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zangs\Desktop\"/>
    </mc:Choice>
  </mc:AlternateContent>
  <xr:revisionPtr revIDLastSave="0" documentId="13_ncr:1_{482E102B-E9C6-4781-ABD6-482EA760291A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1文本输入" sheetId="1" r:id="rId1"/>
    <sheet name="1规范日期格式" sheetId="2" r:id="rId2"/>
    <sheet name="1规范时间" sheetId="3" r:id="rId3"/>
    <sheet name="2数据处理-合并计算" sheetId="4" r:id="rId4"/>
    <sheet name="2下半年" sheetId="5" r:id="rId5"/>
    <sheet name="2上半年" sheetId="6" r:id="rId6"/>
    <sheet name="3函数-eomonth" sheetId="8" r:id="rId7"/>
    <sheet name="3计算日期" sheetId="9" r:id="rId8"/>
    <sheet name="3-replace,substitute,rept" sheetId="10" r:id="rId9"/>
    <sheet name="3生成间断函数" sheetId="11" r:id="rId10"/>
    <sheet name="4-数组-len()" sheetId="12" r:id="rId11"/>
    <sheet name="4-sumproduct()" sheetId="13" r:id="rId12"/>
    <sheet name="4-frequeency()" sheetId="14" r:id="rId13"/>
    <sheet name="5-查找引用函数-vlookup()" sheetId="15" r:id="rId14"/>
    <sheet name="5-offset()" sheetId="16" r:id="rId15"/>
    <sheet name="5-index()" sheetId="17" r:id="rId16"/>
    <sheet name="5-match()" sheetId="18" r:id="rId17"/>
    <sheet name="5相同个数" sheetId="19" r:id="rId18"/>
    <sheet name="5查找品类名称" sheetId="20" r:id="rId19"/>
    <sheet name="5-indirect()" sheetId="21" r:id="rId20"/>
    <sheet name="5-行政区划分" sheetId="22" r:id="rId21"/>
    <sheet name="课后作业练习2" sheetId="23" r:id="rId22"/>
  </sheets>
  <definedNames>
    <definedName name="安徽省">'5-行政区划分'!$R$2:$R$18</definedName>
    <definedName name="北京市">'5-行政区划分'!$AB$2:$AB$24</definedName>
    <definedName name="福建省">'5-行政区划分'!$K$2:$K$12</definedName>
    <definedName name="甘肃省">'5-行政区划分'!$D$2:$D$7</definedName>
    <definedName name="广东省">'5-行政区划分'!$AD$2:$AD$24</definedName>
    <definedName name="广西省">'5-行政区划分'!$Y$2:$Y$22</definedName>
    <definedName name="贵州省">'5-行政区划分'!$A$2:$A$5</definedName>
    <definedName name="海南省">'5-行政区划分'!$F$2:$F$9</definedName>
    <definedName name="河北省">'5-行政区划分'!$J$2:$J$12</definedName>
    <definedName name="河南省">'5-行政区划分'!$AC$2:$AC$24</definedName>
    <definedName name="黑龙江省">'5-行政区划分'!$S$2:$S$20</definedName>
    <definedName name="湖北省">'5-行政区划分'!$O$2:$O$14</definedName>
    <definedName name="湖南省">'5-行政区划分'!$T$2:$T$20</definedName>
    <definedName name="吉林省">'5-行政区划分'!$N$2:$N$14</definedName>
    <definedName name="江苏省">'5-行政区划分'!$X$2:$X$22</definedName>
    <definedName name="江西省">'5-行政区划分'!$L$2:$L$12</definedName>
    <definedName name="辽宁省">'5-行政区划分'!$P$2:$P$15</definedName>
    <definedName name="内蒙古自治区">'5-行政区划分'!$B$2:$B$6</definedName>
    <definedName name="宁夏回族自治区">'5-行政区划分'!$E$2:$E$7</definedName>
    <definedName name="青海省">'5-行政区划分'!$H$2:$H$10</definedName>
    <definedName name="山东省">'5-行政区划分'!$AE$2:$AE$29</definedName>
    <definedName name="山西省">'5-行政区划分'!$M$2:$M$13</definedName>
    <definedName name="陕西省">'5-行政区划分'!$I$2:$I$11</definedName>
    <definedName name="上海市">'5-行政区划分'!$W$2:$W$21</definedName>
    <definedName name="省直辖市自治区">'5-行政区划分'!$AF$2:$AF$35</definedName>
    <definedName name="四川省">'5-行政区划分'!$AA$2:$AA$23</definedName>
    <definedName name="天津市">'5-行政区划分'!$V$2:$V$21</definedName>
    <definedName name="西藏自治区">'5-行政区划分'!$G$2:$G$9</definedName>
    <definedName name="新疆维吾尔自治区">'5-行政区划分'!$U$2:$U$20</definedName>
    <definedName name="云南省">'5-行政区划分'!$C$2:$C$7</definedName>
    <definedName name="浙江省">'5-行政区划分'!$Z$2:$Z$23</definedName>
    <definedName name="重庆市">'5-行政区划分'!$Q$2:$Q$16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" i="13" l="1"/>
  <c r="E2" i="12" a="1"/>
  <c r="E4" i="12" s="1"/>
  <c r="D2" i="12" a="1"/>
  <c r="D2" i="12" s="1"/>
  <c r="C2" i="12" a="1"/>
  <c r="C9" i="12" s="1"/>
  <c r="A8" i="11"/>
  <c r="A9" i="11"/>
  <c r="A10" i="11"/>
  <c r="A11" i="11"/>
  <c r="A12" i="11"/>
  <c r="A13" i="11"/>
  <c r="A14" i="11"/>
  <c r="A15" i="11"/>
  <c r="A16" i="11"/>
  <c r="A17" i="11"/>
  <c r="A18" i="11"/>
  <c r="A19" i="11"/>
  <c r="A6" i="11"/>
  <c r="A7" i="11"/>
  <c r="A3" i="11"/>
  <c r="A4" i="11"/>
  <c r="A5" i="11"/>
  <c r="A2" i="11"/>
  <c r="B3" i="10"/>
  <c r="B2" i="10"/>
  <c r="J7" i="9"/>
  <c r="J2" i="9"/>
  <c r="F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" i="9"/>
  <c r="C3" i="8"/>
  <c r="B3" i="8"/>
  <c r="E11" i="12" l="1"/>
  <c r="E7" i="12"/>
  <c r="E9" i="12"/>
  <c r="E6" i="12"/>
  <c r="E2" i="12"/>
  <c r="E5" i="12"/>
  <c r="E3" i="12"/>
  <c r="E10" i="12"/>
  <c r="E8" i="12"/>
  <c r="D9" i="12"/>
  <c r="D8" i="12"/>
  <c r="D7" i="12"/>
  <c r="D6" i="12"/>
  <c r="D5" i="12"/>
  <c r="D4" i="12"/>
  <c r="D11" i="12"/>
  <c r="D3" i="12"/>
  <c r="D10" i="12"/>
  <c r="C8" i="12"/>
  <c r="C11" i="12"/>
  <c r="C3" i="12"/>
  <c r="C10" i="12"/>
  <c r="C7" i="12"/>
  <c r="C6" i="12"/>
  <c r="C5" i="12"/>
  <c r="C4" i="12"/>
  <c r="C2" i="12"/>
  <c r="E11" i="23"/>
  <c r="E10" i="23"/>
  <c r="E9" i="23"/>
  <c r="E8" i="23"/>
  <c r="E7" i="23"/>
  <c r="E6" i="23"/>
  <c r="E5" i="23"/>
  <c r="E4" i="23"/>
  <c r="E3" i="23"/>
  <c r="E2" i="23"/>
  <c r="C3" i="20" l="1" a="1"/>
  <c r="C3" i="20" s="1"/>
  <c r="C4" i="20" a="1"/>
  <c r="C4" i="20" s="1"/>
  <c r="C5" i="20" a="1"/>
  <c r="C5" i="20"/>
  <c r="C6" i="20" a="1"/>
  <c r="C6" i="20"/>
  <c r="C7" i="20" a="1"/>
  <c r="C7" i="20" s="1"/>
  <c r="C8" i="20" a="1"/>
  <c r="C8" i="20" s="1"/>
  <c r="C9" i="20" a="1"/>
  <c r="C9" i="20"/>
  <c r="C10" i="20" a="1"/>
  <c r="C10" i="20"/>
  <c r="C11" i="20" a="1"/>
  <c r="C11" i="20" s="1"/>
  <c r="C12" i="20" a="1"/>
  <c r="C12" i="20" s="1"/>
  <c r="C13" i="20" a="1"/>
  <c r="C13" i="20"/>
  <c r="C14" i="20" a="1"/>
  <c r="C14" i="20"/>
  <c r="C15" i="20" a="1"/>
  <c r="C15" i="20" s="1"/>
  <c r="C16" i="20" a="1"/>
  <c r="C16" i="20" s="1"/>
  <c r="C17" i="20" a="1"/>
  <c r="C17" i="20" s="1"/>
  <c r="C18" i="20" a="1"/>
  <c r="C18" i="20"/>
  <c r="C19" i="20" a="1"/>
  <c r="C19" i="20" s="1"/>
  <c r="C20" i="20" a="1"/>
  <c r="C20" i="20" s="1"/>
  <c r="C21" i="20" a="1"/>
  <c r="C21" i="20" s="1"/>
  <c r="C22" i="20" a="1"/>
  <c r="C22" i="20"/>
  <c r="C23" i="20" a="1"/>
  <c r="C23" i="20" s="1"/>
  <c r="C24" i="20" a="1"/>
  <c r="C24" i="20" s="1"/>
  <c r="C25" i="20" a="1"/>
  <c r="C25" i="20" s="1"/>
  <c r="C26" i="20" a="1"/>
  <c r="C26" i="20"/>
  <c r="C27" i="20" a="1"/>
  <c r="C27" i="20" s="1"/>
  <c r="C28" i="20" a="1"/>
  <c r="C28" i="20" s="1"/>
  <c r="C29" i="20" a="1"/>
  <c r="C29" i="20" s="1"/>
  <c r="C30" i="20" a="1"/>
  <c r="C30" i="20"/>
  <c r="C31" i="20" a="1"/>
  <c r="C31" i="20" s="1"/>
  <c r="C32" i="20" a="1"/>
  <c r="C32" i="20" s="1"/>
  <c r="C33" i="20" a="1"/>
  <c r="C33" i="20" s="1"/>
  <c r="C34" i="20" a="1"/>
  <c r="C34" i="20" s="1"/>
  <c r="C35" i="20" a="1"/>
  <c r="C35" i="20" s="1"/>
  <c r="C36" i="20" a="1"/>
  <c r="C36" i="20" s="1"/>
  <c r="C37" i="20" a="1"/>
  <c r="C37" i="20" s="1"/>
  <c r="C38" i="20" a="1"/>
  <c r="C38" i="20"/>
  <c r="C39" i="20" a="1"/>
  <c r="C39" i="20" s="1"/>
  <c r="C40" i="20" a="1"/>
  <c r="C40" i="20" s="1"/>
  <c r="C41" i="20" a="1"/>
  <c r="C41" i="20" s="1"/>
  <c r="C42" i="20" a="1"/>
  <c r="C42" i="20"/>
  <c r="C43" i="20" a="1"/>
  <c r="C43" i="20" s="1"/>
  <c r="C44" i="20" a="1"/>
  <c r="C44" i="20" s="1"/>
  <c r="C45" i="20" a="1"/>
  <c r="C45" i="20" s="1"/>
  <c r="C46" i="20" a="1"/>
  <c r="C46" i="20"/>
  <c r="C47" i="20" a="1"/>
  <c r="C47" i="20" s="1"/>
  <c r="C48" i="20" a="1"/>
  <c r="C48" i="20" s="1"/>
  <c r="C49" i="20" a="1"/>
  <c r="C49" i="20" s="1"/>
  <c r="C50" i="20" a="1"/>
  <c r="C50" i="20" s="1"/>
  <c r="C51" i="20" a="1"/>
  <c r="C51" i="20" s="1"/>
  <c r="C52" i="20" a="1"/>
  <c r="C52" i="20" s="1"/>
  <c r="C53" i="20" a="1"/>
  <c r="C53" i="20" s="1"/>
  <c r="C54" i="20" a="1"/>
  <c r="C54" i="20" s="1"/>
  <c r="C55" i="20" a="1"/>
  <c r="C55" i="20" s="1"/>
  <c r="C56" i="20" a="1"/>
  <c r="C56" i="20" s="1"/>
  <c r="C57" i="20" a="1"/>
  <c r="C57" i="20" s="1"/>
  <c r="C58" i="20" a="1"/>
  <c r="C58" i="20" s="1"/>
  <c r="C59" i="20" a="1"/>
  <c r="C59" i="20" s="1"/>
  <c r="C60" i="20" a="1"/>
  <c r="C60" i="20" s="1"/>
  <c r="C61" i="20" a="1"/>
  <c r="C61" i="20" s="1"/>
  <c r="C62" i="20" a="1"/>
  <c r="C62" i="20"/>
  <c r="C63" i="20" a="1"/>
  <c r="C63" i="20" s="1"/>
  <c r="C64" i="20" a="1"/>
  <c r="C64" i="20" s="1"/>
  <c r="C65" i="20" a="1"/>
  <c r="C65" i="20" s="1"/>
  <c r="C66" i="20" a="1"/>
  <c r="C66" i="20" s="1"/>
  <c r="C67" i="20" a="1"/>
  <c r="C67" i="20" s="1"/>
  <c r="C68" i="20" a="1"/>
  <c r="C68" i="20" s="1"/>
  <c r="C69" i="20" a="1"/>
  <c r="C69" i="20" s="1"/>
  <c r="C70" i="20" a="1"/>
  <c r="C70" i="20"/>
  <c r="C71" i="20" a="1"/>
  <c r="C71" i="20" s="1"/>
  <c r="C72" i="20" a="1"/>
  <c r="C72" i="20" s="1"/>
  <c r="C73" i="20" a="1"/>
  <c r="C73" i="20" s="1"/>
  <c r="C74" i="20" a="1"/>
  <c r="C74" i="20"/>
  <c r="C75" i="20" a="1"/>
  <c r="C75" i="20" s="1"/>
  <c r="C76" i="20" a="1"/>
  <c r="C76" i="20" s="1"/>
  <c r="C77" i="20" a="1"/>
  <c r="C77" i="20" s="1"/>
  <c r="C78" i="20" a="1"/>
  <c r="C78" i="20"/>
  <c r="C79" i="20" a="1"/>
  <c r="C79" i="20" s="1"/>
  <c r="C80" i="20" a="1"/>
  <c r="C80" i="20" s="1"/>
  <c r="C81" i="20" a="1"/>
  <c r="C81" i="20" s="1"/>
  <c r="C82" i="20" a="1"/>
  <c r="C82" i="20" s="1"/>
  <c r="C83" i="20" a="1"/>
  <c r="C83" i="20" s="1"/>
  <c r="C84" i="20" a="1"/>
  <c r="C84" i="20" s="1"/>
  <c r="C85" i="20" a="1"/>
  <c r="C85" i="20" s="1"/>
  <c r="C86" i="20" a="1"/>
  <c r="C86" i="20" s="1"/>
  <c r="C87" i="20" a="1"/>
  <c r="C87" i="20" s="1"/>
  <c r="C88" i="20" a="1"/>
  <c r="C88" i="20" s="1"/>
  <c r="C89" i="20" a="1"/>
  <c r="C89" i="20" s="1"/>
  <c r="C90" i="20" a="1"/>
  <c r="C90" i="20" s="1"/>
  <c r="C91" i="20" a="1"/>
  <c r="C91" i="20" s="1"/>
  <c r="C92" i="20" a="1"/>
  <c r="C92" i="20" s="1"/>
  <c r="C93" i="20" a="1"/>
  <c r="C93" i="20" s="1"/>
  <c r="C94" i="20" a="1"/>
  <c r="C94" i="20"/>
  <c r="C95" i="20" a="1"/>
  <c r="C95" i="20" s="1"/>
  <c r="C96" i="20" a="1"/>
  <c r="C96" i="20" s="1"/>
  <c r="C97" i="20" a="1"/>
  <c r="C97" i="20" s="1"/>
  <c r="C98" i="20" a="1"/>
  <c r="C98" i="20" s="1"/>
  <c r="C99" i="20" a="1"/>
  <c r="C99" i="20" s="1"/>
  <c r="C100" i="20" a="1"/>
  <c r="C100" i="20" s="1"/>
  <c r="C101" i="20" a="1"/>
  <c r="C101" i="20" s="1"/>
  <c r="C102" i="20" a="1"/>
  <c r="C102" i="20" s="1"/>
  <c r="C103" i="20" a="1"/>
  <c r="C103" i="20" s="1"/>
  <c r="C104" i="20" a="1"/>
  <c r="C104" i="20" s="1"/>
  <c r="C105" i="20" a="1"/>
  <c r="C105" i="20"/>
  <c r="C106" i="20" a="1"/>
  <c r="C106" i="20" s="1"/>
  <c r="C107" i="20" a="1"/>
  <c r="C107" i="20" s="1"/>
  <c r="C108" i="20" a="1"/>
  <c r="C108" i="20" s="1"/>
  <c r="C109" i="20" a="1"/>
  <c r="C109" i="20" s="1"/>
  <c r="C110" i="20" a="1"/>
  <c r="C110" i="20"/>
  <c r="C111" i="20" a="1"/>
  <c r="C111" i="20" s="1"/>
  <c r="C112" i="20" a="1"/>
  <c r="C112" i="20" s="1"/>
  <c r="C113" i="20" a="1"/>
  <c r="C113" i="20" s="1"/>
  <c r="C114" i="20" a="1"/>
  <c r="C114" i="20"/>
  <c r="C115" i="20" a="1"/>
  <c r="C115" i="20" s="1"/>
  <c r="C116" i="20" a="1"/>
  <c r="C116" i="20" s="1"/>
  <c r="C117" i="20" a="1"/>
  <c r="C117" i="20" s="1"/>
  <c r="C118" i="20" a="1"/>
  <c r="C118" i="20" s="1"/>
  <c r="C119" i="20" a="1"/>
  <c r="C119" i="20" s="1"/>
  <c r="C120" i="20" a="1"/>
  <c r="C120" i="20" s="1"/>
  <c r="C121" i="20" a="1"/>
  <c r="C121" i="20"/>
  <c r="C122" i="20" a="1"/>
  <c r="C122" i="20" s="1"/>
  <c r="C123" i="20" a="1"/>
  <c r="C123" i="20" s="1"/>
  <c r="C124" i="20" a="1"/>
  <c r="C124" i="20" s="1"/>
  <c r="C125" i="20" a="1"/>
  <c r="C125" i="20"/>
  <c r="C126" i="20" a="1"/>
  <c r="C126" i="20"/>
  <c r="C127" i="20" a="1"/>
  <c r="C127" i="20" s="1"/>
  <c r="C128" i="20" a="1"/>
  <c r="C128" i="20" s="1"/>
  <c r="C129" i="20" a="1"/>
  <c r="C129" i="20" s="1"/>
  <c r="C130" i="20" a="1"/>
  <c r="C130" i="20" s="1"/>
  <c r="C131" i="20" a="1"/>
  <c r="C131" i="20" s="1"/>
  <c r="C132" i="20" a="1"/>
  <c r="C132" i="20" s="1"/>
  <c r="C133" i="20" a="1"/>
  <c r="C133" i="20" s="1"/>
  <c r="C134" i="20" a="1"/>
  <c r="C134" i="20" s="1"/>
  <c r="C135" i="20" a="1"/>
  <c r="C135" i="20" s="1"/>
  <c r="C136" i="20" a="1"/>
  <c r="C136" i="20" s="1"/>
  <c r="C137" i="20" a="1"/>
  <c r="C137" i="20" s="1"/>
  <c r="C138" i="20" a="1"/>
  <c r="C138" i="20" s="1"/>
  <c r="C139" i="20" a="1"/>
  <c r="C139" i="20" s="1"/>
  <c r="C140" i="20" a="1"/>
  <c r="C140" i="20" s="1"/>
  <c r="C141" i="20" a="1"/>
  <c r="C141" i="20"/>
  <c r="C142" i="20" a="1"/>
  <c r="C142" i="20" s="1"/>
  <c r="C143" i="20" a="1"/>
  <c r="C143" i="20" s="1"/>
  <c r="C144" i="20" a="1"/>
  <c r="C144" i="20" s="1"/>
  <c r="C145" i="20" a="1"/>
  <c r="C145" i="20" s="1"/>
  <c r="C146" i="20" a="1"/>
  <c r="C146" i="20" s="1"/>
  <c r="C147" i="20" a="1"/>
  <c r="C147" i="20" s="1"/>
  <c r="C148" i="20" a="1"/>
  <c r="C148" i="20" s="1"/>
  <c r="C149" i="20" a="1"/>
  <c r="C149" i="20" s="1"/>
  <c r="C150" i="20" a="1"/>
  <c r="C150" i="20" s="1"/>
  <c r="C151" i="20" a="1"/>
  <c r="C151" i="20" s="1"/>
  <c r="C152" i="20" a="1"/>
  <c r="C152" i="20" s="1"/>
  <c r="C153" i="20" a="1"/>
  <c r="C153" i="20" s="1"/>
  <c r="C154" i="20" a="1"/>
  <c r="C154" i="20" s="1"/>
  <c r="C155" i="20" a="1"/>
  <c r="C155" i="20" s="1"/>
  <c r="C156" i="20" a="1"/>
  <c r="C156" i="20" s="1"/>
  <c r="C157" i="20" a="1"/>
  <c r="C157" i="20"/>
  <c r="C158" i="20" a="1"/>
  <c r="C158" i="20" s="1"/>
  <c r="C159" i="20" a="1"/>
  <c r="C159" i="20" s="1"/>
  <c r="C160" i="20" a="1"/>
  <c r="C160" i="20" s="1"/>
  <c r="C161" i="20" a="1"/>
  <c r="C161" i="20" s="1"/>
  <c r="C162" i="20" a="1"/>
  <c r="C162" i="20" s="1"/>
  <c r="C163" i="20" a="1"/>
  <c r="C163" i="20" s="1"/>
  <c r="C164" i="20" a="1"/>
  <c r="C164" i="20" s="1"/>
  <c r="C165" i="20" a="1"/>
  <c r="C165" i="20" s="1"/>
  <c r="C166" i="20" a="1"/>
  <c r="C166" i="20" s="1"/>
  <c r="C167" i="20" a="1"/>
  <c r="C167" i="20" s="1"/>
  <c r="C168" i="20" a="1"/>
  <c r="C168" i="20" s="1"/>
  <c r="C169" i="20" a="1"/>
  <c r="C169" i="20" s="1"/>
  <c r="C170" i="20" a="1"/>
  <c r="C170" i="20" s="1"/>
  <c r="C171" i="20" a="1"/>
  <c r="C171" i="20" s="1"/>
  <c r="C172" i="20" a="1"/>
  <c r="C172" i="20" s="1"/>
  <c r="C173" i="20" a="1"/>
  <c r="C173" i="20" s="1"/>
  <c r="C174" i="20" a="1"/>
  <c r="C174" i="20" s="1"/>
  <c r="C175" i="20" a="1"/>
  <c r="C175" i="20" s="1"/>
  <c r="C176" i="20" a="1"/>
  <c r="C176" i="20" s="1"/>
  <c r="C177" i="20" a="1"/>
  <c r="C177" i="20" s="1"/>
  <c r="C178" i="20" a="1"/>
  <c r="C178" i="20"/>
  <c r="C179" i="20" a="1"/>
  <c r="C179" i="20" s="1"/>
  <c r="C180" i="20" a="1"/>
  <c r="C180" i="20" s="1"/>
  <c r="C181" i="20" a="1"/>
  <c r="C181" i="20" s="1"/>
  <c r="C182" i="20" a="1"/>
  <c r="C182" i="20" s="1"/>
  <c r="C183" i="20" a="1"/>
  <c r="C183" i="20" s="1"/>
  <c r="C184" i="20" a="1"/>
  <c r="C184" i="20" s="1"/>
  <c r="C185" i="20" a="1"/>
  <c r="C185" i="20" s="1"/>
  <c r="C186" i="20" a="1"/>
  <c r="C186" i="20" s="1"/>
  <c r="C187" i="20" a="1"/>
  <c r="C187" i="20" s="1"/>
  <c r="C188" i="20" a="1"/>
  <c r="C188" i="20" s="1"/>
  <c r="C189" i="20" a="1"/>
  <c r="C189" i="20" s="1"/>
  <c r="C190" i="20" a="1"/>
  <c r="C190" i="20" s="1"/>
  <c r="C191" i="20" a="1"/>
  <c r="C191" i="20" s="1"/>
  <c r="C192" i="20" a="1"/>
  <c r="C192" i="20" s="1"/>
  <c r="C193" i="20" a="1"/>
  <c r="C193" i="20" s="1"/>
  <c r="C194" i="20" a="1"/>
  <c r="C194" i="20" s="1"/>
  <c r="C195" i="20" a="1"/>
  <c r="C195" i="20" s="1"/>
  <c r="C196" i="20" a="1"/>
  <c r="C196" i="20" s="1"/>
  <c r="C197" i="20" a="1"/>
  <c r="C197" i="20" s="1"/>
  <c r="C198" i="20" a="1"/>
  <c r="C198" i="20" s="1"/>
  <c r="C199" i="20" a="1"/>
  <c r="C199" i="20" s="1"/>
  <c r="C200" i="20" a="1"/>
  <c r="C200" i="20" s="1"/>
  <c r="C201" i="20" a="1"/>
  <c r="C201" i="20" s="1"/>
  <c r="C202" i="20" a="1"/>
  <c r="C202" i="20" s="1"/>
  <c r="C203" i="20" a="1"/>
  <c r="C203" i="20" s="1"/>
  <c r="C204" i="20" a="1"/>
  <c r="C204" i="20" s="1"/>
  <c r="C205" i="20" a="1"/>
  <c r="C205" i="20"/>
  <c r="C206" i="20" a="1"/>
  <c r="C206" i="20" s="1"/>
  <c r="C207" i="20" a="1"/>
  <c r="C207" i="20" s="1"/>
  <c r="C208" i="20" a="1"/>
  <c r="C208" i="20" s="1"/>
  <c r="C209" i="20" a="1"/>
  <c r="C209" i="20" s="1"/>
  <c r="C210" i="20" a="1"/>
  <c r="C210" i="20" s="1"/>
  <c r="C211" i="20" a="1"/>
  <c r="C211" i="20" s="1"/>
  <c r="C212" i="20" a="1"/>
  <c r="C212" i="20" s="1"/>
  <c r="C213" i="20" a="1"/>
  <c r="C213" i="20" s="1"/>
  <c r="C214" i="20" a="1"/>
  <c r="C214" i="20" s="1"/>
  <c r="C215" i="20" a="1"/>
  <c r="C215" i="20" s="1"/>
  <c r="C216" i="20" a="1"/>
  <c r="C216" i="20" s="1"/>
  <c r="C217" i="20" a="1"/>
  <c r="C217" i="20" s="1"/>
  <c r="C218" i="20" a="1"/>
  <c r="C218" i="20" s="1"/>
  <c r="C219" i="20" a="1"/>
  <c r="C219" i="20" s="1"/>
  <c r="C220" i="20" a="1"/>
  <c r="C220" i="20" s="1"/>
  <c r="C221" i="20" a="1"/>
  <c r="C221" i="20"/>
  <c r="C222" i="20" a="1"/>
  <c r="C222" i="20" s="1"/>
  <c r="C223" i="20" a="1"/>
  <c r="C223" i="20" s="1"/>
  <c r="C224" i="20" a="1"/>
  <c r="C224" i="20" s="1"/>
  <c r="C225" i="20" a="1"/>
  <c r="C225" i="20" s="1"/>
  <c r="C226" i="20" a="1"/>
  <c r="C226" i="20" s="1"/>
  <c r="C227" i="20" a="1"/>
  <c r="C227" i="20" s="1"/>
  <c r="C228" i="20" a="1"/>
  <c r="C228" i="20" s="1"/>
  <c r="C229" i="20" a="1"/>
  <c r="C229" i="20" s="1"/>
  <c r="C230" i="20" a="1"/>
  <c r="C230" i="20" s="1"/>
  <c r="C231" i="20" a="1"/>
  <c r="C231" i="20" s="1"/>
  <c r="C232" i="20" a="1"/>
  <c r="C232" i="20" s="1"/>
  <c r="C233" i="20" a="1"/>
  <c r="C233" i="20" s="1"/>
  <c r="C234" i="20" a="1"/>
  <c r="C234" i="20" s="1"/>
  <c r="C235" i="20" a="1"/>
  <c r="C235" i="20" s="1"/>
  <c r="C236" i="20" a="1"/>
  <c r="C236" i="20" s="1"/>
  <c r="C237" i="20" a="1"/>
  <c r="C237" i="20" s="1"/>
  <c r="C238" i="20" a="1"/>
  <c r="C238" i="20" s="1"/>
  <c r="C239" i="20" a="1"/>
  <c r="C239" i="20" s="1"/>
  <c r="C240" i="20" a="1"/>
  <c r="C240" i="20" s="1"/>
  <c r="C241" i="20" a="1"/>
  <c r="C241" i="20" s="1"/>
  <c r="C242" i="20" a="1"/>
  <c r="C242" i="20"/>
  <c r="C243" i="20" a="1"/>
  <c r="C243" i="20" s="1"/>
  <c r="C244" i="20" a="1"/>
  <c r="C244" i="20" s="1"/>
  <c r="C245" i="20" a="1"/>
  <c r="C245" i="20" s="1"/>
  <c r="C246" i="20" a="1"/>
  <c r="C246" i="20" s="1"/>
  <c r="C247" i="20" a="1"/>
  <c r="C247" i="20" s="1"/>
  <c r="C248" i="20" a="1"/>
  <c r="C248" i="20" s="1"/>
  <c r="C249" i="20" a="1"/>
  <c r="C249" i="20" s="1"/>
  <c r="C250" i="20" a="1"/>
  <c r="C250" i="20" s="1"/>
  <c r="C251" i="20" a="1"/>
  <c r="C251" i="20" s="1"/>
  <c r="C252" i="20" a="1"/>
  <c r="C252" i="20" s="1"/>
  <c r="C253" i="20" a="1"/>
  <c r="C253" i="20" s="1"/>
  <c r="C254" i="20" a="1"/>
  <c r="C254" i="20" s="1"/>
  <c r="C255" i="20" a="1"/>
  <c r="C255" i="20" s="1"/>
  <c r="C256" i="20" a="1"/>
  <c r="C256" i="20" s="1"/>
  <c r="C257" i="20" a="1"/>
  <c r="C257" i="20" s="1"/>
  <c r="C258" i="20" a="1"/>
  <c r="C258" i="20"/>
  <c r="C259" i="20" a="1"/>
  <c r="C259" i="20" s="1"/>
  <c r="C260" i="20" a="1"/>
  <c r="C260" i="20" s="1"/>
  <c r="C261" i="20" a="1"/>
  <c r="C261" i="20" s="1"/>
  <c r="C262" i="20" a="1"/>
  <c r="C262" i="20"/>
  <c r="C263" i="20" a="1"/>
  <c r="C263" i="20" s="1"/>
  <c r="C264" i="20" a="1"/>
  <c r="C264" i="20" s="1"/>
  <c r="C265" i="20" a="1"/>
  <c r="C265" i="20" s="1"/>
  <c r="C266" i="20" a="1"/>
  <c r="C266" i="20" s="1"/>
  <c r="C267" i="20" a="1"/>
  <c r="C267" i="20" s="1"/>
  <c r="C268" i="20" a="1"/>
  <c r="C268" i="20" s="1"/>
  <c r="C269" i="20" a="1"/>
  <c r="C269" i="20"/>
  <c r="C270" i="20" a="1"/>
  <c r="C270" i="20" s="1"/>
  <c r="C271" i="20" a="1"/>
  <c r="C271" i="20" s="1"/>
  <c r="C272" i="20" a="1"/>
  <c r="C272" i="20" s="1"/>
  <c r="C273" i="20" a="1"/>
  <c r="C273" i="20" s="1"/>
  <c r="C274" i="20" a="1"/>
  <c r="C274" i="20" s="1"/>
  <c r="C275" i="20" a="1"/>
  <c r="C275" i="20" s="1"/>
  <c r="C276" i="20" a="1"/>
  <c r="C276" i="20" s="1"/>
  <c r="C277" i="20" a="1"/>
  <c r="C277" i="20" s="1"/>
  <c r="C278" i="20" a="1"/>
  <c r="C278" i="20" s="1"/>
  <c r="C279" i="20" a="1"/>
  <c r="C279" i="20" s="1"/>
  <c r="C280" i="20" a="1"/>
  <c r="C280" i="20" s="1"/>
  <c r="C281" i="20" a="1"/>
  <c r="C281" i="20" s="1"/>
  <c r="C282" i="20" a="1"/>
  <c r="C282" i="20" s="1"/>
  <c r="C283" i="20" a="1"/>
  <c r="C283" i="20" s="1"/>
  <c r="C284" i="20" a="1"/>
  <c r="C284" i="20" s="1"/>
  <c r="C285" i="20" a="1"/>
  <c r="C285" i="20" s="1"/>
  <c r="C286" i="20" a="1"/>
  <c r="C286" i="20" s="1"/>
  <c r="C287" i="20" a="1"/>
  <c r="C287" i="20" s="1"/>
  <c r="C288" i="20" a="1"/>
  <c r="C288" i="20" s="1"/>
  <c r="C289" i="20" a="1"/>
  <c r="C289" i="20" s="1"/>
  <c r="C290" i="20" a="1"/>
  <c r="C290" i="20"/>
  <c r="C291" i="20" a="1"/>
  <c r="C291" i="20" s="1"/>
  <c r="C292" i="20" a="1"/>
  <c r="C292" i="20" s="1"/>
  <c r="C293" i="20" a="1"/>
  <c r="C293" i="20" s="1"/>
  <c r="C294" i="20" a="1"/>
  <c r="C294" i="20"/>
  <c r="C295" i="20" a="1"/>
  <c r="C295" i="20" s="1"/>
  <c r="C296" i="20" a="1"/>
  <c r="C296" i="20" s="1"/>
  <c r="C297" i="20" a="1"/>
  <c r="C297" i="20" s="1"/>
  <c r="C298" i="20" a="1"/>
  <c r="C298" i="20" s="1"/>
  <c r="C299" i="20" a="1"/>
  <c r="C299" i="20" s="1"/>
  <c r="C300" i="20" a="1"/>
  <c r="C300" i="20" s="1"/>
  <c r="C301" i="20" a="1"/>
  <c r="C301" i="20"/>
  <c r="C302" i="20" a="1"/>
  <c r="C302" i="20" s="1"/>
  <c r="C303" i="20" a="1"/>
  <c r="C303" i="20" s="1"/>
  <c r="C304" i="20" a="1"/>
  <c r="C304" i="20" s="1"/>
  <c r="C305" i="20" a="1"/>
  <c r="C305" i="20" s="1"/>
  <c r="C306" i="20" a="1"/>
  <c r="C306" i="20" s="1"/>
  <c r="C307" i="20" a="1"/>
  <c r="C307" i="20" s="1"/>
  <c r="C308" i="20" a="1"/>
  <c r="C308" i="20" s="1"/>
  <c r="C309" i="20" a="1"/>
  <c r="C309" i="20" s="1"/>
  <c r="C310" i="20" a="1"/>
  <c r="C310" i="20" s="1"/>
  <c r="C311" i="20" a="1"/>
  <c r="C311" i="20" s="1"/>
  <c r="C312" i="20" a="1"/>
  <c r="C312" i="20" s="1"/>
  <c r="C313" i="20" a="1"/>
  <c r="C313" i="20" s="1"/>
  <c r="C314" i="20" a="1"/>
  <c r="C314" i="20" s="1"/>
  <c r="C315" i="20" a="1"/>
  <c r="C315" i="20" s="1"/>
  <c r="C316" i="20" a="1"/>
  <c r="C316" i="20" s="1"/>
  <c r="C317" i="20" a="1"/>
  <c r="C317" i="20" s="1"/>
  <c r="C318" i="20" a="1"/>
  <c r="C318" i="20" s="1"/>
  <c r="C319" i="20" a="1"/>
  <c r="C319" i="20" s="1"/>
  <c r="C320" i="20" a="1"/>
  <c r="C320" i="20" s="1"/>
  <c r="C321" i="20" a="1"/>
  <c r="C321" i="20" s="1"/>
  <c r="C322" i="20" a="1"/>
  <c r="C322" i="20"/>
  <c r="C323" i="20" a="1"/>
  <c r="C323" i="20" s="1"/>
  <c r="C324" i="20" a="1"/>
  <c r="C324" i="20" s="1"/>
  <c r="C325" i="20" a="1"/>
  <c r="C325" i="20" s="1"/>
  <c r="C326" i="20" a="1"/>
  <c r="C326" i="20"/>
  <c r="C327" i="20" a="1"/>
  <c r="C327" i="20" s="1"/>
  <c r="C328" i="20" a="1"/>
  <c r="C328" i="20" s="1"/>
  <c r="C329" i="20" a="1"/>
  <c r="C329" i="20" s="1"/>
  <c r="C330" i="20" a="1"/>
  <c r="C330" i="20" s="1"/>
  <c r="C331" i="20" a="1"/>
  <c r="C331" i="20" s="1"/>
  <c r="C332" i="20" a="1"/>
  <c r="C332" i="20" s="1"/>
  <c r="C333" i="20" a="1"/>
  <c r="C333" i="20"/>
  <c r="C334" i="20" a="1"/>
  <c r="C334" i="20" s="1"/>
  <c r="C335" i="20" a="1"/>
  <c r="C335" i="20" s="1"/>
  <c r="C336" i="20" a="1"/>
  <c r="C336" i="20" s="1"/>
  <c r="C337" i="20" a="1"/>
  <c r="C337" i="20" s="1"/>
  <c r="C338" i="20" a="1"/>
  <c r="C338" i="20" s="1"/>
  <c r="C339" i="20" a="1"/>
  <c r="C339" i="20" s="1"/>
  <c r="C340" i="20" a="1"/>
  <c r="C340" i="20" s="1"/>
  <c r="C341" i="20" a="1"/>
  <c r="C341" i="20" s="1"/>
  <c r="C342" i="20" a="1"/>
  <c r="C342" i="20" s="1"/>
  <c r="C343" i="20" a="1"/>
  <c r="C343" i="20"/>
  <c r="C344" i="20" a="1"/>
  <c r="C344" i="20" s="1"/>
  <c r="C345" i="20" a="1"/>
  <c r="C345" i="20" s="1"/>
  <c r="C346" i="20" a="1"/>
  <c r="C346" i="20" s="1"/>
  <c r="C347" i="20" a="1"/>
  <c r="C347" i="20" s="1"/>
  <c r="C348" i="20" a="1"/>
  <c r="C348" i="20" s="1"/>
  <c r="C349" i="20" a="1"/>
  <c r="C349" i="20" s="1"/>
  <c r="C350" i="20" a="1"/>
  <c r="C350" i="20"/>
  <c r="C351" i="20" a="1"/>
  <c r="C351" i="20" s="1"/>
  <c r="C352" i="20" a="1"/>
  <c r="C352" i="20" s="1"/>
  <c r="C353" i="20" a="1"/>
  <c r="C353" i="20" s="1"/>
  <c r="C354" i="20" a="1"/>
  <c r="C354" i="20"/>
  <c r="C355" i="20" a="1"/>
  <c r="C355" i="20"/>
  <c r="C356" i="20" a="1"/>
  <c r="C356" i="20" s="1"/>
  <c r="C357" i="20" a="1"/>
  <c r="C357" i="20" s="1"/>
  <c r="C358" i="20" a="1"/>
  <c r="C358" i="20" s="1"/>
  <c r="C359" i="20" a="1"/>
  <c r="C359" i="20"/>
  <c r="C360" i="20" a="1"/>
  <c r="C360" i="20" s="1"/>
  <c r="C361" i="20" a="1"/>
  <c r="C361" i="20" s="1"/>
  <c r="C362" i="20" a="1"/>
  <c r="C362" i="20" s="1"/>
  <c r="C363" i="20" a="1"/>
  <c r="C363" i="20" s="1"/>
  <c r="C364" i="20" a="1"/>
  <c r="C364" i="20" s="1"/>
  <c r="C365" i="20" a="1"/>
  <c r="C365" i="20" s="1"/>
  <c r="C366" i="20" a="1"/>
  <c r="C366" i="20"/>
  <c r="C367" i="20" a="1"/>
  <c r="C367" i="20" s="1"/>
  <c r="C368" i="20" a="1"/>
  <c r="C368" i="20" s="1"/>
  <c r="C369" i="20" a="1"/>
  <c r="C369" i="20" s="1"/>
  <c r="C370" i="20" a="1"/>
  <c r="C370" i="20"/>
  <c r="C371" i="20" a="1"/>
  <c r="C371" i="20"/>
  <c r="C372" i="20" a="1"/>
  <c r="C372" i="20" s="1"/>
  <c r="C373" i="20" a="1"/>
  <c r="C373" i="20" s="1"/>
  <c r="C374" i="20" a="1"/>
  <c r="C374" i="20" s="1"/>
  <c r="C375" i="20" a="1"/>
  <c r="C375" i="20" s="1"/>
  <c r="C376" i="20" a="1"/>
  <c r="C376" i="20" s="1"/>
  <c r="C377" i="20" a="1"/>
  <c r="C377" i="20" s="1"/>
  <c r="C378" i="20" a="1"/>
  <c r="C378" i="20" s="1"/>
  <c r="C379" i="20" a="1"/>
  <c r="C379" i="20" s="1"/>
  <c r="C380" i="20" a="1"/>
  <c r="C380" i="20" s="1"/>
  <c r="C381" i="20" a="1"/>
  <c r="C381" i="20" s="1"/>
  <c r="C382" i="20" a="1"/>
  <c r="C382" i="20"/>
  <c r="C383" i="20" a="1"/>
  <c r="C383" i="20" s="1"/>
  <c r="C384" i="20" a="1"/>
  <c r="C384" i="20" s="1"/>
  <c r="C385" i="20" a="1"/>
  <c r="C385" i="20" s="1"/>
  <c r="C386" i="20" a="1"/>
  <c r="C386" i="20" s="1"/>
  <c r="C387" i="20" a="1"/>
  <c r="C387" i="20"/>
  <c r="C388" i="20" a="1"/>
  <c r="C388" i="20" s="1"/>
  <c r="C389" i="20" a="1"/>
  <c r="C389" i="20" s="1"/>
  <c r="C390" i="20" a="1"/>
  <c r="C390" i="20" s="1"/>
  <c r="C391" i="20" a="1"/>
  <c r="C391" i="20" s="1"/>
  <c r="C392" i="20" a="1"/>
  <c r="C392" i="20" s="1"/>
  <c r="C393" i="20" a="1"/>
  <c r="C393" i="20" s="1"/>
  <c r="C394" i="20" a="1"/>
  <c r="C394" i="20" s="1"/>
  <c r="C395" i="20" a="1"/>
  <c r="C395" i="20" s="1"/>
  <c r="C396" i="20" a="1"/>
  <c r="C396" i="20" s="1"/>
  <c r="C397" i="20" a="1"/>
  <c r="C397" i="20" s="1"/>
  <c r="C398" i="20" a="1"/>
  <c r="C398" i="20"/>
  <c r="C399" i="20" a="1"/>
  <c r="C399" i="20" s="1"/>
  <c r="C400" i="20" a="1"/>
  <c r="C400" i="20" s="1"/>
  <c r="C401" i="20" a="1"/>
  <c r="C401" i="20" s="1"/>
  <c r="C402" i="20" a="1"/>
  <c r="C402" i="20" s="1"/>
  <c r="C403" i="20" a="1"/>
  <c r="C403" i="20"/>
  <c r="C404" i="20" a="1"/>
  <c r="C404" i="20" s="1"/>
  <c r="C405" i="20" a="1"/>
  <c r="C405" i="20" s="1"/>
  <c r="C406" i="20" a="1"/>
  <c r="C406" i="20" s="1"/>
  <c r="C407" i="20" a="1"/>
  <c r="C407" i="20" s="1"/>
  <c r="C408" i="20" a="1"/>
  <c r="C408" i="20" s="1"/>
  <c r="C409" i="20" a="1"/>
  <c r="C409" i="20" s="1"/>
  <c r="C410" i="20" a="1"/>
  <c r="C410" i="20" s="1"/>
  <c r="C411" i="20" a="1"/>
  <c r="C411" i="20" s="1"/>
  <c r="C412" i="20" a="1"/>
  <c r="C412" i="20" s="1"/>
  <c r="C413" i="20" a="1"/>
  <c r="C413" i="20" s="1"/>
  <c r="C414" i="20" a="1"/>
  <c r="C414" i="20"/>
  <c r="C415" i="20" a="1"/>
  <c r="C415" i="20" s="1"/>
  <c r="C416" i="20" a="1"/>
  <c r="C416" i="20" s="1"/>
  <c r="C417" i="20" a="1"/>
  <c r="C417" i="20" s="1"/>
  <c r="C418" i="20" a="1"/>
  <c r="C418" i="20" s="1"/>
  <c r="C419" i="20" a="1"/>
  <c r="C419" i="20"/>
  <c r="C420" i="20" a="1"/>
  <c r="C420" i="20" s="1"/>
  <c r="C421" i="20" a="1"/>
  <c r="C421" i="20" s="1"/>
  <c r="C422" i="20" a="1"/>
  <c r="C422" i="20" s="1"/>
  <c r="C423" i="20" a="1"/>
  <c r="C423" i="20" s="1"/>
  <c r="C424" i="20" a="1"/>
  <c r="C424" i="20" s="1"/>
  <c r="C425" i="20" a="1"/>
  <c r="C425" i="20" s="1"/>
  <c r="C426" i="20" a="1"/>
  <c r="C426" i="20" s="1"/>
  <c r="C427" i="20" a="1"/>
  <c r="C427" i="20" s="1"/>
  <c r="C428" i="20" a="1"/>
  <c r="C428" i="20" s="1"/>
  <c r="C429" i="20" a="1"/>
  <c r="C429" i="20" s="1"/>
  <c r="C430" i="20" a="1"/>
  <c r="C430" i="20"/>
  <c r="C431" i="20" a="1"/>
  <c r="C431" i="20" s="1"/>
  <c r="C432" i="20" a="1"/>
  <c r="C432" i="20" s="1"/>
  <c r="C433" i="20" a="1"/>
  <c r="C433" i="20" s="1"/>
  <c r="C434" i="20" a="1"/>
  <c r="C434" i="20" s="1"/>
  <c r="C435" i="20" a="1"/>
  <c r="C435" i="20"/>
  <c r="C436" i="20" a="1"/>
  <c r="C436" i="20" s="1"/>
  <c r="C437" i="20" a="1"/>
  <c r="C437" i="20" s="1"/>
  <c r="C438" i="20" a="1"/>
  <c r="C438" i="20" s="1"/>
  <c r="C439" i="20" a="1"/>
  <c r="C439" i="20" s="1"/>
  <c r="C440" i="20" a="1"/>
  <c r="C440" i="20" s="1"/>
  <c r="C441" i="20" a="1"/>
  <c r="C441" i="20" s="1"/>
  <c r="C442" i="20" a="1"/>
  <c r="C442" i="20" s="1"/>
  <c r="C443" i="20" a="1"/>
  <c r="C443" i="20" s="1"/>
  <c r="C444" i="20" a="1"/>
  <c r="C444" i="20" s="1"/>
  <c r="C445" i="20" a="1"/>
  <c r="C445" i="20" s="1"/>
  <c r="C446" i="20" a="1"/>
  <c r="C446" i="20"/>
  <c r="C447" i="20" a="1"/>
  <c r="C447" i="20" s="1"/>
  <c r="C448" i="20" a="1"/>
  <c r="C448" i="20" s="1"/>
  <c r="C449" i="20" a="1"/>
  <c r="C449" i="20" s="1"/>
  <c r="C450" i="20" a="1"/>
  <c r="C450" i="20" s="1"/>
  <c r="C451" i="20" a="1"/>
  <c r="C451" i="20"/>
  <c r="C452" i="20" a="1"/>
  <c r="C452" i="20" s="1"/>
  <c r="C453" i="20" a="1"/>
  <c r="C453" i="20" s="1"/>
  <c r="C454" i="20" a="1"/>
  <c r="C454" i="20" s="1"/>
  <c r="C455" i="20" a="1"/>
  <c r="C455" i="20" s="1"/>
  <c r="C456" i="20" a="1"/>
  <c r="C456" i="20" s="1"/>
  <c r="C457" i="20" a="1"/>
  <c r="C457" i="20" s="1"/>
  <c r="C458" i="20" a="1"/>
  <c r="C458" i="20" s="1"/>
  <c r="C459" i="20" a="1"/>
  <c r="C459" i="20" s="1"/>
  <c r="C460" i="20" a="1"/>
  <c r="C460" i="20" s="1"/>
  <c r="C461" i="20" a="1"/>
  <c r="C461" i="20" s="1"/>
  <c r="C462" i="20" a="1"/>
  <c r="C462" i="20"/>
  <c r="C463" i="20" a="1"/>
  <c r="C463" i="20" s="1"/>
  <c r="C464" i="20" a="1"/>
  <c r="C464" i="20" s="1"/>
  <c r="C465" i="20" a="1"/>
  <c r="C465" i="20" s="1"/>
  <c r="C466" i="20" a="1"/>
  <c r="C466" i="20" s="1"/>
  <c r="C467" i="20" a="1"/>
  <c r="C467" i="20"/>
  <c r="C468" i="20" a="1"/>
  <c r="C468" i="20" s="1"/>
  <c r="C469" i="20" a="1"/>
  <c r="C469" i="20" s="1"/>
  <c r="C470" i="20" a="1"/>
  <c r="C470" i="20" s="1"/>
  <c r="C471" i="20" a="1"/>
  <c r="C471" i="20" s="1"/>
  <c r="C472" i="20" a="1"/>
  <c r="C472" i="20" s="1"/>
  <c r="C473" i="20" a="1"/>
  <c r="C473" i="20" s="1"/>
  <c r="C474" i="20" a="1"/>
  <c r="C474" i="20"/>
  <c r="C475" i="20" a="1"/>
  <c r="C475" i="20" s="1"/>
  <c r="C476" i="20" a="1"/>
  <c r="C476" i="20" s="1"/>
  <c r="C477" i="20" a="1"/>
  <c r="C477" i="20" s="1"/>
  <c r="C478" i="20" a="1"/>
  <c r="C478" i="20"/>
  <c r="C479" i="20" a="1"/>
  <c r="C479" i="20" s="1"/>
  <c r="C480" i="20" a="1"/>
  <c r="C480" i="20" s="1"/>
  <c r="C481" i="20" a="1"/>
  <c r="C481" i="20" s="1"/>
  <c r="C482" i="20" a="1"/>
  <c r="C482" i="20" s="1"/>
  <c r="C483" i="20" a="1"/>
  <c r="C483" i="20"/>
  <c r="C484" i="20" a="1"/>
  <c r="C484" i="20" s="1"/>
  <c r="C485" i="20" a="1"/>
  <c r="C485" i="20" s="1"/>
  <c r="C486" i="20" a="1"/>
  <c r="C486" i="20" s="1"/>
  <c r="C487" i="20" a="1"/>
  <c r="C487" i="20" s="1"/>
  <c r="C488" i="20" a="1"/>
  <c r="C488" i="20"/>
  <c r="C489" i="20" a="1"/>
  <c r="C489" i="20" s="1"/>
  <c r="C490" i="20" a="1"/>
  <c r="C490" i="20" s="1"/>
  <c r="C491" i="20" a="1"/>
  <c r="C491" i="20" s="1"/>
  <c r="C492" i="20" a="1"/>
  <c r="C492" i="20"/>
  <c r="C493" i="20" a="1"/>
  <c r="C493" i="20" s="1"/>
  <c r="C494" i="20" a="1"/>
  <c r="C494" i="20"/>
  <c r="C495" i="20" a="1"/>
  <c r="C495" i="20" s="1"/>
  <c r="C496" i="20" a="1"/>
  <c r="C496" i="20" s="1"/>
  <c r="C497" i="20" a="1"/>
  <c r="C497" i="20" s="1"/>
  <c r="C498" i="20" a="1"/>
  <c r="C498" i="20"/>
  <c r="C499" i="20" a="1"/>
  <c r="C499" i="20" s="1"/>
  <c r="C500" i="20" a="1"/>
  <c r="C500" i="20" s="1"/>
  <c r="C501" i="20" a="1"/>
  <c r="C501" i="20" s="1"/>
  <c r="C502" i="20" a="1"/>
  <c r="C502" i="20"/>
  <c r="C503" i="20" a="1"/>
  <c r="C503" i="20"/>
  <c r="C504" i="20" a="1"/>
  <c r="C504" i="20" s="1"/>
  <c r="C505" i="20" a="1"/>
  <c r="C505" i="20" s="1"/>
  <c r="C506" i="20" a="1"/>
  <c r="C506" i="20"/>
  <c r="C507" i="20" a="1"/>
  <c r="C507" i="20" s="1"/>
  <c r="C508" i="20" a="1"/>
  <c r="C508" i="20"/>
  <c r="C509" i="20" a="1"/>
  <c r="C509" i="20" s="1"/>
  <c r="C510" i="20" a="1"/>
  <c r="C510" i="20" s="1"/>
  <c r="C511" i="20" a="1"/>
  <c r="C511" i="20"/>
  <c r="C512" i="20" a="1"/>
  <c r="C512" i="20" s="1"/>
  <c r="C513" i="20" a="1"/>
  <c r="C513" i="20" s="1"/>
  <c r="C514" i="20" a="1"/>
  <c r="C514" i="20" s="1"/>
  <c r="C515" i="20" a="1"/>
  <c r="C515" i="20"/>
  <c r="C516" i="20" a="1"/>
  <c r="C516" i="20" s="1"/>
  <c r="C517" i="20" a="1"/>
  <c r="C517" i="20" s="1"/>
  <c r="C518" i="20" a="1"/>
  <c r="C518" i="20"/>
  <c r="C519" i="20" a="1"/>
  <c r="C519" i="20" s="1"/>
  <c r="C520" i="20" a="1"/>
  <c r="C520" i="20"/>
  <c r="C521" i="20" a="1"/>
  <c r="C521" i="20" s="1"/>
  <c r="C522" i="20" a="1"/>
  <c r="C522" i="20"/>
  <c r="C523" i="20" a="1"/>
  <c r="C523" i="20" s="1"/>
  <c r="C524" i="20" a="1"/>
  <c r="C524" i="20"/>
  <c r="C525" i="20" a="1"/>
  <c r="C525" i="20" s="1"/>
  <c r="C526" i="20" a="1"/>
  <c r="C526" i="20" s="1"/>
  <c r="C527" i="20" a="1"/>
  <c r="C527" i="20"/>
  <c r="C528" i="20" a="1"/>
  <c r="C528" i="20" s="1"/>
  <c r="C529" i="20" a="1"/>
  <c r="C529" i="20" s="1"/>
  <c r="C530" i="20" a="1"/>
  <c r="C530" i="20" s="1"/>
  <c r="C531" i="20" a="1"/>
  <c r="C531" i="20" s="1"/>
  <c r="C532" i="20" a="1"/>
  <c r="C532" i="20" s="1"/>
  <c r="C533" i="20" a="1"/>
  <c r="C533" i="20" s="1"/>
  <c r="C534" i="20" a="1"/>
  <c r="C534" i="20"/>
  <c r="C535" i="20" a="1"/>
  <c r="C535" i="20" s="1"/>
  <c r="C536" i="20" a="1"/>
  <c r="C536" i="20" s="1"/>
  <c r="C537" i="20" a="1"/>
  <c r="C537" i="20" s="1"/>
  <c r="C538" i="20" a="1"/>
  <c r="C538" i="20"/>
  <c r="C539" i="20" a="1"/>
  <c r="C539" i="20"/>
  <c r="C540" i="20" a="1"/>
  <c r="C540" i="20"/>
  <c r="C541" i="20" a="1"/>
  <c r="C541" i="20" s="1"/>
  <c r="C542" i="20" a="1"/>
  <c r="C542" i="20" s="1"/>
  <c r="C543" i="20" a="1"/>
  <c r="C543" i="20"/>
  <c r="C544" i="20" a="1"/>
  <c r="C544" i="20"/>
  <c r="C545" i="20" a="1"/>
  <c r="C545" i="20" s="1"/>
  <c r="C546" i="20" a="1"/>
  <c r="C546" i="20" s="1"/>
  <c r="C547" i="20" a="1"/>
  <c r="C547" i="20"/>
  <c r="C548" i="20" a="1"/>
  <c r="C548" i="20" s="1"/>
  <c r="C549" i="20" a="1"/>
  <c r="C549" i="20" s="1"/>
  <c r="C550" i="20" a="1"/>
  <c r="C550" i="20" s="1"/>
  <c r="C551" i="20" a="1"/>
  <c r="C551" i="20" s="1"/>
  <c r="C552" i="20" a="1"/>
  <c r="C552" i="20"/>
  <c r="C553" i="20" a="1"/>
  <c r="C553" i="20" s="1"/>
  <c r="C554" i="20" a="1"/>
  <c r="C554" i="20"/>
  <c r="C555" i="20" a="1"/>
  <c r="C555" i="20" s="1"/>
  <c r="C556" i="20" a="1"/>
  <c r="C556" i="20"/>
  <c r="C557" i="20" a="1"/>
  <c r="C557" i="20"/>
  <c r="C558" i="20" a="1"/>
  <c r="C558" i="20"/>
  <c r="C559" i="20" a="1"/>
  <c r="C559" i="20" s="1"/>
  <c r="C560" i="20" a="1"/>
  <c r="C560" i="20"/>
  <c r="C561" i="20" a="1"/>
  <c r="C561" i="20" s="1"/>
  <c r="C562" i="20" a="1"/>
  <c r="C562" i="20" s="1"/>
  <c r="C563" i="20" a="1"/>
  <c r="C563" i="20" s="1"/>
  <c r="C564" i="20" a="1"/>
  <c r="C564" i="20"/>
  <c r="C565" i="20" a="1"/>
  <c r="C565" i="20" s="1"/>
  <c r="C566" i="20" a="1"/>
  <c r="C566" i="20"/>
  <c r="C567" i="20" a="1"/>
  <c r="C567" i="20" s="1"/>
  <c r="C568" i="20" a="1"/>
  <c r="C568" i="20"/>
  <c r="C569" i="20" a="1"/>
  <c r="C569" i="20"/>
  <c r="C570" i="20" a="1"/>
  <c r="C570" i="20" s="1"/>
  <c r="C571" i="20" a="1"/>
  <c r="C571" i="20" s="1"/>
  <c r="C572" i="20" a="1"/>
  <c r="C572" i="20"/>
  <c r="C573" i="20" a="1"/>
  <c r="C573" i="20" s="1"/>
  <c r="C574" i="20" a="1"/>
  <c r="C574" i="20" s="1"/>
  <c r="C575" i="20" a="1"/>
  <c r="C575" i="20" s="1"/>
  <c r="C576" i="20" a="1"/>
  <c r="C576" i="20" s="1"/>
  <c r="C577" i="20" a="1"/>
  <c r="C577" i="20"/>
  <c r="C578" i="20" a="1"/>
  <c r="C578" i="20"/>
  <c r="C579" i="20" a="1"/>
  <c r="C579" i="20" s="1"/>
  <c r="C580" i="20" a="1"/>
  <c r="C580" i="20"/>
  <c r="C581" i="20" a="1"/>
  <c r="C581" i="20"/>
  <c r="C582" i="20" a="1"/>
  <c r="C582" i="20" s="1"/>
  <c r="C583" i="20" a="1"/>
  <c r="C583" i="20" s="1"/>
  <c r="C584" i="20" a="1"/>
  <c r="C584" i="20" s="1"/>
  <c r="C585" i="20" a="1"/>
  <c r="C585" i="20" s="1"/>
  <c r="C586" i="20" a="1"/>
  <c r="C586" i="20"/>
  <c r="C587" i="20" a="1"/>
  <c r="C587" i="20" s="1"/>
  <c r="C588" i="20" a="1"/>
  <c r="C588" i="20" s="1"/>
  <c r="C589" i="20" a="1"/>
  <c r="C589" i="20"/>
  <c r="C590" i="20" a="1"/>
  <c r="C590" i="20"/>
  <c r="C591" i="20" a="1"/>
  <c r="C591" i="20" s="1"/>
  <c r="C592" i="20" a="1"/>
  <c r="C592" i="20"/>
  <c r="C593" i="20" a="1"/>
  <c r="C593" i="20" s="1"/>
  <c r="C594" i="20" a="1"/>
  <c r="C594" i="20" s="1"/>
  <c r="C595" i="20" a="1"/>
  <c r="C595" i="20" s="1"/>
  <c r="C596" i="20" a="1"/>
  <c r="C596" i="20" s="1"/>
  <c r="C597" i="20" a="1"/>
  <c r="C597" i="20" s="1"/>
  <c r="C598" i="20" a="1"/>
  <c r="C598" i="20"/>
  <c r="C599" i="20" a="1"/>
  <c r="C599" i="20" s="1"/>
  <c r="C600" i="20" a="1"/>
  <c r="C600" i="20"/>
  <c r="C601" i="20" a="1"/>
  <c r="C601" i="20"/>
  <c r="C602" i="20" a="1"/>
  <c r="C602" i="20" s="1"/>
  <c r="C603" i="20" a="1"/>
  <c r="C603" i="20" s="1"/>
  <c r="C604" i="20" a="1"/>
  <c r="C604" i="20"/>
  <c r="C605" i="20" a="1"/>
  <c r="C605" i="20" s="1"/>
  <c r="C606" i="20" a="1"/>
  <c r="C606" i="20" s="1"/>
  <c r="C607" i="20" a="1"/>
  <c r="C607" i="20" s="1"/>
  <c r="C608" i="20" a="1"/>
  <c r="C608" i="20" s="1"/>
  <c r="C609" i="20" a="1"/>
  <c r="C609" i="20"/>
  <c r="C610" i="20" a="1"/>
  <c r="C610" i="20"/>
  <c r="C611" i="20" a="1"/>
  <c r="C611" i="20" s="1"/>
  <c r="C612" i="20" a="1"/>
  <c r="C612" i="20"/>
  <c r="C613" i="20" a="1"/>
  <c r="C613" i="20"/>
  <c r="C614" i="20" a="1"/>
  <c r="C614" i="20" s="1"/>
  <c r="C615" i="20" a="1"/>
  <c r="C615" i="20" s="1"/>
  <c r="C616" i="20" a="1"/>
  <c r="C616" i="20" s="1"/>
  <c r="C617" i="20" a="1"/>
  <c r="C617" i="20" s="1"/>
  <c r="C618" i="20" a="1"/>
  <c r="C618" i="20"/>
  <c r="C619" i="20" a="1"/>
  <c r="C619" i="20" s="1"/>
  <c r="C620" i="20" a="1"/>
  <c r="C620" i="20" s="1"/>
  <c r="C621" i="20" a="1"/>
  <c r="C621" i="20"/>
  <c r="C622" i="20" a="1"/>
  <c r="C622" i="20"/>
  <c r="C623" i="20" a="1"/>
  <c r="C623" i="20" s="1"/>
  <c r="C624" i="20" a="1"/>
  <c r="C624" i="20"/>
  <c r="C625" i="20" a="1"/>
  <c r="C625" i="20" s="1"/>
  <c r="C626" i="20" a="1"/>
  <c r="C626" i="20" s="1"/>
  <c r="C627" i="20" a="1"/>
  <c r="C627" i="20" s="1"/>
  <c r="C628" i="20" a="1"/>
  <c r="C628" i="20" s="1"/>
  <c r="C629" i="20" a="1"/>
  <c r="C629" i="20" s="1"/>
  <c r="C630" i="20" a="1"/>
  <c r="C630" i="20"/>
  <c r="C631" i="20" a="1"/>
  <c r="C631" i="20" s="1"/>
  <c r="C632" i="20" a="1"/>
  <c r="C632" i="20"/>
  <c r="C633" i="20" a="1"/>
  <c r="C633" i="20"/>
  <c r="C634" i="20" a="1"/>
  <c r="C634" i="20" s="1"/>
  <c r="C635" i="20" a="1"/>
  <c r="C635" i="20" s="1"/>
  <c r="C636" i="20" a="1"/>
  <c r="C636" i="20"/>
  <c r="C637" i="20" a="1"/>
  <c r="C637" i="20" s="1"/>
  <c r="C638" i="20" a="1"/>
  <c r="C638" i="20" s="1"/>
  <c r="C639" i="20" a="1"/>
  <c r="C639" i="20" s="1"/>
  <c r="C640" i="20" a="1"/>
  <c r="C640" i="20" s="1"/>
  <c r="C641" i="20" a="1"/>
  <c r="C641" i="20"/>
  <c r="C642" i="20" a="1"/>
  <c r="C642" i="20"/>
  <c r="C643" i="20" a="1"/>
  <c r="C643" i="20" s="1"/>
  <c r="C644" i="20" a="1"/>
  <c r="C644" i="20"/>
  <c r="C645" i="20" a="1"/>
  <c r="C645" i="20"/>
  <c r="C646" i="20" a="1"/>
  <c r="C646" i="20" s="1"/>
  <c r="C647" i="20" a="1"/>
  <c r="C647" i="20" s="1"/>
  <c r="C648" i="20" a="1"/>
  <c r="C648" i="20" s="1"/>
  <c r="C649" i="20" a="1"/>
  <c r="C649" i="20" s="1"/>
  <c r="C650" i="20" a="1"/>
  <c r="C650" i="20"/>
  <c r="C651" i="20" a="1"/>
  <c r="C651" i="20" s="1"/>
  <c r="C652" i="20" a="1"/>
  <c r="C652" i="20" s="1"/>
  <c r="C653" i="20" a="1"/>
  <c r="C653" i="20"/>
  <c r="C654" i="20" a="1"/>
  <c r="C654" i="20"/>
  <c r="C655" i="20" a="1"/>
  <c r="C655" i="20" s="1"/>
  <c r="C656" i="20" a="1"/>
  <c r="C656" i="20"/>
  <c r="C657" i="20" a="1"/>
  <c r="C657" i="20" s="1"/>
  <c r="C658" i="20" a="1"/>
  <c r="C658" i="20" s="1"/>
  <c r="C659" i="20" a="1"/>
  <c r="C659" i="20" s="1"/>
  <c r="C660" i="20" a="1"/>
  <c r="C660" i="20" s="1"/>
  <c r="C661" i="20" a="1"/>
  <c r="C661" i="20" s="1"/>
  <c r="C662" i="20" a="1"/>
  <c r="C662" i="20"/>
  <c r="C663" i="20" a="1"/>
  <c r="C663" i="20" s="1"/>
  <c r="C664" i="20" a="1"/>
  <c r="C664" i="20"/>
  <c r="C665" i="20" a="1"/>
  <c r="C665" i="20"/>
  <c r="C666" i="20" a="1"/>
  <c r="C666" i="20" s="1"/>
  <c r="C667" i="20" a="1"/>
  <c r="C667" i="20" s="1"/>
  <c r="C668" i="20" a="1"/>
  <c r="C668" i="20"/>
  <c r="C669" i="20" a="1"/>
  <c r="C669" i="20" s="1"/>
  <c r="C670" i="20" a="1"/>
  <c r="C670" i="20"/>
  <c r="C671" i="20" a="1"/>
  <c r="C671" i="20" s="1"/>
  <c r="C672" i="20" a="1"/>
  <c r="C672" i="20" s="1"/>
  <c r="C673" i="20" a="1"/>
  <c r="C673" i="20"/>
  <c r="C674" i="20" a="1"/>
  <c r="C674" i="20"/>
  <c r="C675" i="20" a="1"/>
  <c r="C675" i="20" s="1"/>
  <c r="C676" i="20" a="1"/>
  <c r="C676" i="20"/>
  <c r="C677" i="20" a="1"/>
  <c r="C677" i="20"/>
  <c r="C678" i="20" a="1"/>
  <c r="C678" i="20" s="1"/>
  <c r="C679" i="20" a="1"/>
  <c r="C679" i="20" s="1"/>
  <c r="C680" i="20" a="1"/>
  <c r="C680" i="20" s="1"/>
  <c r="C681" i="20" a="1"/>
  <c r="C681" i="20" s="1"/>
  <c r="C682" i="20" a="1"/>
  <c r="C682" i="20"/>
  <c r="C683" i="20" a="1"/>
  <c r="C683" i="20" s="1"/>
  <c r="C684" i="20" a="1"/>
  <c r="C684" i="20" s="1"/>
  <c r="C685" i="20" a="1"/>
  <c r="C685" i="20"/>
  <c r="C686" i="20" a="1"/>
  <c r="C686" i="20"/>
  <c r="C687" i="20" a="1"/>
  <c r="C687" i="20" s="1"/>
  <c r="C688" i="20" a="1"/>
  <c r="C688" i="20"/>
  <c r="C689" i="20" a="1"/>
  <c r="C689" i="20" s="1"/>
  <c r="C690" i="20" a="1"/>
  <c r="C690" i="20" s="1"/>
  <c r="C691" i="20" a="1"/>
  <c r="C691" i="20" s="1"/>
  <c r="C692" i="20" a="1"/>
  <c r="C692" i="20" s="1"/>
  <c r="C693" i="20" a="1"/>
  <c r="C693" i="20" s="1"/>
  <c r="C694" i="20" a="1"/>
  <c r="C694" i="20"/>
  <c r="C695" i="20" a="1"/>
  <c r="C695" i="20" s="1"/>
  <c r="C696" i="20" a="1"/>
  <c r="C696" i="20"/>
  <c r="C697" i="20" a="1"/>
  <c r="C697" i="20"/>
  <c r="C698" i="20" a="1"/>
  <c r="C698" i="20" s="1"/>
  <c r="C699" i="20" a="1"/>
  <c r="C699" i="20" s="1"/>
  <c r="C700" i="20" a="1"/>
  <c r="C700" i="20"/>
  <c r="C701" i="20" a="1"/>
  <c r="C701" i="20" s="1"/>
  <c r="C702" i="20" a="1"/>
  <c r="C702" i="20"/>
  <c r="C703" i="20" a="1"/>
  <c r="C703" i="20" s="1"/>
  <c r="C704" i="20" a="1"/>
  <c r="C704" i="20" s="1"/>
  <c r="C705" i="20" a="1"/>
  <c r="C705" i="20"/>
  <c r="C706" i="20" a="1"/>
  <c r="C706" i="20"/>
  <c r="C707" i="20" a="1"/>
  <c r="C707" i="20" s="1"/>
  <c r="C708" i="20" a="1"/>
  <c r="C708" i="20" s="1"/>
  <c r="C709" i="20" a="1"/>
  <c r="C709" i="20"/>
  <c r="C710" i="20" a="1"/>
  <c r="C710" i="20" s="1"/>
  <c r="C711" i="20" a="1"/>
  <c r="C711" i="20" s="1"/>
  <c r="C712" i="20" a="1"/>
  <c r="C712" i="20"/>
  <c r="C713" i="20" a="1"/>
  <c r="C713" i="20" s="1"/>
  <c r="C714" i="20" a="1"/>
  <c r="C714" i="20"/>
  <c r="C715" i="20" a="1"/>
  <c r="C715" i="20" s="1"/>
  <c r="C716" i="20" a="1"/>
  <c r="C716" i="20" s="1"/>
  <c r="C717" i="20" a="1"/>
  <c r="C717" i="20"/>
  <c r="C718" i="20" a="1"/>
  <c r="C718" i="20"/>
  <c r="C719" i="20" a="1"/>
  <c r="C719" i="20" s="1"/>
  <c r="C720" i="20" a="1"/>
  <c r="C720" i="20"/>
  <c r="C721" i="20" a="1"/>
  <c r="C721" i="20"/>
  <c r="C722" i="20" a="1"/>
  <c r="C722" i="20" s="1"/>
  <c r="C723" i="20" a="1"/>
  <c r="C723" i="20" s="1"/>
  <c r="C724" i="20" a="1"/>
  <c r="C724" i="20" s="1"/>
  <c r="C725" i="20" a="1"/>
  <c r="C725" i="20"/>
  <c r="C726" i="20" a="1"/>
  <c r="C726" i="20" s="1"/>
  <c r="C727" i="20" a="1"/>
  <c r="C727" i="20" s="1"/>
  <c r="C728" i="20" a="1"/>
  <c r="C728" i="20"/>
  <c r="C729" i="20" a="1"/>
  <c r="C729" i="20"/>
  <c r="C730" i="20" a="1"/>
  <c r="C730" i="20" s="1"/>
  <c r="C731" i="20" a="1"/>
  <c r="C731" i="20" s="1"/>
  <c r="C732" i="20" a="1"/>
  <c r="C732" i="20"/>
  <c r="C733" i="20" a="1"/>
  <c r="C733" i="20" s="1"/>
  <c r="C734" i="20" a="1"/>
  <c r="C734" i="20" s="1"/>
  <c r="C735" i="20" a="1"/>
  <c r="C735" i="20" s="1"/>
  <c r="C736" i="20" a="1"/>
  <c r="C736" i="20" s="1"/>
  <c r="C737" i="20" a="1"/>
  <c r="C737" i="20"/>
  <c r="C738" i="20" a="1"/>
  <c r="C738" i="20"/>
  <c r="C739" i="20" a="1"/>
  <c r="C739" i="20" s="1"/>
  <c r="C740" i="20" a="1"/>
  <c r="C740" i="20"/>
  <c r="C741" i="20" a="1"/>
  <c r="C741" i="20"/>
  <c r="C742" i="20" a="1"/>
  <c r="C742" i="20" s="1"/>
  <c r="C743" i="20" a="1"/>
  <c r="C743" i="20" s="1"/>
  <c r="C744" i="20" a="1"/>
  <c r="C744" i="20" s="1"/>
  <c r="C745" i="20" a="1"/>
  <c r="C745" i="20" s="1"/>
  <c r="C746" i="20" a="1"/>
  <c r="C746" i="20"/>
  <c r="C747" i="20" a="1"/>
  <c r="C747" i="20" s="1"/>
  <c r="C748" i="20" a="1"/>
  <c r="C748" i="20"/>
  <c r="C749" i="20" a="1"/>
  <c r="C749" i="20" s="1"/>
  <c r="C750" i="20" a="1"/>
  <c r="C750" i="20"/>
  <c r="C751" i="20" a="1"/>
  <c r="C751" i="20" s="1"/>
  <c r="C752" i="20" a="1"/>
  <c r="C752" i="20"/>
  <c r="C753" i="20" a="1"/>
  <c r="C753" i="20"/>
  <c r="C754" i="20" a="1"/>
  <c r="C754" i="20" s="1"/>
  <c r="C755" i="20" a="1"/>
  <c r="C755" i="20" s="1"/>
  <c r="C756" i="20" a="1"/>
  <c r="C756" i="20" s="1"/>
  <c r="C757" i="20" a="1"/>
  <c r="C757" i="20" s="1"/>
  <c r="C758" i="20" a="1"/>
  <c r="C758" i="20"/>
  <c r="C759" i="20" a="1"/>
  <c r="C759" i="20" s="1"/>
  <c r="C760" i="20" a="1"/>
  <c r="C760" i="20"/>
  <c r="C761" i="20" a="1"/>
  <c r="C761" i="20"/>
  <c r="C762" i="20" a="1"/>
  <c r="C762" i="20"/>
  <c r="C763" i="20" a="1"/>
  <c r="C763" i="20" s="1"/>
  <c r="C764" i="20" a="1"/>
  <c r="C764" i="20"/>
  <c r="C765" i="20" a="1"/>
  <c r="C765" i="20" s="1"/>
  <c r="C766" i="20" a="1"/>
  <c r="C766" i="20" s="1"/>
  <c r="C767" i="20" a="1"/>
  <c r="C767" i="20" s="1"/>
  <c r="C768" i="20" a="1"/>
  <c r="C768" i="20" s="1"/>
  <c r="C769" i="20" a="1"/>
  <c r="C769" i="20"/>
  <c r="C770" i="20" a="1"/>
  <c r="C770" i="20"/>
  <c r="C771" i="20" a="1"/>
  <c r="C771" i="20" s="1"/>
  <c r="C772" i="20" a="1"/>
  <c r="C772" i="20" s="1"/>
  <c r="C773" i="20" a="1"/>
  <c r="C773" i="20"/>
  <c r="C774" i="20" a="1"/>
  <c r="C774" i="20" s="1"/>
  <c r="C775" i="20" a="1"/>
  <c r="C775" i="20" s="1"/>
  <c r="C776" i="20" a="1"/>
  <c r="C776" i="20"/>
  <c r="C777" i="20" a="1"/>
  <c r="C777" i="20" s="1"/>
  <c r="C778" i="20" a="1"/>
  <c r="C778" i="20"/>
  <c r="C779" i="20" a="1"/>
  <c r="C779" i="20" s="1"/>
  <c r="C780" i="20" a="1"/>
  <c r="C780" i="20" s="1"/>
  <c r="C781" i="20" a="1"/>
  <c r="C781" i="20"/>
  <c r="C782" i="20" a="1"/>
  <c r="C782" i="20"/>
  <c r="C783" i="20" a="1"/>
  <c r="C783" i="20" s="1"/>
  <c r="C784" i="20" a="1"/>
  <c r="C784" i="20"/>
  <c r="C785" i="20" a="1"/>
  <c r="C785" i="20" s="1"/>
  <c r="C786" i="20" a="1"/>
  <c r="C786" i="20" s="1"/>
  <c r="C787" i="20" a="1"/>
  <c r="C787" i="20" s="1"/>
  <c r="C788" i="20" a="1"/>
  <c r="C788" i="20" s="1"/>
  <c r="C789" i="20" a="1"/>
  <c r="C789" i="20" s="1"/>
  <c r="C790" i="20" a="1"/>
  <c r="C790" i="20" s="1"/>
  <c r="C791" i="20" a="1"/>
  <c r="C791" i="20" s="1"/>
  <c r="C792" i="20" a="1"/>
  <c r="C792" i="20"/>
  <c r="C793" i="20" a="1"/>
  <c r="C793" i="20"/>
  <c r="C794" i="20" a="1"/>
  <c r="C794" i="20"/>
  <c r="C795" i="20" a="1"/>
  <c r="C795" i="20" s="1"/>
  <c r="C796" i="20" a="1"/>
  <c r="C796" i="20"/>
  <c r="C797" i="20" a="1"/>
  <c r="C797" i="20" s="1"/>
  <c r="C798" i="20" a="1"/>
  <c r="C798" i="20"/>
  <c r="C799" i="20" a="1"/>
  <c r="C799" i="20" s="1"/>
  <c r="C800" i="20" a="1"/>
  <c r="C800" i="20" s="1"/>
  <c r="C801" i="20" a="1"/>
  <c r="C801" i="20"/>
  <c r="C802" i="20" a="1"/>
  <c r="C802" i="20"/>
  <c r="C803" i="20" a="1"/>
  <c r="C803" i="20"/>
  <c r="C804" i="20" a="1"/>
  <c r="C804" i="20" s="1"/>
  <c r="C805" i="20" a="1"/>
  <c r="C805" i="20"/>
  <c r="C806" i="20" a="1"/>
  <c r="C806" i="20"/>
  <c r="C807" i="20" a="1"/>
  <c r="C807" i="20" s="1"/>
  <c r="C808" i="20" a="1"/>
  <c r="C808" i="20" s="1"/>
  <c r="C809" i="20" a="1"/>
  <c r="C809" i="20"/>
  <c r="C810" i="20" a="1"/>
  <c r="C810" i="20"/>
  <c r="C811" i="20" a="1"/>
  <c r="C811" i="20" s="1"/>
  <c r="C812" i="20" a="1"/>
  <c r="C812" i="20" s="1"/>
  <c r="C813" i="20" a="1"/>
  <c r="C813" i="20"/>
  <c r="C814" i="20" a="1"/>
  <c r="C814" i="20"/>
  <c r="C815" i="20" a="1"/>
  <c r="C815" i="20"/>
  <c r="C816" i="20" a="1"/>
  <c r="C816" i="20" s="1"/>
  <c r="C817" i="20" a="1"/>
  <c r="C817" i="20"/>
  <c r="C818" i="20" a="1"/>
  <c r="C818" i="20"/>
  <c r="C819" i="20" a="1"/>
  <c r="C819" i="20" s="1"/>
  <c r="C820" i="20" a="1"/>
  <c r="C820" i="20" s="1"/>
  <c r="C821" i="20" a="1"/>
  <c r="C821" i="20" s="1"/>
  <c r="C822" i="20" a="1"/>
  <c r="C822" i="20"/>
  <c r="C823" i="20" a="1"/>
  <c r="C823" i="20" s="1"/>
  <c r="C824" i="20" a="1"/>
  <c r="C824" i="20" s="1"/>
  <c r="C825" i="20" a="1"/>
  <c r="C825" i="20" s="1"/>
  <c r="C826" i="20" a="1"/>
  <c r="C826" i="20"/>
  <c r="C827" i="20" a="1"/>
  <c r="C827" i="20"/>
  <c r="C828" i="20" a="1"/>
  <c r="C828" i="20" s="1"/>
  <c r="C829" i="20" a="1"/>
  <c r="C829" i="20"/>
  <c r="C830" i="20" a="1"/>
  <c r="C830" i="20"/>
  <c r="C831" i="20" a="1"/>
  <c r="C831" i="20" s="1"/>
  <c r="C832" i="20" a="1"/>
  <c r="C832" i="20" s="1"/>
  <c r="C833" i="20" a="1"/>
  <c r="C833" i="20" s="1"/>
  <c r="C834" i="20" a="1"/>
  <c r="C834" i="20"/>
  <c r="C835" i="20" a="1"/>
  <c r="C835" i="20"/>
  <c r="C836" i="20" a="1"/>
  <c r="C836" i="20" s="1"/>
  <c r="C837" i="20" a="1"/>
  <c r="C837" i="20" s="1"/>
  <c r="C838" i="20" a="1"/>
  <c r="C838" i="20"/>
  <c r="C839" i="20" a="1"/>
  <c r="C839" i="20" s="1"/>
  <c r="C840" i="20" a="1"/>
  <c r="C840" i="20" s="1"/>
  <c r="C841" i="20" a="1"/>
  <c r="C841" i="20"/>
  <c r="C842" i="20" a="1"/>
  <c r="C842" i="20"/>
  <c r="C843" i="20" a="1"/>
  <c r="C843" i="20" s="1"/>
  <c r="C844" i="20" a="1"/>
  <c r="C844" i="20" s="1"/>
  <c r="C845" i="20" a="1"/>
  <c r="C845" i="20" s="1"/>
  <c r="C846" i="20" a="1"/>
  <c r="C846" i="20"/>
  <c r="C847" i="20" a="1"/>
  <c r="C847" i="20"/>
  <c r="C848" i="20" a="1"/>
  <c r="C848" i="20" s="1"/>
  <c r="C849" i="20" a="1"/>
  <c r="C849" i="20"/>
  <c r="C850" i="20" a="1"/>
  <c r="C850" i="20"/>
  <c r="C851" i="20" a="1"/>
  <c r="C851" i="20" s="1"/>
  <c r="C852" i="20" a="1"/>
  <c r="C852" i="20" s="1"/>
  <c r="C853" i="20" a="1"/>
  <c r="C853" i="20" s="1"/>
  <c r="C854" i="20" a="1"/>
  <c r="C854" i="20" s="1"/>
  <c r="C855" i="20" a="1"/>
  <c r="C855" i="20" s="1"/>
  <c r="C856" i="20" a="1"/>
  <c r="C856" i="20" s="1"/>
  <c r="C857" i="20" a="1"/>
  <c r="C857" i="20" s="1"/>
  <c r="C858" i="20" a="1"/>
  <c r="C858" i="20"/>
  <c r="C859" i="20" a="1"/>
  <c r="C859" i="20"/>
  <c r="C860" i="20" a="1"/>
  <c r="C860" i="20" s="1"/>
  <c r="C861" i="20" a="1"/>
  <c r="C861" i="20"/>
  <c r="C862" i="20" a="1"/>
  <c r="C862" i="20" s="1"/>
  <c r="C863" i="20" a="1"/>
  <c r="C863" i="20" s="1"/>
  <c r="C864" i="20" a="1"/>
  <c r="C864" i="20" s="1"/>
  <c r="C865" i="20" a="1"/>
  <c r="C865" i="20" s="1"/>
  <c r="C866" i="20" a="1"/>
  <c r="C866" i="20" s="1"/>
  <c r="C867" i="20" a="1"/>
  <c r="C867" i="20"/>
  <c r="C868" i="20" a="1"/>
  <c r="C868" i="20" s="1"/>
  <c r="C869" i="20" a="1"/>
  <c r="C869" i="20" s="1"/>
  <c r="C870" i="20" a="1"/>
  <c r="C870" i="20"/>
  <c r="C871" i="20" a="1"/>
  <c r="C871" i="20" s="1"/>
  <c r="C872" i="20" a="1"/>
  <c r="C872" i="20" s="1"/>
  <c r="C873" i="20" a="1"/>
  <c r="C873" i="20"/>
  <c r="C874" i="20" a="1"/>
  <c r="C874" i="20" s="1"/>
  <c r="C875" i="20" a="1"/>
  <c r="C875" i="20" s="1"/>
  <c r="C876" i="20" a="1"/>
  <c r="C876" i="20" s="1"/>
  <c r="C877" i="20" a="1"/>
  <c r="C877" i="20" s="1"/>
  <c r="C878" i="20" a="1"/>
  <c r="C878" i="20" s="1"/>
  <c r="C879" i="20" a="1"/>
  <c r="C879" i="20"/>
  <c r="C880" i="20" a="1"/>
  <c r="C880" i="20" s="1"/>
  <c r="C881" i="20" a="1"/>
  <c r="C881" i="20"/>
  <c r="C882" i="20" a="1"/>
  <c r="C882" i="20"/>
  <c r="C883" i="20" a="1"/>
  <c r="C883" i="20" s="1"/>
  <c r="C884" i="20" a="1"/>
  <c r="C884" i="20" s="1"/>
  <c r="C885" i="20" a="1"/>
  <c r="C885" i="20" s="1"/>
  <c r="C886" i="20" a="1"/>
  <c r="C886" i="20" s="1"/>
  <c r="C887" i="20" a="1"/>
  <c r="C887" i="20" s="1"/>
  <c r="C888" i="20" a="1"/>
  <c r="C888" i="20" s="1"/>
  <c r="C889" i="20" a="1"/>
  <c r="C889" i="20" s="1"/>
  <c r="C890" i="20" a="1"/>
  <c r="C890" i="20"/>
  <c r="C891" i="20" a="1"/>
  <c r="C891" i="20"/>
  <c r="C892" i="20" a="1"/>
  <c r="C892" i="20" s="1"/>
  <c r="C893" i="20" a="1"/>
  <c r="C893" i="20"/>
  <c r="C894" i="20" a="1"/>
  <c r="C894" i="20" s="1"/>
  <c r="C895" i="20" a="1"/>
  <c r="C895" i="20" s="1"/>
  <c r="C896" i="20" a="1"/>
  <c r="C896" i="20" s="1"/>
  <c r="C897" i="20" a="1"/>
  <c r="C897" i="20" s="1"/>
  <c r="C898" i="20" a="1"/>
  <c r="C898" i="20" s="1"/>
  <c r="C899" i="20" a="1"/>
  <c r="C899" i="20"/>
  <c r="C900" i="20" a="1"/>
  <c r="C900" i="20" s="1"/>
  <c r="C901" i="20" a="1"/>
  <c r="C901" i="20" s="1"/>
  <c r="C902" i="20" a="1"/>
  <c r="C902" i="20"/>
  <c r="C903" i="20" a="1"/>
  <c r="C903" i="20" s="1"/>
  <c r="C904" i="20" a="1"/>
  <c r="C904" i="20" s="1"/>
  <c r="C905" i="20" a="1"/>
  <c r="C905" i="20"/>
  <c r="C906" i="20" a="1"/>
  <c r="C906" i="20" s="1"/>
  <c r="C907" i="20" a="1"/>
  <c r="C907" i="20" s="1"/>
  <c r="C908" i="20" a="1"/>
  <c r="C908" i="20" s="1"/>
  <c r="C909" i="20" a="1"/>
  <c r="C909" i="20" s="1"/>
  <c r="C910" i="20" a="1"/>
  <c r="C910" i="20" s="1"/>
  <c r="C911" i="20" a="1"/>
  <c r="C911" i="20"/>
  <c r="C912" i="20" a="1"/>
  <c r="C912" i="20" s="1"/>
  <c r="C913" i="20" a="1"/>
  <c r="C913" i="20" s="1"/>
  <c r="C914" i="20" a="1"/>
  <c r="C914" i="20"/>
  <c r="C915" i="20" a="1"/>
  <c r="C915" i="20" s="1"/>
  <c r="C916" i="20" a="1"/>
  <c r="C916" i="20" s="1"/>
  <c r="C917" i="20" a="1"/>
  <c r="C917" i="20" s="1"/>
  <c r="C918" i="20" a="1"/>
  <c r="C918" i="20" s="1"/>
  <c r="C919" i="20" a="1"/>
  <c r="C919" i="20" s="1"/>
  <c r="C920" i="20" a="1"/>
  <c r="C920" i="20" s="1"/>
  <c r="C921" i="20" a="1"/>
  <c r="C921" i="20" s="1"/>
  <c r="C922" i="20" a="1"/>
  <c r="C922" i="20" s="1"/>
  <c r="C923" i="20" a="1"/>
  <c r="C923" i="20"/>
  <c r="C924" i="20" a="1"/>
  <c r="C924" i="20" s="1"/>
  <c r="C925" i="20" a="1"/>
  <c r="C925" i="20"/>
  <c r="C926" i="20" a="1"/>
  <c r="C926" i="20" s="1"/>
  <c r="C927" i="20" a="1"/>
  <c r="C927" i="20" s="1"/>
  <c r="C928" i="20" a="1"/>
  <c r="C928" i="20" s="1"/>
  <c r="C929" i="20" a="1"/>
  <c r="C929" i="20" s="1"/>
  <c r="C930" i="20" a="1"/>
  <c r="C930" i="20" s="1"/>
  <c r="C931" i="20" a="1"/>
  <c r="C931" i="20" s="1"/>
  <c r="C932" i="20" a="1"/>
  <c r="C932" i="20" s="1"/>
  <c r="C933" i="20" a="1"/>
  <c r="C933" i="20" s="1"/>
  <c r="C934" i="20" a="1"/>
  <c r="C934" i="20"/>
  <c r="C935" i="20" a="1"/>
  <c r="C935" i="20"/>
  <c r="C936" i="20" a="1"/>
  <c r="C936" i="20" s="1"/>
  <c r="C937" i="20" a="1"/>
  <c r="C937" i="20"/>
  <c r="C938" i="20" a="1"/>
  <c r="C938" i="20" s="1"/>
  <c r="C939" i="20" a="1"/>
  <c r="C939" i="20" s="1"/>
  <c r="C940" i="20" a="1"/>
  <c r="C940" i="20" s="1"/>
  <c r="C941" i="20" a="1"/>
  <c r="C941" i="20" s="1"/>
  <c r="C942" i="20" a="1"/>
  <c r="C942" i="20" s="1"/>
  <c r="C943" i="20" a="1"/>
  <c r="C943" i="20"/>
  <c r="C944" i="20" a="1"/>
  <c r="C944" i="20" s="1"/>
  <c r="C945" i="20" a="1"/>
  <c r="C945" i="20" s="1"/>
  <c r="C946" i="20" a="1"/>
  <c r="C946" i="20"/>
  <c r="C947" i="20" a="1"/>
  <c r="C947" i="20" s="1"/>
  <c r="C948" i="20" a="1"/>
  <c r="C948" i="20" s="1"/>
  <c r="C949" i="20" a="1"/>
  <c r="C949" i="20"/>
  <c r="C950" i="20" a="1"/>
  <c r="C950" i="20" s="1"/>
  <c r="C951" i="20" a="1"/>
  <c r="C951" i="20" s="1"/>
  <c r="C952" i="20" a="1"/>
  <c r="C952" i="20" s="1"/>
  <c r="C953" i="20" a="1"/>
  <c r="C953" i="20" s="1"/>
  <c r="C954" i="20" a="1"/>
  <c r="C954" i="20" s="1"/>
  <c r="C955" i="20" a="1"/>
  <c r="C955" i="20"/>
  <c r="C956" i="20" a="1"/>
  <c r="C956" i="20" s="1"/>
  <c r="C957" i="20" a="1"/>
  <c r="C957" i="20"/>
  <c r="C958" i="20" a="1"/>
  <c r="C958" i="20"/>
  <c r="C959" i="20" a="1"/>
  <c r="C959" i="20" s="1"/>
  <c r="C960" i="20" a="1"/>
  <c r="C960" i="20" s="1"/>
  <c r="C961" i="20" a="1"/>
  <c r="C961" i="20" s="1"/>
  <c r="C962" i="20" a="1"/>
  <c r="C962" i="20" s="1"/>
  <c r="C963" i="20" a="1"/>
  <c r="C963" i="20" s="1"/>
  <c r="C964" i="20" a="1"/>
  <c r="C964" i="20" s="1"/>
  <c r="C965" i="20" a="1"/>
  <c r="C965" i="20" s="1"/>
  <c r="C966" i="20" a="1"/>
  <c r="C966" i="20"/>
  <c r="C967" i="20" a="1"/>
  <c r="C967" i="20"/>
  <c r="C968" i="20" a="1"/>
  <c r="C968" i="20" s="1"/>
  <c r="C969" i="20" a="1"/>
  <c r="C969" i="20"/>
  <c r="C970" i="20" a="1"/>
  <c r="C970" i="20" s="1"/>
  <c r="C971" i="20" a="1"/>
  <c r="C971" i="20" s="1"/>
  <c r="C972" i="20" a="1"/>
  <c r="C972" i="20" s="1"/>
  <c r="C973" i="20" a="1"/>
  <c r="C973" i="20" s="1"/>
  <c r="C974" i="20" a="1"/>
  <c r="C974" i="20" s="1"/>
  <c r="C975" i="20" a="1"/>
  <c r="C975" i="20"/>
  <c r="C976" i="20" a="1"/>
  <c r="C976" i="20" s="1"/>
  <c r="C977" i="20" a="1"/>
  <c r="C977" i="20" s="1"/>
  <c r="C978" i="20" a="1"/>
  <c r="C978" i="20"/>
  <c r="C979" i="20" a="1"/>
  <c r="C979" i="20" s="1"/>
  <c r="C980" i="20" a="1"/>
  <c r="C980" i="20" s="1"/>
  <c r="C981" i="20" a="1"/>
  <c r="C981" i="20"/>
  <c r="C982" i="20" a="1"/>
  <c r="C982" i="20" s="1"/>
  <c r="C983" i="20" a="1"/>
  <c r="C983" i="20" s="1"/>
  <c r="C984" i="20" a="1"/>
  <c r="C984" i="20" s="1"/>
  <c r="C985" i="20" a="1"/>
  <c r="C985" i="20" s="1"/>
  <c r="C986" i="20" a="1"/>
  <c r="C986" i="20" s="1"/>
  <c r="C987" i="20" a="1"/>
  <c r="C987" i="20"/>
  <c r="C988" i="20" a="1"/>
  <c r="C988" i="20" s="1"/>
  <c r="C989" i="20" a="1"/>
  <c r="C989" i="20"/>
  <c r="C990" i="20" a="1"/>
  <c r="C990" i="20"/>
  <c r="C991" i="20" a="1"/>
  <c r="C991" i="20" s="1"/>
  <c r="C992" i="20" a="1"/>
  <c r="C992" i="20" s="1"/>
  <c r="C993" i="20" a="1"/>
  <c r="C993" i="20" s="1"/>
  <c r="C994" i="20" a="1"/>
  <c r="C994" i="20" s="1"/>
  <c r="C995" i="20" a="1"/>
  <c r="C995" i="20" s="1"/>
  <c r="C996" i="20" a="1"/>
  <c r="C996" i="20" s="1"/>
  <c r="C997" i="20" a="1"/>
  <c r="C997" i="20" s="1"/>
  <c r="C998" i="20" a="1"/>
  <c r="C998" i="20"/>
  <c r="C999" i="20" a="1"/>
  <c r="C999" i="20"/>
  <c r="C1000" i="20" a="1"/>
  <c r="C1000" i="20" s="1"/>
  <c r="C1001" i="20" a="1"/>
  <c r="C1001" i="20"/>
  <c r="C1002" i="20" a="1"/>
  <c r="C1002" i="20" s="1"/>
  <c r="C1003" i="20" a="1"/>
  <c r="C1003" i="20" s="1"/>
  <c r="C1004" i="20" a="1"/>
  <c r="C1004" i="20" s="1"/>
  <c r="C1005" i="20" a="1"/>
  <c r="C1005" i="20" s="1"/>
  <c r="C1006" i="20" a="1"/>
  <c r="C1006" i="20" s="1"/>
  <c r="C1007" i="20" a="1"/>
  <c r="C1007" i="20"/>
  <c r="C1008" i="20" a="1"/>
  <c r="C1008" i="20" s="1"/>
  <c r="C1009" i="20" a="1"/>
  <c r="C1009" i="20" s="1"/>
  <c r="C1010" i="20" a="1"/>
  <c r="C1010" i="20"/>
  <c r="C1011" i="20" a="1"/>
  <c r="C1011" i="20" s="1"/>
  <c r="C1012" i="20" a="1"/>
  <c r="C1012" i="20" s="1"/>
  <c r="C1013" i="20" a="1"/>
  <c r="C1013" i="20"/>
  <c r="C1014" i="20" a="1"/>
  <c r="C1014" i="20" s="1"/>
  <c r="C1015" i="20" a="1"/>
  <c r="C1015" i="20" s="1"/>
  <c r="C1016" i="20" a="1"/>
  <c r="C1016" i="20" s="1"/>
  <c r="C1017" i="20" a="1"/>
  <c r="C1017" i="20" s="1"/>
  <c r="C1018" i="20" a="1"/>
  <c r="C1018" i="20" s="1"/>
  <c r="C1019" i="20" a="1"/>
  <c r="C1019" i="20"/>
  <c r="C1020" i="20" a="1"/>
  <c r="C1020" i="20" s="1"/>
  <c r="C1021" i="20" a="1"/>
  <c r="C1021" i="20"/>
  <c r="C1022" i="20" a="1"/>
  <c r="C1022" i="20"/>
  <c r="C1023" i="20" a="1"/>
  <c r="C1023" i="20" s="1"/>
  <c r="C1024" i="20" a="1"/>
  <c r="C1024" i="20" s="1"/>
  <c r="C1025" i="20" a="1"/>
  <c r="C1025" i="20" s="1"/>
  <c r="C1026" i="20" a="1"/>
  <c r="C1026" i="20" s="1"/>
  <c r="C1027" i="20" a="1"/>
  <c r="C1027" i="20" s="1"/>
  <c r="C1028" i="20" a="1"/>
  <c r="C1028" i="20"/>
  <c r="C1029" i="20" a="1"/>
  <c r="C1029" i="20" s="1"/>
  <c r="C1030" i="20" a="1"/>
  <c r="C1030" i="20" s="1"/>
  <c r="C1031" i="20" a="1"/>
  <c r="C1031" i="20" s="1"/>
  <c r="C1032" i="20" a="1"/>
  <c r="C1032" i="20"/>
  <c r="C1033" i="20" a="1"/>
  <c r="C1033" i="20" s="1"/>
  <c r="C1034" i="20" a="1"/>
  <c r="C1034" i="20" s="1"/>
  <c r="C1035" i="20" a="1"/>
  <c r="C1035" i="20" s="1"/>
  <c r="C1036" i="20" a="1"/>
  <c r="C1036" i="20"/>
  <c r="C1037" i="20" a="1"/>
  <c r="C1037" i="20" s="1"/>
  <c r="C1038" i="20" a="1"/>
  <c r="C1038" i="20" s="1"/>
  <c r="C1039" i="20" a="1"/>
  <c r="C1039" i="20" s="1"/>
  <c r="C1040" i="20" a="1"/>
  <c r="C1040" i="20"/>
  <c r="C1041" i="20" a="1"/>
  <c r="C1041" i="20" s="1"/>
  <c r="C1042" i="20" a="1"/>
  <c r="C1042" i="20" s="1"/>
  <c r="C1043" i="20" a="1"/>
  <c r="C1043" i="20" s="1"/>
  <c r="C1044" i="20" a="1"/>
  <c r="C1044" i="20"/>
  <c r="C1045" i="20" a="1"/>
  <c r="C1045" i="20" s="1"/>
  <c r="C1046" i="20" a="1"/>
  <c r="C1046" i="20" s="1"/>
  <c r="C1047" i="20" a="1"/>
  <c r="C1047" i="20" s="1"/>
  <c r="C1048" i="20" a="1"/>
  <c r="C1048" i="20"/>
  <c r="C1049" i="20" a="1"/>
  <c r="C1049" i="20" s="1"/>
  <c r="C1050" i="20" a="1"/>
  <c r="C1050" i="20" s="1"/>
  <c r="C1051" i="20" a="1"/>
  <c r="C1051" i="20" s="1"/>
  <c r="C1052" i="20" a="1"/>
  <c r="C1052" i="20"/>
  <c r="C1053" i="20" a="1"/>
  <c r="C1053" i="20" s="1"/>
  <c r="C1054" i="20" a="1"/>
  <c r="C1054" i="20" s="1"/>
  <c r="C1055" i="20" a="1"/>
  <c r="C1055" i="20" s="1"/>
  <c r="C1056" i="20" a="1"/>
  <c r="C1056" i="20"/>
  <c r="C1057" i="20" a="1"/>
  <c r="C1057" i="20" s="1"/>
  <c r="C1058" i="20" a="1"/>
  <c r="C1058" i="20" s="1"/>
  <c r="C1059" i="20" a="1"/>
  <c r="C1059" i="20" s="1"/>
  <c r="C1060" i="20" a="1"/>
  <c r="C1060" i="20"/>
  <c r="C1061" i="20" a="1"/>
  <c r="C1061" i="20" s="1"/>
  <c r="C1062" i="20" a="1"/>
  <c r="C1062" i="20" s="1"/>
  <c r="C1063" i="20" a="1"/>
  <c r="C1063" i="20" s="1"/>
  <c r="C1064" i="20" a="1"/>
  <c r="C1064" i="20"/>
  <c r="C1065" i="20" a="1"/>
  <c r="C1065" i="20" s="1"/>
  <c r="C1066" i="20" a="1"/>
  <c r="C1066" i="20" s="1"/>
  <c r="C1067" i="20" a="1"/>
  <c r="C1067" i="20" s="1"/>
  <c r="C1068" i="20" a="1"/>
  <c r="C1068" i="20"/>
  <c r="C1069" i="20" a="1"/>
  <c r="C1069" i="20" s="1"/>
  <c r="C1070" i="20" a="1"/>
  <c r="C1070" i="20" s="1"/>
  <c r="C1071" i="20" a="1"/>
  <c r="C1071" i="20" s="1"/>
  <c r="C1072" i="20" a="1"/>
  <c r="C1072" i="20"/>
  <c r="C1073" i="20" a="1"/>
  <c r="C1073" i="20" s="1"/>
  <c r="C1074" i="20" a="1"/>
  <c r="C1074" i="20" s="1"/>
  <c r="C1075" i="20" a="1"/>
  <c r="C1075" i="20" s="1"/>
  <c r="C1076" i="20" a="1"/>
  <c r="C1076" i="20"/>
  <c r="C1077" i="20" a="1"/>
  <c r="C1077" i="20" s="1"/>
  <c r="C1078" i="20" a="1"/>
  <c r="C1078" i="20" s="1"/>
  <c r="C1079" i="20" a="1"/>
  <c r="C1079" i="20" s="1"/>
  <c r="C1080" i="20" a="1"/>
  <c r="C1080" i="20"/>
  <c r="C1081" i="20" a="1"/>
  <c r="C1081" i="20" s="1"/>
  <c r="C1082" i="20" a="1"/>
  <c r="C1082" i="20" s="1"/>
  <c r="C1083" i="20" a="1"/>
  <c r="C1083" i="20" s="1"/>
  <c r="C1084" i="20" a="1"/>
  <c r="C1084" i="20"/>
  <c r="C1085" i="20" a="1"/>
  <c r="C1085" i="20" s="1"/>
  <c r="C1086" i="20" a="1"/>
  <c r="C1086" i="20" s="1"/>
  <c r="C1087" i="20" a="1"/>
  <c r="C1087" i="20" s="1"/>
  <c r="C1088" i="20" a="1"/>
  <c r="C1088" i="20"/>
  <c r="C1089" i="20" a="1"/>
  <c r="C1089" i="20" s="1"/>
  <c r="C1090" i="20" a="1"/>
  <c r="C1090" i="20" s="1"/>
  <c r="C1091" i="20" a="1"/>
  <c r="C1091" i="20" s="1"/>
  <c r="C1092" i="20" a="1"/>
  <c r="C1092" i="20"/>
  <c r="C1093" i="20" a="1"/>
  <c r="C1093" i="20" s="1"/>
  <c r="C1094" i="20" a="1"/>
  <c r="C1094" i="20" s="1"/>
  <c r="C1095" i="20" a="1"/>
  <c r="C1095" i="20" s="1"/>
  <c r="C1096" i="20" a="1"/>
  <c r="C1096" i="20"/>
  <c r="C1097" i="20" a="1"/>
  <c r="C1097" i="20" s="1"/>
  <c r="C1098" i="20" a="1"/>
  <c r="C1098" i="20" s="1"/>
  <c r="C1099" i="20" a="1"/>
  <c r="C1099" i="20" s="1"/>
  <c r="C1100" i="20" a="1"/>
  <c r="C1100" i="20"/>
  <c r="C1101" i="20" a="1"/>
  <c r="C1101" i="20" s="1"/>
  <c r="C1102" i="20" a="1"/>
  <c r="C1102" i="20" s="1"/>
  <c r="C1103" i="20" a="1"/>
  <c r="C1103" i="20" s="1"/>
  <c r="C1104" i="20" a="1"/>
  <c r="C1104" i="20"/>
  <c r="C1105" i="20" a="1"/>
  <c r="C1105" i="20" s="1"/>
  <c r="C1106" i="20" a="1"/>
  <c r="C1106" i="20" s="1"/>
  <c r="C1107" i="20" a="1"/>
  <c r="C1107" i="20" s="1"/>
  <c r="C1108" i="20" a="1"/>
  <c r="C1108" i="20"/>
  <c r="C1109" i="20" a="1"/>
  <c r="C1109" i="20" s="1"/>
  <c r="C1110" i="20" a="1"/>
  <c r="C1110" i="20" s="1"/>
  <c r="C1111" i="20" a="1"/>
  <c r="C1111" i="20" s="1"/>
  <c r="C1112" i="20" a="1"/>
  <c r="C1112" i="20"/>
  <c r="C1113" i="20" a="1"/>
  <c r="C1113" i="20" s="1"/>
  <c r="C1114" i="20" a="1"/>
  <c r="C1114" i="20" s="1"/>
  <c r="C1115" i="20" a="1"/>
  <c r="C1115" i="20" s="1"/>
  <c r="C1116" i="20" a="1"/>
  <c r="C1116" i="20"/>
  <c r="C1117" i="20" a="1"/>
  <c r="C1117" i="20" s="1"/>
  <c r="C1118" i="20" a="1"/>
  <c r="C1118" i="20" s="1"/>
  <c r="C1119" i="20" a="1"/>
  <c r="C1119" i="20" s="1"/>
  <c r="C1120" i="20" a="1"/>
  <c r="C1120" i="20"/>
  <c r="C1121" i="20" a="1"/>
  <c r="C1121" i="20" s="1"/>
  <c r="C1122" i="20" a="1"/>
  <c r="C1122" i="20" s="1"/>
  <c r="C1123" i="20" a="1"/>
  <c r="C1123" i="20" s="1"/>
  <c r="C1124" i="20" a="1"/>
  <c r="C1124" i="20"/>
  <c r="C1125" i="20" a="1"/>
  <c r="C1125" i="20" s="1"/>
  <c r="C1126" i="20" a="1"/>
  <c r="C1126" i="20" s="1"/>
  <c r="C1127" i="20" a="1"/>
  <c r="C1127" i="20" s="1"/>
  <c r="C1128" i="20" a="1"/>
  <c r="C1128" i="20" s="1"/>
  <c r="C1129" i="20" a="1"/>
  <c r="C1129" i="20" s="1"/>
  <c r="C1130" i="20" a="1"/>
  <c r="C1130" i="20" s="1"/>
  <c r="C1131" i="20" a="1"/>
  <c r="C1131" i="20" s="1"/>
  <c r="C1132" i="20" a="1"/>
  <c r="C1132" i="20" s="1"/>
  <c r="C1133" i="20" a="1"/>
  <c r="C1133" i="20" s="1"/>
  <c r="C1134" i="20" a="1"/>
  <c r="C1134" i="20" s="1"/>
  <c r="C1135" i="20" a="1"/>
  <c r="C1135" i="20" s="1"/>
  <c r="C1136" i="20" a="1"/>
  <c r="C1136" i="20" s="1"/>
  <c r="C1137" i="20" a="1"/>
  <c r="C1137" i="20" s="1"/>
  <c r="C1138" i="20" a="1"/>
  <c r="C1138" i="20" s="1"/>
  <c r="C1139" i="20" a="1"/>
  <c r="C1139" i="20" s="1"/>
  <c r="C1140" i="20" a="1"/>
  <c r="C1140" i="20"/>
  <c r="C1141" i="20" a="1"/>
  <c r="C1141" i="20" s="1"/>
  <c r="C1142" i="20" a="1"/>
  <c r="C1142" i="20" s="1"/>
  <c r="C1143" i="20" a="1"/>
  <c r="C1143" i="20" s="1"/>
  <c r="C1144" i="20" a="1"/>
  <c r="C1144" i="20" s="1"/>
  <c r="C1145" i="20" a="1"/>
  <c r="C1145" i="20" s="1"/>
  <c r="C1146" i="20" a="1"/>
  <c r="C1146" i="20" s="1"/>
  <c r="C1147" i="20" a="1"/>
  <c r="C1147" i="20" s="1"/>
  <c r="C1148" i="20" a="1"/>
  <c r="C1148" i="20"/>
  <c r="C1149" i="20" a="1"/>
  <c r="C1149" i="20" s="1"/>
  <c r="C1150" i="20" a="1"/>
  <c r="C1150" i="20" s="1"/>
  <c r="C1151" i="20" a="1"/>
  <c r="C1151" i="20" s="1"/>
  <c r="C1152" i="20" a="1"/>
  <c r="C1152" i="20"/>
  <c r="C1153" i="20" a="1"/>
  <c r="C1153" i="20" s="1"/>
  <c r="C1154" i="20" a="1"/>
  <c r="C1154" i="20" s="1"/>
  <c r="C1155" i="20" a="1"/>
  <c r="C1155" i="20" s="1"/>
  <c r="C1156" i="20" a="1"/>
  <c r="C1156" i="20"/>
  <c r="C1157" i="20" a="1"/>
  <c r="C1157" i="20" s="1"/>
  <c r="C1158" i="20" a="1"/>
  <c r="C1158" i="20" s="1"/>
  <c r="C1159" i="20" a="1"/>
  <c r="C1159" i="20" s="1"/>
  <c r="C1160" i="20" a="1"/>
  <c r="C1160" i="20" s="1"/>
  <c r="C1161" i="20" a="1"/>
  <c r="C1161" i="20" s="1"/>
  <c r="C1162" i="20" a="1"/>
  <c r="C1162" i="20" s="1"/>
  <c r="C1163" i="20" a="1"/>
  <c r="C1163" i="20" s="1"/>
  <c r="C1164" i="20" a="1"/>
  <c r="C1164" i="20" s="1"/>
  <c r="C1165" i="20" a="1"/>
  <c r="C1165" i="20" s="1"/>
  <c r="C1166" i="20" a="1"/>
  <c r="C1166" i="20" s="1"/>
  <c r="C1167" i="20" a="1"/>
  <c r="C1167" i="20" s="1"/>
  <c r="C1168" i="20" a="1"/>
  <c r="C1168" i="20" s="1"/>
  <c r="C1169" i="20" a="1"/>
  <c r="C1169" i="20" s="1"/>
  <c r="C1170" i="20" a="1"/>
  <c r="C1170" i="20" s="1"/>
  <c r="C1171" i="20" a="1"/>
  <c r="C1171" i="20" s="1"/>
  <c r="C1172" i="20" a="1"/>
  <c r="C1172" i="20"/>
  <c r="C1173" i="20" a="1"/>
  <c r="C1173" i="20" s="1"/>
  <c r="C1174" i="20" a="1"/>
  <c r="C1174" i="20" s="1"/>
  <c r="C1175" i="20" a="1"/>
  <c r="C1175" i="20" s="1"/>
  <c r="C1176" i="20" a="1"/>
  <c r="C1176" i="20" s="1"/>
  <c r="C1177" i="20" a="1"/>
  <c r="C1177" i="20" s="1"/>
  <c r="C1178" i="20" a="1"/>
  <c r="C1178" i="20" s="1"/>
  <c r="C1179" i="20" a="1"/>
  <c r="C1179" i="20" s="1"/>
  <c r="C1180" i="20" a="1"/>
  <c r="C1180" i="20"/>
  <c r="C1181" i="20" a="1"/>
  <c r="C1181" i="20" s="1"/>
  <c r="C1182" i="20" a="1"/>
  <c r="C1182" i="20" s="1"/>
  <c r="C1183" i="20" a="1"/>
  <c r="C1183" i="20" s="1"/>
  <c r="C1184" i="20" a="1"/>
  <c r="C1184" i="20"/>
  <c r="C1185" i="20" a="1"/>
  <c r="C1185" i="20" s="1"/>
  <c r="C1186" i="20" a="1"/>
  <c r="C1186" i="20" s="1"/>
  <c r="C1187" i="20" a="1"/>
  <c r="C1187" i="20" s="1"/>
  <c r="C1188" i="20" a="1"/>
  <c r="C1188" i="20"/>
  <c r="C1189" i="20" a="1"/>
  <c r="C1189" i="20" s="1"/>
  <c r="C1190" i="20" a="1"/>
  <c r="C1190" i="20" s="1"/>
  <c r="C1191" i="20" a="1"/>
  <c r="C1191" i="20" s="1"/>
  <c r="C1192" i="20" a="1"/>
  <c r="C1192" i="20" s="1"/>
  <c r="C1193" i="20" a="1"/>
  <c r="C1193" i="20" s="1"/>
  <c r="C1194" i="20" a="1"/>
  <c r="C1194" i="20" s="1"/>
  <c r="C1195" i="20" a="1"/>
  <c r="C1195" i="20" s="1"/>
  <c r="C1196" i="20" a="1"/>
  <c r="C1196" i="20" s="1"/>
  <c r="C1197" i="20" a="1"/>
  <c r="C1197" i="20" s="1"/>
  <c r="C1198" i="20" a="1"/>
  <c r="C1198" i="20" s="1"/>
  <c r="C1199" i="20" a="1"/>
  <c r="C1199" i="20" s="1"/>
  <c r="C1200" i="20" a="1"/>
  <c r="C1200" i="20" s="1"/>
  <c r="C1201" i="20" a="1"/>
  <c r="C1201" i="20" s="1"/>
  <c r="C1202" i="20" a="1"/>
  <c r="C1202" i="20" s="1"/>
  <c r="C1203" i="20" a="1"/>
  <c r="C1203" i="20" s="1"/>
  <c r="C1204" i="20" a="1"/>
  <c r="C1204" i="20"/>
  <c r="C1205" i="20" a="1"/>
  <c r="C1205" i="20" s="1"/>
  <c r="C1206" i="20" a="1"/>
  <c r="C1206" i="20" s="1"/>
  <c r="C1207" i="20" a="1"/>
  <c r="C1207" i="20" s="1"/>
  <c r="C1208" i="20" a="1"/>
  <c r="C1208" i="20" s="1"/>
  <c r="C1209" i="20" a="1"/>
  <c r="C1209" i="20" s="1"/>
  <c r="C1210" i="20" a="1"/>
  <c r="C1210" i="20" s="1"/>
  <c r="C1211" i="20" a="1"/>
  <c r="C1211" i="20" s="1"/>
  <c r="C1212" i="20" a="1"/>
  <c r="C1212" i="20"/>
  <c r="C1213" i="20" a="1"/>
  <c r="C1213" i="20" s="1"/>
  <c r="C1214" i="20" a="1"/>
  <c r="C1214" i="20" s="1"/>
  <c r="C1215" i="20" a="1"/>
  <c r="C1215" i="20" s="1"/>
  <c r="C1216" i="20" a="1"/>
  <c r="C1216" i="20"/>
  <c r="C1217" i="20" a="1"/>
  <c r="C1217" i="20" s="1"/>
  <c r="C1218" i="20" a="1"/>
  <c r="C1218" i="20" s="1"/>
  <c r="C1219" i="20" a="1"/>
  <c r="C1219" i="20" s="1"/>
  <c r="C1220" i="20" a="1"/>
  <c r="C1220" i="20"/>
  <c r="C1221" i="20" a="1"/>
  <c r="C1221" i="20" s="1"/>
  <c r="C1222" i="20" a="1"/>
  <c r="C1222" i="20" s="1"/>
  <c r="C1223" i="20" a="1"/>
  <c r="C1223" i="20" s="1"/>
  <c r="C1224" i="20" a="1"/>
  <c r="C1224" i="20" s="1"/>
  <c r="C1225" i="20" a="1"/>
  <c r="C1225" i="20" s="1"/>
  <c r="C1226" i="20" a="1"/>
  <c r="C1226" i="20" s="1"/>
  <c r="C1227" i="20" a="1"/>
  <c r="C1227" i="20" s="1"/>
  <c r="C1228" i="20" a="1"/>
  <c r="C1228" i="20" s="1"/>
  <c r="C1229" i="20" a="1"/>
  <c r="C1229" i="20" s="1"/>
  <c r="C1230" i="20" a="1"/>
  <c r="C1230" i="20" s="1"/>
  <c r="C1231" i="20" a="1"/>
  <c r="C1231" i="20" s="1"/>
  <c r="C1232" i="20" a="1"/>
  <c r="C1232" i="20" s="1"/>
  <c r="C1233" i="20" a="1"/>
  <c r="C1233" i="20" s="1"/>
  <c r="C1234" i="20" a="1"/>
  <c r="C1234" i="20" s="1"/>
  <c r="C1235" i="20" a="1"/>
  <c r="C1235" i="20" s="1"/>
  <c r="C1236" i="20" a="1"/>
  <c r="C1236" i="20"/>
  <c r="C1237" i="20" a="1"/>
  <c r="C1237" i="20" s="1"/>
  <c r="C1238" i="20" a="1"/>
  <c r="C1238" i="20" s="1"/>
  <c r="C1239" i="20" a="1"/>
  <c r="C1239" i="20" s="1"/>
  <c r="C1240" i="20" a="1"/>
  <c r="C1240" i="20" s="1"/>
  <c r="C1241" i="20" a="1"/>
  <c r="C1241" i="20" s="1"/>
  <c r="C1242" i="20" a="1"/>
  <c r="C1242" i="20" s="1"/>
  <c r="C1243" i="20" a="1"/>
  <c r="C1243" i="20" s="1"/>
  <c r="C1244" i="20" a="1"/>
  <c r="C1244" i="20"/>
  <c r="C1245" i="20" a="1"/>
  <c r="C1245" i="20" s="1"/>
  <c r="C1246" i="20" a="1"/>
  <c r="C1246" i="20" s="1"/>
  <c r="C1247" i="20" a="1"/>
  <c r="C1247" i="20" s="1"/>
  <c r="C1248" i="20" a="1"/>
  <c r="C1248" i="20"/>
  <c r="C1249" i="20" a="1"/>
  <c r="C1249" i="20" s="1"/>
  <c r="C1250" i="20" a="1"/>
  <c r="C1250" i="20" s="1"/>
  <c r="C1251" i="20" a="1"/>
  <c r="C1251" i="20" s="1"/>
  <c r="C1252" i="20" a="1"/>
  <c r="C1252" i="20"/>
  <c r="C1253" i="20" a="1"/>
  <c r="C1253" i="20" s="1"/>
  <c r="C1254" i="20" a="1"/>
  <c r="C1254" i="20" s="1"/>
  <c r="C1255" i="20" a="1"/>
  <c r="C1255" i="20" s="1"/>
  <c r="C1256" i="20" a="1"/>
  <c r="C1256" i="20" s="1"/>
  <c r="C1257" i="20" a="1"/>
  <c r="C1257" i="20" s="1"/>
  <c r="C1258" i="20" a="1"/>
  <c r="C1258" i="20" s="1"/>
  <c r="C1259" i="20" a="1"/>
  <c r="C1259" i="20" s="1"/>
  <c r="C1260" i="20" a="1"/>
  <c r="C1260" i="20" s="1"/>
  <c r="C1261" i="20" a="1"/>
  <c r="C1261" i="20" s="1"/>
  <c r="C1262" i="20" a="1"/>
  <c r="C1262" i="20" s="1"/>
  <c r="C1263" i="20" a="1"/>
  <c r="C1263" i="20" s="1"/>
  <c r="C1264" i="20" a="1"/>
  <c r="C1264" i="20" s="1"/>
  <c r="C1265" i="20" a="1"/>
  <c r="C1265" i="20" s="1"/>
  <c r="C1266" i="20" a="1"/>
  <c r="C1266" i="20" s="1"/>
  <c r="C1267" i="20" a="1"/>
  <c r="C1267" i="20" s="1"/>
  <c r="C1268" i="20" a="1"/>
  <c r="C1268" i="20"/>
  <c r="C1269" i="20" a="1"/>
  <c r="C1269" i="20" s="1"/>
  <c r="C1270" i="20" a="1"/>
  <c r="C1270" i="20" s="1"/>
  <c r="C1271" i="20" a="1"/>
  <c r="C1271" i="20" s="1"/>
  <c r="C1272" i="20" a="1"/>
  <c r="C1272" i="20" s="1"/>
  <c r="C1273" i="20" a="1"/>
  <c r="C1273" i="20" s="1"/>
  <c r="C1274" i="20" a="1"/>
  <c r="C1274" i="20" s="1"/>
  <c r="C1275" i="20" a="1"/>
  <c r="C1275" i="20" s="1"/>
  <c r="C1276" i="20" a="1"/>
  <c r="C1276" i="20"/>
  <c r="C1277" i="20" a="1"/>
  <c r="C1277" i="20" s="1"/>
  <c r="C1278" i="20" a="1"/>
  <c r="C1278" i="20" s="1"/>
  <c r="C1279" i="20" a="1"/>
  <c r="C1279" i="20" s="1"/>
  <c r="C1280" i="20" a="1"/>
  <c r="C1280" i="20" s="1"/>
  <c r="C1281" i="20" a="1"/>
  <c r="C1281" i="20" s="1"/>
  <c r="C1282" i="20" a="1"/>
  <c r="C1282" i="20" s="1"/>
  <c r="C1283" i="20" a="1"/>
  <c r="C1283" i="20" s="1"/>
  <c r="C1284" i="20" a="1"/>
  <c r="C1284" i="20"/>
  <c r="C1285" i="20" a="1"/>
  <c r="C1285" i="20" s="1"/>
  <c r="C1286" i="20" a="1"/>
  <c r="C1286" i="20" s="1"/>
  <c r="C1287" i="20" a="1"/>
  <c r="C1287" i="20" s="1"/>
  <c r="C1288" i="20" a="1"/>
  <c r="C1288" i="20" s="1"/>
  <c r="C1289" i="20" a="1"/>
  <c r="C1289" i="20" s="1"/>
  <c r="C1290" i="20" a="1"/>
  <c r="C1290" i="20" s="1"/>
  <c r="C1291" i="20" a="1"/>
  <c r="C1291" i="20" s="1"/>
  <c r="C1292" i="20" a="1"/>
  <c r="C1292" i="20" s="1"/>
  <c r="C1293" i="20" a="1"/>
  <c r="C1293" i="20" s="1"/>
  <c r="C1294" i="20" a="1"/>
  <c r="C1294" i="20" s="1"/>
  <c r="C1295" i="20" a="1"/>
  <c r="C1295" i="20" s="1"/>
  <c r="C1296" i="20" a="1"/>
  <c r="C1296" i="20" s="1"/>
  <c r="C1297" i="20" a="1"/>
  <c r="C1297" i="20" s="1"/>
  <c r="C1298" i="20" a="1"/>
  <c r="C1298" i="20" s="1"/>
  <c r="C1299" i="20" a="1"/>
  <c r="C1299" i="20" s="1"/>
  <c r="C1300" i="20" a="1"/>
  <c r="C1300" i="20"/>
  <c r="C1301" i="20" a="1"/>
  <c r="C1301" i="20" s="1"/>
  <c r="C1302" i="20" a="1"/>
  <c r="C1302" i="20" s="1"/>
  <c r="C1303" i="20" a="1"/>
  <c r="C1303" i="20" s="1"/>
  <c r="C1304" i="20" a="1"/>
  <c r="C1304" i="20" s="1"/>
  <c r="C1305" i="20" a="1"/>
  <c r="C1305" i="20" s="1"/>
  <c r="C1306" i="20" a="1"/>
  <c r="C1306" i="20" s="1"/>
  <c r="C1307" i="20" a="1"/>
  <c r="C1307" i="20" s="1"/>
  <c r="C1308" i="20" a="1"/>
  <c r="C1308" i="20"/>
  <c r="C1309" i="20" a="1"/>
  <c r="C1309" i="20" s="1"/>
  <c r="C1310" i="20" a="1"/>
  <c r="C1310" i="20" s="1"/>
  <c r="C1311" i="20" a="1"/>
  <c r="C1311" i="20" s="1"/>
  <c r="C1312" i="20" a="1"/>
  <c r="C1312" i="20" s="1"/>
  <c r="C1313" i="20" a="1"/>
  <c r="C1313" i="20" s="1"/>
  <c r="C1314" i="20" a="1"/>
  <c r="C1314" i="20" s="1"/>
  <c r="C1315" i="20" a="1"/>
  <c r="C1315" i="20" s="1"/>
  <c r="C1316" i="20" a="1"/>
  <c r="C1316" i="20"/>
  <c r="C1317" i="20" a="1"/>
  <c r="C1317" i="20" s="1"/>
  <c r="C1318" i="20" a="1"/>
  <c r="C1318" i="20" s="1"/>
  <c r="C1319" i="20" a="1"/>
  <c r="C1319" i="20" s="1"/>
  <c r="C1320" i="20" a="1"/>
  <c r="C1320" i="20" s="1"/>
  <c r="C1321" i="20" a="1"/>
  <c r="C1321" i="20" s="1"/>
  <c r="C1322" i="20" a="1"/>
  <c r="C1322" i="20" s="1"/>
  <c r="C1323" i="20" a="1"/>
  <c r="C1323" i="20" s="1"/>
  <c r="C1324" i="20" a="1"/>
  <c r="C1324" i="20" s="1"/>
  <c r="C1325" i="20" a="1"/>
  <c r="C1325" i="20" s="1"/>
  <c r="C1326" i="20" a="1"/>
  <c r="C1326" i="20" s="1"/>
  <c r="C1327" i="20" a="1"/>
  <c r="C1327" i="20" s="1"/>
  <c r="C1328" i="20" a="1"/>
  <c r="C1328" i="20" s="1"/>
  <c r="C1329" i="20" a="1"/>
  <c r="C1329" i="20" s="1"/>
  <c r="C1330" i="20" a="1"/>
  <c r="C1330" i="20" s="1"/>
  <c r="C1331" i="20" a="1"/>
  <c r="C1331" i="20" s="1"/>
  <c r="C1332" i="20" a="1"/>
  <c r="C1332" i="20"/>
  <c r="C1333" i="20" a="1"/>
  <c r="C1333" i="20" s="1"/>
  <c r="C1334" i="20" a="1"/>
  <c r="C1334" i="20" s="1"/>
  <c r="C1335" i="20" a="1"/>
  <c r="C1335" i="20" s="1"/>
  <c r="C1336" i="20" a="1"/>
  <c r="C1336" i="20" s="1"/>
  <c r="C1337" i="20" a="1"/>
  <c r="C1337" i="20" s="1"/>
  <c r="C1338" i="20" a="1"/>
  <c r="C1338" i="20" s="1"/>
  <c r="C1339" i="20" a="1"/>
  <c r="C1339" i="20" s="1"/>
  <c r="C1340" i="20" a="1"/>
  <c r="C1340" i="20"/>
  <c r="C1341" i="20" a="1"/>
  <c r="C1341" i="20" s="1"/>
  <c r="C1342" i="20" a="1"/>
  <c r="C1342" i="20" s="1"/>
  <c r="C1343" i="20" a="1"/>
  <c r="C1343" i="20" s="1"/>
  <c r="C1344" i="20" a="1"/>
  <c r="C1344" i="20" s="1"/>
  <c r="C1345" i="20" a="1"/>
  <c r="C1345" i="20" s="1"/>
  <c r="C1346" i="20" a="1"/>
  <c r="C1346" i="20" s="1"/>
  <c r="C1347" i="20" a="1"/>
  <c r="C1347" i="20" s="1"/>
  <c r="C1348" i="20" a="1"/>
  <c r="C1348" i="20"/>
  <c r="C1349" i="20" a="1"/>
  <c r="C1349" i="20" s="1"/>
  <c r="C1350" i="20" a="1"/>
  <c r="C1350" i="20" s="1"/>
  <c r="C1351" i="20" a="1"/>
  <c r="C1351" i="20" s="1"/>
  <c r="C1352" i="20" a="1"/>
  <c r="C1352" i="20" s="1"/>
  <c r="C1353" i="20" a="1"/>
  <c r="C1353" i="20" s="1"/>
  <c r="C1354" i="20" a="1"/>
  <c r="C1354" i="20" s="1"/>
  <c r="C1355" i="20" a="1"/>
  <c r="C1355" i="20" s="1"/>
  <c r="C1356" i="20" a="1"/>
  <c r="C1356" i="20" s="1"/>
  <c r="C1357" i="20" a="1"/>
  <c r="C1357" i="20" s="1"/>
  <c r="C1358" i="20" a="1"/>
  <c r="C1358" i="20" s="1"/>
  <c r="C1359" i="20" a="1"/>
  <c r="C1359" i="20" s="1"/>
  <c r="C1360" i="20" a="1"/>
  <c r="C1360" i="20" s="1"/>
  <c r="C1361" i="20" a="1"/>
  <c r="C1361" i="20" s="1"/>
  <c r="C1362" i="20" a="1"/>
  <c r="C1362" i="20" s="1"/>
  <c r="C1363" i="20" a="1"/>
  <c r="C1363" i="20" s="1"/>
  <c r="C1364" i="20" a="1"/>
  <c r="C1364" i="20"/>
  <c r="C1365" i="20" a="1"/>
  <c r="C1365" i="20" s="1"/>
  <c r="C1366" i="20" a="1"/>
  <c r="C1366" i="20" s="1"/>
  <c r="C1367" i="20" a="1"/>
  <c r="C1367" i="20" s="1"/>
  <c r="C1368" i="20" a="1"/>
  <c r="C1368" i="20" s="1"/>
  <c r="C1369" i="20" a="1"/>
  <c r="C1369" i="20" s="1"/>
  <c r="C1370" i="20" a="1"/>
  <c r="C1370" i="20" s="1"/>
  <c r="C1371" i="20" a="1"/>
  <c r="C1371" i="20" s="1"/>
  <c r="C1372" i="20" a="1"/>
  <c r="C1372" i="20"/>
  <c r="C1373" i="20" a="1"/>
  <c r="C1373" i="20" s="1"/>
  <c r="C1374" i="20" a="1"/>
  <c r="C1374" i="20" s="1"/>
  <c r="C1375" i="20" a="1"/>
  <c r="C1375" i="20" s="1"/>
  <c r="C1376" i="20" a="1"/>
  <c r="C1376" i="20" s="1"/>
  <c r="C1377" i="20" a="1"/>
  <c r="C1377" i="20" s="1"/>
  <c r="C1378" i="20" a="1"/>
  <c r="C1378" i="20" s="1"/>
  <c r="C1379" i="20" a="1"/>
  <c r="C1379" i="20" s="1"/>
  <c r="C1380" i="20" a="1"/>
  <c r="C1380" i="20"/>
  <c r="C1381" i="20" a="1"/>
  <c r="C1381" i="20" s="1"/>
  <c r="C1382" i="20" a="1"/>
  <c r="C1382" i="20" s="1"/>
  <c r="C1383" i="20" a="1"/>
  <c r="C1383" i="20" s="1"/>
  <c r="C1384" i="20" a="1"/>
  <c r="C1384" i="20" s="1"/>
  <c r="C1385" i="20" a="1"/>
  <c r="C1385" i="20" s="1"/>
  <c r="C1386" i="20" a="1"/>
  <c r="C1386" i="20" s="1"/>
  <c r="C1387" i="20" a="1"/>
  <c r="C1387" i="20" s="1"/>
  <c r="C1388" i="20" a="1"/>
  <c r="C1388" i="20" s="1"/>
  <c r="C1389" i="20" a="1"/>
  <c r="C1389" i="20" s="1"/>
  <c r="C1390" i="20" a="1"/>
  <c r="C1390" i="20" s="1"/>
  <c r="C1391" i="20" a="1"/>
  <c r="C1391" i="20" s="1"/>
  <c r="C1392" i="20" a="1"/>
  <c r="C1392" i="20" s="1"/>
  <c r="C1393" i="20" a="1"/>
  <c r="C1393" i="20" s="1"/>
  <c r="C1394" i="20" a="1"/>
  <c r="C1394" i="20" s="1"/>
  <c r="C1395" i="20" a="1"/>
  <c r="C1395" i="20" s="1"/>
  <c r="C1396" i="20" a="1"/>
  <c r="C1396" i="20"/>
  <c r="C1397" i="20" a="1"/>
  <c r="C1397" i="20" s="1"/>
  <c r="C1398" i="20" a="1"/>
  <c r="C1398" i="20" s="1"/>
  <c r="C1399" i="20" a="1"/>
  <c r="C1399" i="20" s="1"/>
  <c r="C1400" i="20" a="1"/>
  <c r="C1400" i="20" s="1"/>
  <c r="C1401" i="20" a="1"/>
  <c r="C1401" i="20" s="1"/>
  <c r="C1402" i="20" a="1"/>
  <c r="C1402" i="20" s="1"/>
  <c r="C1403" i="20" a="1"/>
  <c r="C1403" i="20" s="1"/>
  <c r="C1404" i="20" a="1"/>
  <c r="C1404" i="20"/>
  <c r="C1405" i="20" a="1"/>
  <c r="C1405" i="20" s="1"/>
  <c r="C1406" i="20" a="1"/>
  <c r="C1406" i="20" s="1"/>
  <c r="C1407" i="20" a="1"/>
  <c r="C1407" i="20" s="1"/>
  <c r="C1408" i="20" a="1"/>
  <c r="C1408" i="20" s="1"/>
  <c r="C1409" i="20" a="1"/>
  <c r="C1409" i="20" s="1"/>
  <c r="C1410" i="20" a="1"/>
  <c r="C1410" i="20" s="1"/>
  <c r="C1411" i="20" a="1"/>
  <c r="C1411" i="20" s="1"/>
  <c r="C1412" i="20" a="1"/>
  <c r="C1412" i="20" s="1"/>
  <c r="C1413" i="20" a="1"/>
  <c r="C1413" i="20" s="1"/>
  <c r="C1414" i="20" a="1"/>
  <c r="C1414" i="20" s="1"/>
  <c r="C1415" i="20" a="1"/>
  <c r="C1415" i="20" s="1"/>
  <c r="C1416" i="20" a="1"/>
  <c r="C1416" i="20" s="1"/>
  <c r="C1417" i="20" a="1"/>
  <c r="C1417" i="20" s="1"/>
  <c r="C1418" i="20" a="1"/>
  <c r="C1418" i="20" s="1"/>
  <c r="C1419" i="20" a="1"/>
  <c r="C1419" i="20" s="1"/>
  <c r="C1420" i="20" a="1"/>
  <c r="C1420" i="20" s="1"/>
  <c r="C1421" i="20" a="1"/>
  <c r="C1421" i="20" s="1"/>
  <c r="C1422" i="20" a="1"/>
  <c r="C1422" i="20" s="1"/>
  <c r="C1423" i="20" a="1"/>
  <c r="C1423" i="20" s="1"/>
  <c r="C1424" i="20" a="1"/>
  <c r="C1424" i="20" s="1"/>
  <c r="C1425" i="20" a="1"/>
  <c r="C1425" i="20" s="1"/>
  <c r="C1426" i="20" a="1"/>
  <c r="C1426" i="20" s="1"/>
  <c r="C1427" i="20" a="1"/>
  <c r="C1427" i="20" s="1"/>
  <c r="C1428" i="20" a="1"/>
  <c r="C1428" i="20" s="1"/>
  <c r="C1429" i="20" a="1"/>
  <c r="C1429" i="20" s="1"/>
  <c r="C1430" i="20" a="1"/>
  <c r="C1430" i="20" s="1"/>
  <c r="C1431" i="20" a="1"/>
  <c r="C1431" i="20" s="1"/>
  <c r="C1432" i="20" a="1"/>
  <c r="C1432" i="20" s="1"/>
  <c r="C1433" i="20" a="1"/>
  <c r="C1433" i="20" s="1"/>
  <c r="C1434" i="20" a="1"/>
  <c r="C1434" i="20" s="1"/>
  <c r="C1435" i="20" a="1"/>
  <c r="C1435" i="20" s="1"/>
  <c r="C1436" i="20" a="1"/>
  <c r="C1436" i="20" s="1"/>
  <c r="C1437" i="20" a="1"/>
  <c r="C1437" i="20" s="1"/>
  <c r="C1438" i="20" a="1"/>
  <c r="C1438" i="20" s="1"/>
  <c r="C1439" i="20" a="1"/>
  <c r="C1439" i="20" s="1"/>
  <c r="C1440" i="20" a="1"/>
  <c r="C1440" i="20" s="1"/>
  <c r="C1441" i="20" a="1"/>
  <c r="C1441" i="20" s="1"/>
  <c r="C1442" i="20" a="1"/>
  <c r="C1442" i="20" s="1"/>
  <c r="C1443" i="20" a="1"/>
  <c r="C1443" i="20" s="1"/>
  <c r="C1444" i="20" a="1"/>
  <c r="C1444" i="20" s="1"/>
  <c r="C1445" i="20" a="1"/>
  <c r="C1445" i="20" s="1"/>
  <c r="C1446" i="20" a="1"/>
  <c r="C1446" i="20" s="1"/>
  <c r="C1447" i="20" a="1"/>
  <c r="C1447" i="20" s="1"/>
  <c r="C1448" i="20" a="1"/>
  <c r="C1448" i="20" s="1"/>
  <c r="C1449" i="20" a="1"/>
  <c r="C1449" i="20" s="1"/>
  <c r="C1450" i="20" a="1"/>
  <c r="C1450" i="20" s="1"/>
  <c r="C1451" i="20" a="1"/>
  <c r="C1451" i="20" s="1"/>
  <c r="C1452" i="20" a="1"/>
  <c r="C1452" i="20" s="1"/>
  <c r="C1453" i="20" a="1"/>
  <c r="C1453" i="20" s="1"/>
  <c r="C1454" i="20" a="1"/>
  <c r="C1454" i="20" s="1"/>
  <c r="C1455" i="20" a="1"/>
  <c r="C1455" i="20" s="1"/>
  <c r="C1456" i="20" a="1"/>
  <c r="C1456" i="20" s="1"/>
  <c r="C1457" i="20" a="1"/>
  <c r="C1457" i="20" s="1"/>
  <c r="C1458" i="20" a="1"/>
  <c r="C1458" i="20" s="1"/>
  <c r="C1459" i="20" a="1"/>
  <c r="C1459" i="20" s="1"/>
  <c r="C1460" i="20" a="1"/>
  <c r="C1460" i="20" s="1"/>
  <c r="C1461" i="20" a="1"/>
  <c r="C1461" i="20" s="1"/>
  <c r="C1462" i="20" a="1"/>
  <c r="C1462" i="20" s="1"/>
  <c r="C1463" i="20" a="1"/>
  <c r="C1463" i="20" s="1"/>
  <c r="C1464" i="20" a="1"/>
  <c r="C1464" i="20" s="1"/>
  <c r="C1465" i="20" a="1"/>
  <c r="C1465" i="20" s="1"/>
  <c r="C1466" i="20" a="1"/>
  <c r="C1466" i="20" s="1"/>
  <c r="C1467" i="20" a="1"/>
  <c r="C1467" i="20" s="1"/>
  <c r="C1468" i="20" a="1"/>
  <c r="C1468" i="20" s="1"/>
  <c r="C1469" i="20" a="1"/>
  <c r="C1469" i="20" s="1"/>
  <c r="C1470" i="20" a="1"/>
  <c r="C1470" i="20" s="1"/>
  <c r="C1471" i="20" a="1"/>
  <c r="C1471" i="20" s="1"/>
  <c r="C1472" i="20" a="1"/>
  <c r="C1472" i="20" s="1"/>
  <c r="C1473" i="20" a="1"/>
  <c r="C1473" i="20" s="1"/>
  <c r="C1474" i="20" a="1"/>
  <c r="C1474" i="20" s="1"/>
  <c r="C1475" i="20" a="1"/>
  <c r="C1475" i="20" s="1"/>
  <c r="C1476" i="20" a="1"/>
  <c r="C1476" i="20" s="1"/>
  <c r="C1477" i="20" a="1"/>
  <c r="C1477" i="20" s="1"/>
  <c r="C1478" i="20" a="1"/>
  <c r="C1478" i="20" s="1"/>
  <c r="C1479" i="20" a="1"/>
  <c r="C1479" i="20" s="1"/>
  <c r="C1480" i="20" a="1"/>
  <c r="C1480" i="20" s="1"/>
  <c r="C1481" i="20" a="1"/>
  <c r="C1481" i="20" s="1"/>
  <c r="C1482" i="20" a="1"/>
  <c r="C1482" i="20" s="1"/>
  <c r="C1483" i="20" a="1"/>
  <c r="C1483" i="20" s="1"/>
  <c r="C1484" i="20" a="1"/>
  <c r="C1484" i="20" s="1"/>
  <c r="C1485" i="20" a="1"/>
  <c r="C1485" i="20" s="1"/>
  <c r="C1486" i="20" a="1"/>
  <c r="C1486" i="20" s="1"/>
  <c r="C1487" i="20" a="1"/>
  <c r="C1487" i="20" s="1"/>
  <c r="C1488" i="20" a="1"/>
  <c r="C1488" i="20" s="1"/>
  <c r="C1489" i="20" a="1"/>
  <c r="C1489" i="20" s="1"/>
  <c r="C1490" i="20" a="1"/>
  <c r="C1490" i="20" s="1"/>
  <c r="C1491" i="20" a="1"/>
  <c r="C1491" i="20" s="1"/>
  <c r="C1492" i="20" a="1"/>
  <c r="C1492" i="20" s="1"/>
  <c r="C1493" i="20" a="1"/>
  <c r="C1493" i="20" s="1"/>
  <c r="C1494" i="20" a="1"/>
  <c r="C1494" i="20" s="1"/>
  <c r="C1495" i="20" a="1"/>
  <c r="C1495" i="20" s="1"/>
  <c r="C1496" i="20" a="1"/>
  <c r="C1496" i="20" s="1"/>
  <c r="C1497" i="20" a="1"/>
  <c r="C1497" i="20" s="1"/>
  <c r="C1498" i="20" a="1"/>
  <c r="C1498" i="20" s="1"/>
  <c r="C1499" i="20" a="1"/>
  <c r="C1499" i="20" s="1"/>
  <c r="C1500" i="20" a="1"/>
  <c r="C1500" i="20" s="1"/>
  <c r="C1501" i="20" a="1"/>
  <c r="C1501" i="20" s="1"/>
  <c r="C1502" i="20" a="1"/>
  <c r="C1502" i="20" s="1"/>
  <c r="C1503" i="20" a="1"/>
  <c r="C1503" i="20" s="1"/>
  <c r="C1504" i="20" a="1"/>
  <c r="C1504" i="20" s="1"/>
  <c r="C1505" i="20" a="1"/>
  <c r="C1505" i="20" s="1"/>
  <c r="C1506" i="20" a="1"/>
  <c r="C1506" i="20" s="1"/>
  <c r="C1507" i="20" a="1"/>
  <c r="C1507" i="20" s="1"/>
  <c r="C1508" i="20" a="1"/>
  <c r="C1508" i="20" s="1"/>
  <c r="C1509" i="20" a="1"/>
  <c r="C1509" i="20" s="1"/>
  <c r="C1510" i="20" a="1"/>
  <c r="C1510" i="20" s="1"/>
  <c r="C1511" i="20" a="1"/>
  <c r="C1511" i="20" s="1"/>
  <c r="C1512" i="20" a="1"/>
  <c r="C1512" i="20" s="1"/>
  <c r="C1513" i="20" a="1"/>
  <c r="C1513" i="20" s="1"/>
  <c r="C1514" i="20" a="1"/>
  <c r="C1514" i="20" s="1"/>
  <c r="C1515" i="20" a="1"/>
  <c r="C1515" i="20" s="1"/>
  <c r="C1516" i="20" a="1"/>
  <c r="C1516" i="20" s="1"/>
  <c r="C1517" i="20" a="1"/>
  <c r="C1517" i="20" s="1"/>
  <c r="C1518" i="20" a="1"/>
  <c r="C1518" i="20" s="1"/>
  <c r="C1519" i="20" a="1"/>
  <c r="C1519" i="20" s="1"/>
  <c r="C1520" i="20" a="1"/>
  <c r="C1520" i="20" s="1"/>
  <c r="C1521" i="20" a="1"/>
  <c r="C1521" i="20" s="1"/>
  <c r="C1522" i="20" a="1"/>
  <c r="C1522" i="20" s="1"/>
  <c r="C1523" i="20" a="1"/>
  <c r="C1523" i="20" s="1"/>
  <c r="C1524" i="20" a="1"/>
  <c r="C1524" i="20" s="1"/>
  <c r="C1525" i="20" a="1"/>
  <c r="C1525" i="20" s="1"/>
  <c r="C1526" i="20" a="1"/>
  <c r="C1526" i="20" s="1"/>
  <c r="C1527" i="20" a="1"/>
  <c r="C1527" i="20" s="1"/>
  <c r="C1528" i="20" a="1"/>
  <c r="C1528" i="20" s="1"/>
  <c r="C1529" i="20" a="1"/>
  <c r="C1529" i="20" s="1"/>
  <c r="C1530" i="20" a="1"/>
  <c r="C1530" i="20" s="1"/>
  <c r="C1531" i="20" a="1"/>
  <c r="C1531" i="20" s="1"/>
  <c r="C1532" i="20" a="1"/>
  <c r="C1532" i="20" s="1"/>
  <c r="C1533" i="20" a="1"/>
  <c r="C1533" i="20" s="1"/>
  <c r="C1534" i="20" a="1"/>
  <c r="C1534" i="20" s="1"/>
  <c r="C1535" i="20" a="1"/>
  <c r="C1535" i="20" s="1"/>
  <c r="C1536" i="20" a="1"/>
  <c r="C1536" i="20" s="1"/>
  <c r="C1537" i="20" a="1"/>
  <c r="C1537" i="20" s="1"/>
  <c r="C1538" i="20" a="1"/>
  <c r="C1538" i="20" s="1"/>
  <c r="C1539" i="20" a="1"/>
  <c r="C1539" i="20" s="1"/>
  <c r="C1540" i="20" a="1"/>
  <c r="C1540" i="20" s="1"/>
  <c r="C1541" i="20" a="1"/>
  <c r="C1541" i="20" s="1"/>
  <c r="C1542" i="20" a="1"/>
  <c r="C1542" i="20" s="1"/>
  <c r="C1543" i="20" a="1"/>
  <c r="C1543" i="20" s="1"/>
  <c r="C1544" i="20" a="1"/>
  <c r="C1544" i="20" s="1"/>
  <c r="C1545" i="20" a="1"/>
  <c r="C1545" i="20" s="1"/>
  <c r="C1546" i="20" a="1"/>
  <c r="C1546" i="20" s="1"/>
  <c r="C1547" i="20" a="1"/>
  <c r="C1547" i="20" s="1"/>
  <c r="C1548" i="20" a="1"/>
  <c r="C1548" i="20" s="1"/>
  <c r="C1549" i="20" a="1"/>
  <c r="C1549" i="20" s="1"/>
  <c r="C1550" i="20" a="1"/>
  <c r="C1550" i="20" s="1"/>
  <c r="C1551" i="20" a="1"/>
  <c r="C1551" i="20" s="1"/>
  <c r="C1552" i="20" a="1"/>
  <c r="C1552" i="20" s="1"/>
  <c r="C1553" i="20" a="1"/>
  <c r="C1553" i="20" s="1"/>
  <c r="C1554" i="20" a="1"/>
  <c r="C1554" i="20" s="1"/>
  <c r="C1555" i="20" a="1"/>
  <c r="C1555" i="20" s="1"/>
  <c r="C1556" i="20" a="1"/>
  <c r="C1556" i="20" s="1"/>
  <c r="C1557" i="20" a="1"/>
  <c r="C1557" i="20" s="1"/>
  <c r="C1558" i="20" a="1"/>
  <c r="C1558" i="20" s="1"/>
  <c r="C1559" i="20" a="1"/>
  <c r="C1559" i="20" s="1"/>
  <c r="C1560" i="20" a="1"/>
  <c r="C1560" i="20" s="1"/>
  <c r="C1561" i="20" a="1"/>
  <c r="C1561" i="20" s="1"/>
  <c r="C1562" i="20" a="1"/>
  <c r="C1562" i="20" s="1"/>
  <c r="C1563" i="20" a="1"/>
  <c r="C1563" i="20" s="1"/>
  <c r="C1564" i="20" a="1"/>
  <c r="C1564" i="20" s="1"/>
  <c r="C1565" i="20" a="1"/>
  <c r="C1565" i="20" s="1"/>
  <c r="C1566" i="20" a="1"/>
  <c r="C1566" i="20" s="1"/>
  <c r="C1567" i="20" a="1"/>
  <c r="C1567" i="20" s="1"/>
  <c r="C1568" i="20" a="1"/>
  <c r="C1568" i="20" s="1"/>
  <c r="C1569" i="20" a="1"/>
  <c r="C1569" i="20" s="1"/>
  <c r="C1570" i="20" a="1"/>
  <c r="C1570" i="20" s="1"/>
  <c r="C1571" i="20" a="1"/>
  <c r="C1571" i="20" s="1"/>
  <c r="C1572" i="20" a="1"/>
  <c r="C1572" i="20" s="1"/>
  <c r="C1573" i="20" a="1"/>
  <c r="C1573" i="20" s="1"/>
  <c r="C1574" i="20" a="1"/>
  <c r="C1574" i="20" s="1"/>
  <c r="C1575" i="20" a="1"/>
  <c r="C1575" i="20" s="1"/>
  <c r="C1576" i="20" a="1"/>
  <c r="C1576" i="20" s="1"/>
  <c r="C1577" i="20" a="1"/>
  <c r="C1577" i="20" s="1"/>
  <c r="C1578" i="20" a="1"/>
  <c r="C1578" i="20" s="1"/>
  <c r="C1579" i="20" a="1"/>
  <c r="C1579" i="20" s="1"/>
  <c r="C1580" i="20" a="1"/>
  <c r="C1580" i="20" s="1"/>
  <c r="C1581" i="20" a="1"/>
  <c r="C1581" i="20" s="1"/>
  <c r="C1582" i="20" a="1"/>
  <c r="C1582" i="20" s="1"/>
  <c r="C1583" i="20" a="1"/>
  <c r="C1583" i="20" s="1"/>
  <c r="C1584" i="20" a="1"/>
  <c r="C1584" i="20" s="1"/>
  <c r="C1585" i="20" a="1"/>
  <c r="C1585" i="20" s="1"/>
  <c r="C1586" i="20" a="1"/>
  <c r="C1586" i="20" s="1"/>
  <c r="C1587" i="20" a="1"/>
  <c r="C1587" i="20" s="1"/>
  <c r="C1588" i="20" a="1"/>
  <c r="C1588" i="20" s="1"/>
  <c r="C1589" i="20" a="1"/>
  <c r="C1589" i="20" s="1"/>
  <c r="C1590" i="20" a="1"/>
  <c r="C1590" i="20" s="1"/>
  <c r="C1591" i="20" a="1"/>
  <c r="C1591" i="20" s="1"/>
  <c r="C1592" i="20" a="1"/>
  <c r="C1592" i="20" s="1"/>
  <c r="C1593" i="20" a="1"/>
  <c r="C1593" i="20" s="1"/>
  <c r="C1594" i="20" a="1"/>
  <c r="C1594" i="20" s="1"/>
  <c r="C1595" i="20" a="1"/>
  <c r="C1595" i="20" s="1"/>
  <c r="C1596" i="20" a="1"/>
  <c r="C1596" i="20" s="1"/>
  <c r="C1597" i="20" a="1"/>
  <c r="C1597" i="20" s="1"/>
  <c r="C1598" i="20" a="1"/>
  <c r="C1598" i="20" s="1"/>
  <c r="C1599" i="20" a="1"/>
  <c r="C1599" i="20" s="1"/>
  <c r="C1600" i="20" a="1"/>
  <c r="C1600" i="20" s="1"/>
  <c r="C1601" i="20" a="1"/>
  <c r="C1601" i="20" s="1"/>
  <c r="C1602" i="20" a="1"/>
  <c r="C1602" i="20" s="1"/>
  <c r="C1603" i="20" a="1"/>
  <c r="C1603" i="20" s="1"/>
  <c r="C1604" i="20" a="1"/>
  <c r="C1604" i="20" s="1"/>
  <c r="C1605" i="20" a="1"/>
  <c r="C1605" i="20" s="1"/>
  <c r="C1606" i="20" a="1"/>
  <c r="C1606" i="20" s="1"/>
  <c r="C1607" i="20" a="1"/>
  <c r="C1607" i="20" s="1"/>
  <c r="C1608" i="20" a="1"/>
  <c r="C1608" i="20" s="1"/>
  <c r="C1609" i="20" a="1"/>
  <c r="C1609" i="20" s="1"/>
  <c r="C1610" i="20" a="1"/>
  <c r="C1610" i="20"/>
  <c r="C1611" i="20" a="1"/>
  <c r="C1611" i="20"/>
  <c r="C1612" i="20" a="1"/>
  <c r="C1612" i="20"/>
  <c r="C1613" i="20" a="1"/>
  <c r="C1613" i="20" s="1"/>
  <c r="C1614" i="20" a="1"/>
  <c r="C1614" i="20" s="1"/>
  <c r="C1615" i="20" a="1"/>
  <c r="C1615" i="20" s="1"/>
  <c r="C1616" i="20" a="1"/>
  <c r="C1616" i="20" s="1"/>
  <c r="C1617" i="20" a="1"/>
  <c r="C1617" i="20" s="1"/>
  <c r="C1618" i="20" a="1"/>
  <c r="C1618" i="20"/>
  <c r="C1619" i="20" a="1"/>
  <c r="C1619" i="20"/>
  <c r="C1620" i="20" a="1"/>
  <c r="C1620" i="20"/>
  <c r="C1621" i="20" a="1"/>
  <c r="C1621" i="20"/>
  <c r="C1622" i="20" a="1"/>
  <c r="C1622" i="20"/>
  <c r="C1623" i="20" a="1"/>
  <c r="C1623" i="20"/>
  <c r="C1624" i="20" a="1"/>
  <c r="C1624" i="20"/>
  <c r="C1625" i="20" a="1"/>
  <c r="C1625" i="20"/>
  <c r="C1626" i="20" a="1"/>
  <c r="C1626" i="20"/>
  <c r="C1627" i="20" a="1"/>
  <c r="C1627" i="20"/>
  <c r="C1628" i="20" a="1"/>
  <c r="C1628" i="20"/>
  <c r="C1629" i="20" a="1"/>
  <c r="C1629" i="20"/>
  <c r="C1630" i="20" a="1"/>
  <c r="C1630" i="20"/>
  <c r="C1631" i="20" a="1"/>
  <c r="C1631" i="20" s="1"/>
  <c r="C1632" i="20" a="1"/>
  <c r="C1632" i="20"/>
  <c r="C1633" i="20" a="1"/>
  <c r="C1633" i="20"/>
  <c r="C1634" i="20" a="1"/>
  <c r="C1634" i="20"/>
  <c r="C1635" i="20" a="1"/>
  <c r="C1635" i="20" s="1"/>
  <c r="C1636" i="20" a="1"/>
  <c r="C1636" i="20"/>
  <c r="C1637" i="20" a="1"/>
  <c r="C1637" i="20"/>
  <c r="C1638" i="20" a="1"/>
  <c r="C1638" i="20"/>
  <c r="C1639" i="20" a="1"/>
  <c r="C1639" i="20" s="1"/>
  <c r="C1640" i="20" a="1"/>
  <c r="C1640" i="20"/>
  <c r="C1641" i="20" a="1"/>
  <c r="C1641" i="20"/>
  <c r="C1642" i="20" a="1"/>
  <c r="C1642" i="20"/>
  <c r="C1643" i="20" a="1"/>
  <c r="C1643" i="20" s="1"/>
  <c r="C1644" i="20" a="1"/>
  <c r="C1644" i="20"/>
  <c r="C1645" i="20" a="1"/>
  <c r="C1645" i="20"/>
  <c r="C1646" i="20" a="1"/>
  <c r="C1646" i="20"/>
  <c r="C1647" i="20" a="1"/>
  <c r="C1647" i="20" s="1"/>
  <c r="C1648" i="20" a="1"/>
  <c r="C1648" i="20"/>
  <c r="C1649" i="20" a="1"/>
  <c r="C1649" i="20"/>
  <c r="C1650" i="20" a="1"/>
  <c r="C1650" i="20"/>
  <c r="C1651" i="20" a="1"/>
  <c r="C1651" i="20" s="1"/>
  <c r="C1652" i="20" a="1"/>
  <c r="C1652" i="20"/>
  <c r="C1653" i="20" a="1"/>
  <c r="C1653" i="20"/>
  <c r="C1654" i="20" a="1"/>
  <c r="C1654" i="20"/>
  <c r="C1655" i="20" a="1"/>
  <c r="C1655" i="20" s="1"/>
  <c r="C1656" i="20" a="1"/>
  <c r="C1656" i="20"/>
  <c r="C1657" i="20" a="1"/>
  <c r="C1657" i="20"/>
  <c r="C1658" i="20" a="1"/>
  <c r="C1658" i="20"/>
  <c r="C1659" i="20" a="1"/>
  <c r="C1659" i="20" s="1"/>
  <c r="C1660" i="20" a="1"/>
  <c r="C1660" i="20"/>
  <c r="C1661" i="20" a="1"/>
  <c r="C1661" i="20"/>
  <c r="C1662" i="20" a="1"/>
  <c r="C1662" i="20"/>
  <c r="C1663" i="20" a="1"/>
  <c r="C1663" i="20" s="1"/>
  <c r="C1664" i="20" a="1"/>
  <c r="C1664" i="20"/>
  <c r="C1665" i="20" a="1"/>
  <c r="C1665" i="20"/>
  <c r="C1666" i="20" a="1"/>
  <c r="C1666" i="20"/>
  <c r="C1667" i="20" a="1"/>
  <c r="C1667" i="20" s="1"/>
  <c r="C1668" i="20" a="1"/>
  <c r="C1668" i="20"/>
  <c r="C1669" i="20" a="1"/>
  <c r="C1669" i="20"/>
  <c r="C1670" i="20" a="1"/>
  <c r="C1670" i="20"/>
  <c r="C1671" i="20" a="1"/>
  <c r="C1671" i="20" s="1"/>
  <c r="C1672" i="20" a="1"/>
  <c r="C1672" i="20"/>
  <c r="C1673" i="20" a="1"/>
  <c r="C1673" i="20"/>
  <c r="C1674" i="20" a="1"/>
  <c r="C1674" i="20"/>
  <c r="C1675" i="20" a="1"/>
  <c r="C1675" i="20" s="1"/>
  <c r="C1676" i="20" a="1"/>
  <c r="C1676" i="20"/>
  <c r="C1677" i="20" a="1"/>
  <c r="C1677" i="20"/>
  <c r="C1678" i="20" a="1"/>
  <c r="C1678" i="20"/>
  <c r="C1679" i="20" a="1"/>
  <c r="C1679" i="20" s="1"/>
  <c r="C1680" i="20" a="1"/>
  <c r="C1680" i="20"/>
  <c r="C1681" i="20" a="1"/>
  <c r="C1681" i="20"/>
  <c r="C1682" i="20" a="1"/>
  <c r="C1682" i="20"/>
  <c r="C1683" i="20" a="1"/>
  <c r="C1683" i="20" s="1"/>
  <c r="C1684" i="20" a="1"/>
  <c r="C1684" i="20"/>
  <c r="C1685" i="20" a="1"/>
  <c r="C1685" i="20"/>
  <c r="C1686" i="20" a="1"/>
  <c r="C1686" i="20"/>
  <c r="C1687" i="20" a="1"/>
  <c r="C1687" i="20" s="1"/>
  <c r="C1688" i="20" a="1"/>
  <c r="C1688" i="20"/>
  <c r="C1689" i="20" a="1"/>
  <c r="C1689" i="20"/>
  <c r="C1690" i="20" a="1"/>
  <c r="C1690" i="20"/>
  <c r="C1691" i="20" a="1"/>
  <c r="C1691" i="20" s="1"/>
  <c r="C1692" i="20" a="1"/>
  <c r="C1692" i="20"/>
  <c r="C1693" i="20" a="1"/>
  <c r="C1693" i="20"/>
  <c r="C1694" i="20" a="1"/>
  <c r="C1694" i="20"/>
  <c r="C1695" i="20" a="1"/>
  <c r="C1695" i="20" s="1"/>
  <c r="C1696" i="20" a="1"/>
  <c r="C1696" i="20"/>
  <c r="C1697" i="20" a="1"/>
  <c r="C1697" i="20"/>
  <c r="C1698" i="20" a="1"/>
  <c r="C1698" i="20" s="1"/>
  <c r="C1699" i="20" a="1"/>
  <c r="C1699" i="20" s="1"/>
  <c r="C1700" i="20" a="1"/>
  <c r="C1700" i="20"/>
  <c r="C1701" i="20" a="1"/>
  <c r="C1701" i="20" s="1"/>
  <c r="C1702" i="20" a="1"/>
  <c r="C1702" i="20"/>
  <c r="C1703" i="20" a="1"/>
  <c r="C1703" i="20" s="1"/>
  <c r="C1704" i="20" a="1"/>
  <c r="C1704" i="20"/>
  <c r="C1705" i="20" a="1"/>
  <c r="C1705" i="20"/>
  <c r="C1706" i="20" a="1"/>
  <c r="C1706" i="20"/>
  <c r="C1707" i="20" a="1"/>
  <c r="C1707" i="20" s="1"/>
  <c r="C1708" i="20" a="1"/>
  <c r="C1708" i="20"/>
  <c r="C1709" i="20" a="1"/>
  <c r="C1709" i="20" s="1"/>
  <c r="C1710" i="20" a="1"/>
  <c r="C1710" i="20" s="1"/>
  <c r="C1711" i="20" a="1"/>
  <c r="C1711" i="20" s="1"/>
  <c r="C1712" i="20" a="1"/>
  <c r="C1712" i="20"/>
  <c r="C1713" i="20" a="1"/>
  <c r="C1713" i="20" s="1"/>
  <c r="C1714" i="20" a="1"/>
  <c r="C1714" i="20"/>
  <c r="C1715" i="20" a="1"/>
  <c r="C1715" i="20" s="1"/>
  <c r="C1716" i="20" a="1"/>
  <c r="C1716" i="20"/>
  <c r="C1717" i="20" a="1"/>
  <c r="C1717" i="20"/>
  <c r="C1718" i="20" a="1"/>
  <c r="C1718" i="20" s="1"/>
  <c r="C1719" i="20" a="1"/>
  <c r="C1719" i="20" s="1"/>
  <c r="C1720" i="20" a="1"/>
  <c r="C1720" i="20"/>
  <c r="C1721" i="20" a="1"/>
  <c r="C1721" i="20" s="1"/>
  <c r="C1722" i="20" a="1"/>
  <c r="C1722" i="20"/>
  <c r="C1723" i="20" a="1"/>
  <c r="C1723" i="20" s="1"/>
  <c r="C1724" i="20" a="1"/>
  <c r="C1724" i="20"/>
  <c r="C1725" i="20" a="1"/>
  <c r="C1725" i="20"/>
  <c r="C1726" i="20" a="1"/>
  <c r="C1726" i="20"/>
  <c r="C1727" i="20" a="1"/>
  <c r="C1727" i="20" s="1"/>
  <c r="C1728" i="20" a="1"/>
  <c r="C1728" i="20"/>
  <c r="C1729" i="20" a="1"/>
  <c r="C1729" i="20"/>
  <c r="C1730" i="20" a="1"/>
  <c r="C1730" i="20" s="1"/>
  <c r="C1731" i="20" a="1"/>
  <c r="C1731" i="20" s="1"/>
  <c r="C1732" i="20" a="1"/>
  <c r="C1732" i="20"/>
  <c r="C1733" i="20" a="1"/>
  <c r="C1733" i="20" s="1"/>
  <c r="C1734" i="20" a="1"/>
  <c r="C1734" i="20"/>
  <c r="C1735" i="20" a="1"/>
  <c r="C1735" i="20" s="1"/>
  <c r="C1736" i="20" a="1"/>
  <c r="C1736" i="20"/>
  <c r="C1737" i="20" a="1"/>
  <c r="C1737" i="20"/>
  <c r="C1738" i="20" a="1"/>
  <c r="C1738" i="20"/>
  <c r="C1739" i="20" a="1"/>
  <c r="C1739" i="20" s="1"/>
  <c r="C1740" i="20" a="1"/>
  <c r="C1740" i="20"/>
  <c r="C1741" i="20" a="1"/>
  <c r="C1741" i="20" s="1"/>
  <c r="C1742" i="20" a="1"/>
  <c r="C1742" i="20" s="1"/>
  <c r="C1743" i="20" a="1"/>
  <c r="C1743" i="20" s="1"/>
  <c r="C1744" i="20" a="1"/>
  <c r="C1744" i="20"/>
  <c r="C1745" i="20" a="1"/>
  <c r="C1745" i="20"/>
  <c r="C1746" i="20" a="1"/>
  <c r="C1746" i="20"/>
  <c r="C1747" i="20" a="1"/>
  <c r="C1747" i="20" s="1"/>
  <c r="C1748" i="20" a="1"/>
  <c r="C1748" i="20"/>
  <c r="C1749" i="20" a="1"/>
  <c r="C1749" i="20"/>
  <c r="C1750" i="20" a="1"/>
  <c r="C1750" i="20" s="1"/>
  <c r="C1751" i="20" a="1"/>
  <c r="C1751" i="20" s="1"/>
  <c r="C1752" i="20" a="1"/>
  <c r="C1752" i="20"/>
  <c r="C1753" i="20" a="1"/>
  <c r="C1753" i="20" s="1"/>
  <c r="C1754" i="20" a="1"/>
  <c r="C1754" i="20"/>
  <c r="C1755" i="20" a="1"/>
  <c r="C1755" i="20" s="1"/>
  <c r="C1756" i="20" a="1"/>
  <c r="C1756" i="20"/>
  <c r="C1757" i="20" a="1"/>
  <c r="C1757" i="20"/>
  <c r="C1758" i="20" a="1"/>
  <c r="C1758" i="20"/>
  <c r="C1759" i="20" a="1"/>
  <c r="C1759" i="20" s="1"/>
  <c r="C1760" i="20" a="1"/>
  <c r="C1760" i="20"/>
  <c r="C1761" i="20" a="1"/>
  <c r="C1761" i="20"/>
  <c r="C1762" i="20" a="1"/>
  <c r="C1762" i="20" s="1"/>
  <c r="C1763" i="20" a="1"/>
  <c r="C1763" i="20" s="1"/>
  <c r="C1764" i="20" a="1"/>
  <c r="C1764" i="20"/>
  <c r="C1765" i="20" a="1"/>
  <c r="C1765" i="20" s="1"/>
  <c r="C1766" i="20" a="1"/>
  <c r="C1766" i="20"/>
  <c r="C1767" i="20" a="1"/>
  <c r="C1767" i="20" s="1"/>
  <c r="C1768" i="20" a="1"/>
  <c r="C1768" i="20"/>
  <c r="C1769" i="20" a="1"/>
  <c r="C1769" i="20"/>
  <c r="C1770" i="20" a="1"/>
  <c r="C1770" i="20"/>
  <c r="C1771" i="20" a="1"/>
  <c r="C1771" i="20" s="1"/>
  <c r="C1772" i="20" a="1"/>
  <c r="C1772" i="20"/>
  <c r="C1773" i="20" a="1"/>
  <c r="C1773" i="20" s="1"/>
  <c r="C1774" i="20" a="1"/>
  <c r="C1774" i="20" s="1"/>
  <c r="C1775" i="20" a="1"/>
  <c r="C1775" i="20" s="1"/>
  <c r="C1776" i="20" a="1"/>
  <c r="C1776" i="20"/>
  <c r="C1777" i="20" a="1"/>
  <c r="C1777" i="20"/>
  <c r="C1778" i="20" a="1"/>
  <c r="C1778" i="20"/>
  <c r="C1779" i="20" a="1"/>
  <c r="C1779" i="20" s="1"/>
  <c r="C1780" i="20" a="1"/>
  <c r="C1780" i="20"/>
  <c r="C1781" i="20" a="1"/>
  <c r="C1781" i="20"/>
  <c r="C1782" i="20" a="1"/>
  <c r="C1782" i="20" s="1"/>
  <c r="C1783" i="20" a="1"/>
  <c r="C1783" i="20" s="1"/>
  <c r="C1784" i="20" a="1"/>
  <c r="C1784" i="20"/>
  <c r="C1785" i="20" a="1"/>
  <c r="C1785" i="20" s="1"/>
  <c r="C1786" i="20" a="1"/>
  <c r="C1786" i="20"/>
  <c r="C1787" i="20" a="1"/>
  <c r="C1787" i="20" s="1"/>
  <c r="C1788" i="20" a="1"/>
  <c r="C1788" i="20" s="1"/>
  <c r="C1789" i="20" a="1"/>
  <c r="C1789" i="20"/>
  <c r="C1790" i="20" a="1"/>
  <c r="C1790" i="20"/>
  <c r="C1791" i="20" a="1"/>
  <c r="C1791" i="20" s="1"/>
  <c r="C1792" i="20" a="1"/>
  <c r="C1792" i="20"/>
  <c r="C1793" i="20" a="1"/>
  <c r="C1793" i="20"/>
  <c r="C1794" i="20" a="1"/>
  <c r="C1794" i="20" s="1"/>
  <c r="C1795" i="20" a="1"/>
  <c r="C1795" i="20" s="1"/>
  <c r="C1796" i="20" a="1"/>
  <c r="C1796" i="20" s="1"/>
  <c r="C1797" i="20" a="1"/>
  <c r="C1797" i="20" s="1"/>
  <c r="C1798" i="20" a="1"/>
  <c r="C1798" i="20"/>
  <c r="C1799" i="20" a="1"/>
  <c r="C1799" i="20" s="1"/>
  <c r="C1800" i="20" a="1"/>
  <c r="C1800" i="20"/>
  <c r="C1801" i="20" a="1"/>
  <c r="C1801" i="20"/>
  <c r="C1802" i="20" a="1"/>
  <c r="C1802" i="20"/>
  <c r="C1803" i="20" a="1"/>
  <c r="C1803" i="20" s="1"/>
  <c r="C1804" i="20" a="1"/>
  <c r="C1804" i="20"/>
  <c r="C1805" i="20" a="1"/>
  <c r="C1805" i="20" s="1"/>
  <c r="C1806" i="20" a="1"/>
  <c r="C1806" i="20" s="1"/>
  <c r="C1807" i="20" a="1"/>
  <c r="C1807" i="20" s="1"/>
  <c r="C1808" i="20" a="1"/>
  <c r="C1808" i="20" s="1"/>
  <c r="C1809" i="20" a="1"/>
  <c r="C1809" i="20"/>
  <c r="C1810" i="20" a="1"/>
  <c r="C1810" i="20"/>
  <c r="C1811" i="20" a="1"/>
  <c r="C1811" i="20" s="1"/>
  <c r="C1812" i="20" a="1"/>
  <c r="C1812" i="20"/>
  <c r="C1813" i="20" a="1"/>
  <c r="C1813" i="20"/>
  <c r="C1814" i="20" a="1"/>
  <c r="C1814" i="20" s="1"/>
  <c r="C1815" i="20" a="1"/>
  <c r="C1815" i="20" s="1"/>
  <c r="C1816" i="20" a="1"/>
  <c r="C1816" i="20"/>
  <c r="C1817" i="20" a="1"/>
  <c r="C1817" i="20" s="1"/>
  <c r="C1818" i="20" a="1"/>
  <c r="C1818" i="20"/>
  <c r="C1819" i="20" a="1"/>
  <c r="C1819" i="20" s="1"/>
  <c r="C1820" i="20" a="1"/>
  <c r="C1820" i="20" s="1"/>
  <c r="C1821" i="20" a="1"/>
  <c r="C1821" i="20"/>
  <c r="C1822" i="20" a="1"/>
  <c r="C1822" i="20"/>
  <c r="C1823" i="20" a="1"/>
  <c r="C1823" i="20" s="1"/>
  <c r="C1824" i="20" a="1"/>
  <c r="C1824" i="20"/>
  <c r="C1825" i="20" a="1"/>
  <c r="C1825" i="20"/>
  <c r="C1826" i="20" a="1"/>
  <c r="C1826" i="20" s="1"/>
  <c r="C1827" i="20" a="1"/>
  <c r="C1827" i="20" s="1"/>
  <c r="C1828" i="20" a="1"/>
  <c r="C1828" i="20" s="1"/>
  <c r="C1829" i="20" a="1"/>
  <c r="C1829" i="20" s="1"/>
  <c r="C1830" i="20" a="1"/>
  <c r="C1830" i="20"/>
  <c r="C1831" i="20" a="1"/>
  <c r="C1831" i="20" s="1"/>
  <c r="C1832" i="20" a="1"/>
  <c r="C1832" i="20"/>
  <c r="C1833" i="20" a="1"/>
  <c r="C1833" i="20"/>
  <c r="C1834" i="20" a="1"/>
  <c r="C1834" i="20"/>
  <c r="C1835" i="20" a="1"/>
  <c r="C1835" i="20" s="1"/>
  <c r="C1836" i="20" a="1"/>
  <c r="C1836" i="20"/>
  <c r="C1837" i="20" a="1"/>
  <c r="C1837" i="20" s="1"/>
  <c r="C1838" i="20" a="1"/>
  <c r="C1838" i="20" s="1"/>
  <c r="C1839" i="20" a="1"/>
  <c r="C1839" i="20" s="1"/>
  <c r="C1840" i="20" a="1"/>
  <c r="C1840" i="20" s="1"/>
  <c r="C1841" i="20" a="1"/>
  <c r="C1841" i="20"/>
  <c r="C1842" i="20" a="1"/>
  <c r="C1842" i="20"/>
  <c r="C1843" i="20" a="1"/>
  <c r="C1843" i="20" s="1"/>
  <c r="C1844" i="20" a="1"/>
  <c r="C1844" i="20"/>
  <c r="C1845" i="20" a="1"/>
  <c r="C1845" i="20"/>
  <c r="C1846" i="20" a="1"/>
  <c r="C1846" i="20" s="1"/>
  <c r="C1847" i="20" a="1"/>
  <c r="C1847" i="20" s="1"/>
  <c r="C1848" i="20" a="1"/>
  <c r="C1848" i="20"/>
  <c r="C1849" i="20" a="1"/>
  <c r="C1849" i="20" s="1"/>
  <c r="C1850" i="20" a="1"/>
  <c r="C1850" i="20"/>
  <c r="C1851" i="20" a="1"/>
  <c r="C1851" i="20" s="1"/>
  <c r="C1852" i="20" a="1"/>
  <c r="C1852" i="20" s="1"/>
  <c r="C1853" i="20" a="1"/>
  <c r="C1853" i="20"/>
  <c r="C1854" i="20" a="1"/>
  <c r="C1854" i="20"/>
  <c r="C1855" i="20" a="1"/>
  <c r="C1855" i="20" s="1"/>
  <c r="C1856" i="20" a="1"/>
  <c r="C1856" i="20"/>
  <c r="C1857" i="20" a="1"/>
  <c r="C1857" i="20"/>
  <c r="C1858" i="20" a="1"/>
  <c r="C1858" i="20" s="1"/>
  <c r="C1859" i="20" a="1"/>
  <c r="C1859" i="20" s="1"/>
  <c r="C1860" i="20" a="1"/>
  <c r="C1860" i="20" s="1"/>
  <c r="C1861" i="20" a="1"/>
  <c r="C1861" i="20" s="1"/>
  <c r="C1862" i="20" a="1"/>
  <c r="C1862" i="20"/>
  <c r="C1863" i="20" a="1"/>
  <c r="C1863" i="20" s="1"/>
  <c r="C1864" i="20" a="1"/>
  <c r="C1864" i="20"/>
  <c r="C1865" i="20" a="1"/>
  <c r="C1865" i="20"/>
  <c r="C1866" i="20" a="1"/>
  <c r="C1866" i="20"/>
  <c r="C1867" i="20" a="1"/>
  <c r="C1867" i="20" s="1"/>
  <c r="C1868" i="20" a="1"/>
  <c r="C1868" i="20"/>
  <c r="C1869" i="20" a="1"/>
  <c r="C1869" i="20" s="1"/>
  <c r="C1870" i="20" a="1"/>
  <c r="C1870" i="20" s="1"/>
  <c r="C1871" i="20" a="1"/>
  <c r="C1871" i="20" s="1"/>
  <c r="C1872" i="20" a="1"/>
  <c r="C1872" i="20" s="1"/>
  <c r="C1873" i="20" a="1"/>
  <c r="C1873" i="20"/>
  <c r="C1874" i="20" a="1"/>
  <c r="C1874" i="20"/>
  <c r="C1875" i="20" a="1"/>
  <c r="C1875" i="20" s="1"/>
  <c r="C1876" i="20" a="1"/>
  <c r="C1876" i="20"/>
  <c r="C1877" i="20" a="1"/>
  <c r="C1877" i="20"/>
  <c r="C1878" i="20" a="1"/>
  <c r="C1878" i="20" s="1"/>
  <c r="C1879" i="20" a="1"/>
  <c r="C1879" i="20" s="1"/>
  <c r="C1880" i="20" a="1"/>
  <c r="C1880" i="20"/>
  <c r="C1881" i="20" a="1"/>
  <c r="C1881" i="20" s="1"/>
  <c r="C1882" i="20" a="1"/>
  <c r="C1882" i="20"/>
  <c r="C1883" i="20" a="1"/>
  <c r="C1883" i="20" s="1"/>
  <c r="C1884" i="20" a="1"/>
  <c r="C1884" i="20" s="1"/>
  <c r="C1885" i="20" a="1"/>
  <c r="C1885" i="20"/>
  <c r="C1886" i="20" a="1"/>
  <c r="C1886" i="20"/>
  <c r="C1887" i="20" a="1"/>
  <c r="C1887" i="20" s="1"/>
  <c r="C1888" i="20" a="1"/>
  <c r="C1888" i="20"/>
  <c r="C1889" i="20" a="1"/>
  <c r="C1889" i="20"/>
  <c r="C1890" i="20" a="1"/>
  <c r="C1890" i="20" s="1"/>
  <c r="C1891" i="20" a="1"/>
  <c r="C1891" i="20" s="1"/>
  <c r="C1892" i="20" a="1"/>
  <c r="C1892" i="20" s="1"/>
  <c r="C1893" i="20" a="1"/>
  <c r="C1893" i="20" s="1"/>
  <c r="C1894" i="20" a="1"/>
  <c r="C1894" i="20"/>
  <c r="C1895" i="20" a="1"/>
  <c r="C1895" i="20" s="1"/>
  <c r="C1896" i="20" a="1"/>
  <c r="C1896" i="20"/>
  <c r="C1897" i="20" a="1"/>
  <c r="C1897" i="20"/>
  <c r="C1898" i="20" a="1"/>
  <c r="C1898" i="20"/>
  <c r="C1899" i="20" a="1"/>
  <c r="C1899" i="20" s="1"/>
  <c r="C1900" i="20" a="1"/>
  <c r="C1900" i="20"/>
  <c r="C1901" i="20" a="1"/>
  <c r="C1901" i="20" s="1"/>
  <c r="C1902" i="20" a="1"/>
  <c r="C1902" i="20" s="1"/>
  <c r="C1903" i="20" a="1"/>
  <c r="C1903" i="20" s="1"/>
  <c r="C1904" i="20" a="1"/>
  <c r="C1904" i="20" s="1"/>
  <c r="C1905" i="20" a="1"/>
  <c r="C1905" i="20"/>
  <c r="C1906" i="20" a="1"/>
  <c r="C1906" i="20"/>
  <c r="C1907" i="20" a="1"/>
  <c r="C1907" i="20" s="1"/>
  <c r="C1908" i="20" a="1"/>
  <c r="C1908" i="20"/>
  <c r="C1909" i="20" a="1"/>
  <c r="C1909" i="20"/>
  <c r="C1910" i="20" a="1"/>
  <c r="C1910" i="20" s="1"/>
  <c r="C1911" i="20" a="1"/>
  <c r="C1911" i="20" s="1"/>
  <c r="C1912" i="20" a="1"/>
  <c r="C1912" i="20"/>
  <c r="C1913" i="20" a="1"/>
  <c r="C1913" i="20" s="1"/>
  <c r="C1914" i="20" a="1"/>
  <c r="C1914" i="20"/>
  <c r="C1915" i="20" a="1"/>
  <c r="C1915" i="20" s="1"/>
  <c r="C1916" i="20" a="1"/>
  <c r="C1916" i="20" s="1"/>
  <c r="C1917" i="20" a="1"/>
  <c r="C1917" i="20"/>
  <c r="C1918" i="20" a="1"/>
  <c r="C1918" i="20"/>
  <c r="C1919" i="20" a="1"/>
  <c r="C1919" i="20" s="1"/>
  <c r="C1920" i="20" a="1"/>
  <c r="C1920" i="20"/>
  <c r="C1921" i="20" a="1"/>
  <c r="C1921" i="20"/>
  <c r="C1922" i="20" a="1"/>
  <c r="C1922" i="20" s="1"/>
  <c r="C1923" i="20" a="1"/>
  <c r="C1923" i="20" s="1"/>
  <c r="C1924" i="20" a="1"/>
  <c r="C1924" i="20" s="1"/>
  <c r="C1925" i="20" a="1"/>
  <c r="C1925" i="20" s="1"/>
  <c r="C1926" i="20" a="1"/>
  <c r="C1926" i="20"/>
  <c r="C1927" i="20" a="1"/>
  <c r="C1927" i="20" s="1"/>
  <c r="C1928" i="20" a="1"/>
  <c r="C1928" i="20"/>
  <c r="C1929" i="20" a="1"/>
  <c r="C1929" i="20"/>
  <c r="C1930" i="20" a="1"/>
  <c r="C1930" i="20"/>
  <c r="C1931" i="20" a="1"/>
  <c r="C1931" i="20" s="1"/>
  <c r="C1932" i="20" a="1"/>
  <c r="C1932" i="20"/>
  <c r="C1933" i="20" a="1"/>
  <c r="C1933" i="20" s="1"/>
  <c r="C1934" i="20" a="1"/>
  <c r="C1934" i="20" s="1"/>
  <c r="C1935" i="20" a="1"/>
  <c r="C1935" i="20" s="1"/>
  <c r="C1936" i="20" a="1"/>
  <c r="C1936" i="20" s="1"/>
  <c r="C1937" i="20" a="1"/>
  <c r="C1937" i="20"/>
  <c r="C1938" i="20" a="1"/>
  <c r="C1938" i="20"/>
  <c r="C1939" i="20" a="1"/>
  <c r="C1939" i="20" s="1"/>
  <c r="C1940" i="20" a="1"/>
  <c r="C1940" i="20"/>
  <c r="C1941" i="20" a="1"/>
  <c r="C1941" i="20"/>
  <c r="C1942" i="20" a="1"/>
  <c r="C1942" i="20" s="1"/>
  <c r="C1943" i="20" a="1"/>
  <c r="C1943" i="20" s="1"/>
  <c r="C1944" i="20" a="1"/>
  <c r="C1944" i="20"/>
  <c r="C1945" i="20" a="1"/>
  <c r="C1945" i="20" s="1"/>
  <c r="C1946" i="20" a="1"/>
  <c r="C1946" i="20"/>
  <c r="C1947" i="20" a="1"/>
  <c r="C1947" i="20" s="1"/>
  <c r="C1948" i="20" a="1"/>
  <c r="C1948" i="20" s="1"/>
  <c r="C1949" i="20" a="1"/>
  <c r="C1949" i="20"/>
  <c r="C1950" i="20" a="1"/>
  <c r="C1950" i="20"/>
  <c r="C1951" i="20" a="1"/>
  <c r="C1951" i="20" s="1"/>
  <c r="C1952" i="20" a="1"/>
  <c r="C1952" i="20"/>
  <c r="C1953" i="20" a="1"/>
  <c r="C1953" i="20"/>
  <c r="C1954" i="20" a="1"/>
  <c r="C1954" i="20" s="1"/>
  <c r="C1955" i="20" a="1"/>
  <c r="C1955" i="20" s="1"/>
  <c r="C1956" i="20" a="1"/>
  <c r="C1956" i="20" s="1"/>
  <c r="C1957" i="20" a="1"/>
  <c r="C1957" i="20" s="1"/>
  <c r="C1958" i="20" a="1"/>
  <c r="C1958" i="20"/>
  <c r="C1959" i="20" a="1"/>
  <c r="C1959" i="20" s="1"/>
  <c r="C1960" i="20" a="1"/>
  <c r="C1960" i="20"/>
  <c r="C1961" i="20" a="1"/>
  <c r="C1961" i="20"/>
  <c r="C1962" i="20" a="1"/>
  <c r="C1962" i="20"/>
  <c r="C1963" i="20" a="1"/>
  <c r="C1963" i="20" s="1"/>
  <c r="C1964" i="20" a="1"/>
  <c r="C1964" i="20"/>
  <c r="C1965" i="20" a="1"/>
  <c r="C1965" i="20" s="1"/>
  <c r="C1966" i="20" a="1"/>
  <c r="C1966" i="20" s="1"/>
  <c r="C1967" i="20" a="1"/>
  <c r="C1967" i="20" s="1"/>
  <c r="C1968" i="20" a="1"/>
  <c r="C1968" i="20" s="1"/>
  <c r="C1969" i="20" a="1"/>
  <c r="C1969" i="20"/>
  <c r="C1970" i="20" a="1"/>
  <c r="C1970" i="20"/>
  <c r="C1971" i="20" a="1"/>
  <c r="C1971" i="20" s="1"/>
  <c r="C1972" i="20" a="1"/>
  <c r="C1972" i="20"/>
  <c r="C1973" i="20" a="1"/>
  <c r="C1973" i="20"/>
  <c r="C1974" i="20" a="1"/>
  <c r="C1974" i="20" s="1"/>
  <c r="C1975" i="20" a="1"/>
  <c r="C1975" i="20" s="1"/>
  <c r="C1976" i="20" a="1"/>
  <c r="C1976" i="20"/>
  <c r="C1977" i="20" a="1"/>
  <c r="C1977" i="20" s="1"/>
  <c r="C1978" i="20" a="1"/>
  <c r="C1978" i="20"/>
  <c r="C1979" i="20" a="1"/>
  <c r="C1979" i="20" s="1"/>
  <c r="C1980" i="20" a="1"/>
  <c r="C1980" i="20" s="1"/>
  <c r="C1981" i="20" a="1"/>
  <c r="C1981" i="20"/>
  <c r="C1982" i="20" a="1"/>
  <c r="C1982" i="20"/>
  <c r="C1983" i="20" a="1"/>
  <c r="C1983" i="20" s="1"/>
  <c r="C1984" i="20" a="1"/>
  <c r="C1984" i="20"/>
  <c r="C1985" i="20" a="1"/>
  <c r="C1985" i="20"/>
  <c r="C1986" i="20" a="1"/>
  <c r="C1986" i="20" s="1"/>
  <c r="C1987" i="20" a="1"/>
  <c r="C1987" i="20" s="1"/>
  <c r="C1988" i="20" a="1"/>
  <c r="C1988" i="20" s="1"/>
  <c r="C1989" i="20" a="1"/>
  <c r="C1989" i="20" s="1"/>
  <c r="C1990" i="20" a="1"/>
  <c r="C1990" i="20"/>
  <c r="C1991" i="20" a="1"/>
  <c r="C1991" i="20" s="1"/>
  <c r="C1992" i="20" a="1"/>
  <c r="C1992" i="20"/>
  <c r="C1993" i="20" a="1"/>
  <c r="C1993" i="20"/>
  <c r="C1994" i="20" a="1"/>
  <c r="C1994" i="20"/>
  <c r="C1995" i="20" a="1"/>
  <c r="C1995" i="20" s="1"/>
  <c r="C1996" i="20" a="1"/>
  <c r="C1996" i="20"/>
  <c r="C1997" i="20" a="1"/>
  <c r="C1997" i="20" s="1"/>
  <c r="C1998" i="20" a="1"/>
  <c r="C1998" i="20" s="1"/>
  <c r="C1999" i="20" a="1"/>
  <c r="C1999" i="20" s="1"/>
  <c r="C2000" i="20" a="1"/>
  <c r="C2000" i="20" s="1"/>
  <c r="C2001" i="20" a="1"/>
  <c r="C2001" i="20"/>
  <c r="C2002" i="20" a="1"/>
  <c r="C2002" i="20"/>
  <c r="C2003" i="20" a="1"/>
  <c r="C2003" i="20" s="1"/>
  <c r="C2004" i="20" a="1"/>
  <c r="C2004" i="20"/>
  <c r="C2005" i="20" a="1"/>
  <c r="C2005" i="20"/>
  <c r="C2006" i="20" a="1"/>
  <c r="C2006" i="20" s="1"/>
  <c r="C2007" i="20" a="1"/>
  <c r="C2007" i="20" s="1"/>
  <c r="C2008" i="20" a="1"/>
  <c r="C2008" i="20"/>
  <c r="C2009" i="20" a="1"/>
  <c r="C2009" i="20" s="1"/>
  <c r="C2010" i="20" a="1"/>
  <c r="C2010" i="20"/>
  <c r="C2011" i="20" a="1"/>
  <c r="C2011" i="20" s="1"/>
  <c r="C2012" i="20" a="1"/>
  <c r="C2012" i="20" s="1"/>
  <c r="C2013" i="20" a="1"/>
  <c r="C2013" i="20"/>
  <c r="C2014" i="20" a="1"/>
  <c r="C2014" i="20"/>
  <c r="C2015" i="20" a="1"/>
  <c r="C2015" i="20" s="1"/>
  <c r="C2016" i="20" a="1"/>
  <c r="C2016" i="20"/>
  <c r="C2017" i="20" a="1"/>
  <c r="C2017" i="20"/>
  <c r="C2018" i="20" a="1"/>
  <c r="C2018" i="20" s="1"/>
  <c r="C2019" i="20" a="1"/>
  <c r="C2019" i="20" s="1"/>
  <c r="C2020" i="20" a="1"/>
  <c r="C2020" i="20" s="1"/>
  <c r="C2021" i="20" a="1"/>
  <c r="C2021" i="20" s="1"/>
  <c r="C2022" i="20" a="1"/>
  <c r="C2022" i="20"/>
  <c r="C2023" i="20" a="1"/>
  <c r="C2023" i="20" s="1"/>
  <c r="C2024" i="20" a="1"/>
  <c r="C2024" i="20"/>
  <c r="C2025" i="20" a="1"/>
  <c r="C2025" i="20"/>
  <c r="C2026" i="20" a="1"/>
  <c r="C2026" i="20"/>
  <c r="C2027" i="20" a="1"/>
  <c r="C2027" i="20" s="1"/>
  <c r="C2028" i="20" a="1"/>
  <c r="C2028" i="20" s="1"/>
  <c r="C2029" i="20" a="1"/>
  <c r="C2029" i="20" s="1"/>
  <c r="C2030" i="20" a="1"/>
  <c r="C2030" i="20" s="1"/>
  <c r="C2031" i="20" a="1"/>
  <c r="C2031" i="20" s="1"/>
  <c r="C2032" i="20" a="1"/>
  <c r="C2032" i="20" s="1"/>
  <c r="C2033" i="20" a="1"/>
  <c r="C2033" i="20"/>
  <c r="C2034" i="20" a="1"/>
  <c r="C2034" i="20"/>
  <c r="C2035" i="20" a="1"/>
  <c r="C2035" i="20" s="1"/>
  <c r="C2036" i="20" a="1"/>
  <c r="C2036" i="20"/>
  <c r="C2037" i="20" a="1"/>
  <c r="C2037" i="20" s="1"/>
  <c r="C2038" i="20" a="1"/>
  <c r="C2038" i="20" s="1"/>
  <c r="C2039" i="20" a="1"/>
  <c r="C2039" i="20" s="1"/>
  <c r="C2040" i="20" a="1"/>
  <c r="C2040" i="20"/>
  <c r="C2041" i="20" a="1"/>
  <c r="C2041" i="20" s="1"/>
  <c r="C2042" i="20" a="1"/>
  <c r="C2042" i="20"/>
  <c r="C2043" i="20" a="1"/>
  <c r="C2043" i="20" s="1"/>
  <c r="C2044" i="20" a="1"/>
  <c r="C2044" i="20" s="1"/>
  <c r="C2045" i="20" a="1"/>
  <c r="C2045" i="20"/>
  <c r="C2046" i="20" a="1"/>
  <c r="C2046" i="20" s="1"/>
  <c r="C2047" i="20" a="1"/>
  <c r="C2047" i="20" s="1"/>
  <c r="C2048" i="20" a="1"/>
  <c r="C2048" i="20"/>
  <c r="C2049" i="20" a="1"/>
  <c r="C2049" i="20"/>
  <c r="C2050" i="20" a="1"/>
  <c r="C2050" i="20" s="1"/>
  <c r="C2051" i="20" a="1"/>
  <c r="C2051" i="20" s="1"/>
  <c r="C2052" i="20" a="1"/>
  <c r="C2052" i="20" s="1"/>
  <c r="C2053" i="20" a="1"/>
  <c r="C2053" i="20" s="1"/>
  <c r="C2054" i="20" a="1"/>
  <c r="C2054" i="20"/>
  <c r="C2055" i="20" a="1"/>
  <c r="C2055" i="20" s="1"/>
  <c r="C2056" i="20" a="1"/>
  <c r="C2056" i="20"/>
  <c r="C2057" i="20" a="1"/>
  <c r="C2057" i="20"/>
  <c r="C2058" i="20" a="1"/>
  <c r="C2058" i="20"/>
  <c r="C2059" i="20" a="1"/>
  <c r="C2059" i="20" s="1"/>
  <c r="C2060" i="20" a="1"/>
  <c r="C2060" i="20" s="1"/>
  <c r="C2061" i="20" a="1"/>
  <c r="C2061" i="20" s="1"/>
  <c r="C2062" i="20" a="1"/>
  <c r="C2062" i="20" s="1"/>
  <c r="C2063" i="20" a="1"/>
  <c r="C2063" i="20" s="1"/>
  <c r="C2064" i="20" a="1"/>
  <c r="C2064" i="20" s="1"/>
  <c r="C2065" i="20" a="1"/>
  <c r="C2065" i="20"/>
  <c r="C2066" i="20" a="1"/>
  <c r="C2066" i="20"/>
  <c r="C2067" i="20" a="1"/>
  <c r="C2067" i="20" s="1"/>
  <c r="C2068" i="20" a="1"/>
  <c r="C2068" i="20"/>
  <c r="C2069" i="20" a="1"/>
  <c r="C2069" i="20" s="1"/>
  <c r="C2070" i="20" a="1"/>
  <c r="C2070" i="20" s="1"/>
  <c r="C2071" i="20" a="1"/>
  <c r="C2071" i="20" s="1"/>
  <c r="C2072" i="20" a="1"/>
  <c r="C2072" i="20"/>
  <c r="C2073" i="20" a="1"/>
  <c r="C2073" i="20" s="1"/>
  <c r="C2074" i="20" a="1"/>
  <c r="C2074" i="20"/>
  <c r="C2075" i="20" a="1"/>
  <c r="C2075" i="20" s="1"/>
  <c r="C2076" i="20" a="1"/>
  <c r="C2076" i="20" s="1"/>
  <c r="C2077" i="20" a="1"/>
  <c r="C2077" i="20"/>
  <c r="C2078" i="20" a="1"/>
  <c r="C2078" i="20" s="1"/>
  <c r="C2079" i="20" a="1"/>
  <c r="C2079" i="20" s="1"/>
  <c r="C2080" i="20" a="1"/>
  <c r="C2080" i="20"/>
  <c r="C2081" i="20" a="1"/>
  <c r="C2081" i="20"/>
  <c r="C2082" i="20" a="1"/>
  <c r="C2082" i="20" s="1"/>
  <c r="C2083" i="20" a="1"/>
  <c r="C2083" i="20" s="1"/>
  <c r="C2084" i="20" a="1"/>
  <c r="C2084" i="20" s="1"/>
  <c r="C2085" i="20" a="1"/>
  <c r="C2085" i="20" s="1"/>
  <c r="C2086" i="20" a="1"/>
  <c r="C2086" i="20"/>
  <c r="C2087" i="20" a="1"/>
  <c r="C2087" i="20" s="1"/>
  <c r="C2088" i="20" a="1"/>
  <c r="C2088" i="20"/>
  <c r="C2089" i="20" a="1"/>
  <c r="C2089" i="20"/>
  <c r="C2090" i="20" a="1"/>
  <c r="C2090" i="20"/>
  <c r="C2091" i="20" a="1"/>
  <c r="C2091" i="20" s="1"/>
  <c r="C2092" i="20" a="1"/>
  <c r="C2092" i="20" s="1"/>
  <c r="C2093" i="20" a="1"/>
  <c r="C2093" i="20" s="1"/>
  <c r="C2094" i="20" a="1"/>
  <c r="C2094" i="20" s="1"/>
  <c r="C2095" i="20" a="1"/>
  <c r="C2095" i="20" s="1"/>
  <c r="C2096" i="20" a="1"/>
  <c r="C2096" i="20" s="1"/>
  <c r="C2097" i="20" a="1"/>
  <c r="C2097" i="20"/>
  <c r="C2098" i="20" a="1"/>
  <c r="C2098" i="20"/>
  <c r="C2099" i="20" a="1"/>
  <c r="C2099" i="20" s="1"/>
  <c r="C2100" i="20" a="1"/>
  <c r="C2100" i="20"/>
  <c r="C2101" i="20" a="1"/>
  <c r="C2101" i="20" s="1"/>
  <c r="C2102" i="20" a="1"/>
  <c r="C2102" i="20" s="1"/>
  <c r="C2103" i="20" a="1"/>
  <c r="C2103" i="20" s="1"/>
  <c r="C2104" i="20" a="1"/>
  <c r="C2104" i="20"/>
  <c r="C2105" i="20" a="1"/>
  <c r="C2105" i="20" s="1"/>
  <c r="C2106" i="20" a="1"/>
  <c r="C2106" i="20"/>
  <c r="C2107" i="20" a="1"/>
  <c r="C2107" i="20" s="1"/>
  <c r="C2108" i="20" a="1"/>
  <c r="C2108" i="20" s="1"/>
  <c r="C2109" i="20" a="1"/>
  <c r="C2109" i="20"/>
  <c r="C2110" i="20" a="1"/>
  <c r="C2110" i="20"/>
  <c r="C2111" i="20" a="1"/>
  <c r="C2111" i="20" s="1"/>
  <c r="C2112" i="20" a="1"/>
  <c r="C2112" i="20"/>
  <c r="C2113" i="20" a="1"/>
  <c r="C2113" i="20"/>
  <c r="C2114" i="20" a="1"/>
  <c r="C2114" i="20" s="1"/>
  <c r="C2115" i="20" a="1"/>
  <c r="C2115" i="20" s="1"/>
  <c r="C2116" i="20" a="1"/>
  <c r="C2116" i="20" s="1"/>
  <c r="C2117" i="20" a="1"/>
  <c r="C2117" i="20" s="1"/>
  <c r="C2118" i="20" a="1"/>
  <c r="C2118" i="20"/>
  <c r="C2119" i="20" a="1"/>
  <c r="C2119" i="20" s="1"/>
  <c r="C2120" i="20" a="1"/>
  <c r="C2120" i="20"/>
  <c r="C2121" i="20" a="1"/>
  <c r="C2121" i="20"/>
  <c r="C2122" i="20" a="1"/>
  <c r="C2122" i="20"/>
  <c r="C2123" i="20" a="1"/>
  <c r="C2123" i="20" s="1"/>
  <c r="C2124" i="20" a="1"/>
  <c r="C2124" i="20" s="1"/>
  <c r="C2125" i="20" a="1"/>
  <c r="C2125" i="20" s="1"/>
  <c r="C2126" i="20" a="1"/>
  <c r="C2126" i="20" s="1"/>
  <c r="C2127" i="20" a="1"/>
  <c r="C2127" i="20" s="1"/>
  <c r="C2128" i="20" a="1"/>
  <c r="C2128" i="20" s="1"/>
  <c r="C2129" i="20" a="1"/>
  <c r="C2129" i="20"/>
  <c r="C2130" i="20" a="1"/>
  <c r="C2130" i="20"/>
  <c r="C2131" i="20" a="1"/>
  <c r="C2131" i="20" s="1"/>
  <c r="C2132" i="20" a="1"/>
  <c r="C2132" i="20"/>
  <c r="C2133" i="20" a="1"/>
  <c r="C2133" i="20" s="1"/>
  <c r="C2134" i="20" a="1"/>
  <c r="C2134" i="20" s="1"/>
  <c r="C2135" i="20" a="1"/>
  <c r="C2135" i="20" s="1"/>
  <c r="C2136" i="20" a="1"/>
  <c r="C2136" i="20"/>
  <c r="C2137" i="20" a="1"/>
  <c r="C2137" i="20" s="1"/>
  <c r="C2138" i="20" a="1"/>
  <c r="C2138" i="20"/>
  <c r="C2139" i="20" a="1"/>
  <c r="C2139" i="20" s="1"/>
  <c r="C2140" i="20" a="1"/>
  <c r="C2140" i="20" s="1"/>
  <c r="C2141" i="20" a="1"/>
  <c r="C2141" i="20"/>
  <c r="C2142" i="20" a="1"/>
  <c r="C2142" i="20" s="1"/>
  <c r="C2143" i="20" a="1"/>
  <c r="C2143" i="20" s="1"/>
  <c r="C2144" i="20" a="1"/>
  <c r="C2144" i="20"/>
  <c r="C2145" i="20" a="1"/>
  <c r="C2145" i="20"/>
  <c r="C2146" i="20" a="1"/>
  <c r="C2146" i="20" s="1"/>
  <c r="C2147" i="20" a="1"/>
  <c r="C2147" i="20" s="1"/>
  <c r="C2148" i="20" a="1"/>
  <c r="C2148" i="20" s="1"/>
  <c r="C2149" i="20" a="1"/>
  <c r="C2149" i="20" s="1"/>
  <c r="C2150" i="20" a="1"/>
  <c r="C2150" i="20"/>
  <c r="C2151" i="20" a="1"/>
  <c r="C2151" i="20" s="1"/>
  <c r="C2152" i="20" a="1"/>
  <c r="C2152" i="20"/>
  <c r="C2153" i="20" a="1"/>
  <c r="C2153" i="20"/>
  <c r="C2154" i="20" a="1"/>
  <c r="C2154" i="20"/>
  <c r="C2155" i="20" a="1"/>
  <c r="C2155" i="20" s="1"/>
  <c r="C2156" i="20" a="1"/>
  <c r="C2156" i="20" s="1"/>
  <c r="C2157" i="20" a="1"/>
  <c r="C2157" i="20" s="1"/>
  <c r="C2158" i="20" a="1"/>
  <c r="C2158" i="20" s="1"/>
  <c r="C2159" i="20" a="1"/>
  <c r="C2159" i="20" s="1"/>
  <c r="C2160" i="20" a="1"/>
  <c r="C2160" i="20" s="1"/>
  <c r="C2161" i="20" a="1"/>
  <c r="C2161" i="20"/>
  <c r="C2162" i="20" a="1"/>
  <c r="C2162" i="20"/>
  <c r="C2163" i="20" a="1"/>
  <c r="C2163" i="20" s="1"/>
  <c r="C2164" i="20" a="1"/>
  <c r="C2164" i="20"/>
  <c r="C2165" i="20" a="1"/>
  <c r="C2165" i="20" s="1"/>
  <c r="C2166" i="20" a="1"/>
  <c r="C2166" i="20" s="1"/>
  <c r="C2167" i="20" a="1"/>
  <c r="C2167" i="20" s="1"/>
  <c r="C2168" i="20" a="1"/>
  <c r="C2168" i="20"/>
  <c r="C2169" i="20" a="1"/>
  <c r="C2169" i="20" s="1"/>
  <c r="C2170" i="20" a="1"/>
  <c r="C2170" i="20"/>
  <c r="C2171" i="20" a="1"/>
  <c r="C2171" i="20" s="1"/>
  <c r="C2172" i="20" a="1"/>
  <c r="C2172" i="20" s="1"/>
  <c r="C2173" i="20" a="1"/>
  <c r="C2173" i="20"/>
  <c r="C2174" i="20" a="1"/>
  <c r="C2174" i="20" s="1"/>
  <c r="C2175" i="20" a="1"/>
  <c r="C2175" i="20" s="1"/>
  <c r="C2176" i="20" a="1"/>
  <c r="C2176" i="20"/>
  <c r="C2177" i="20" a="1"/>
  <c r="C2177" i="20"/>
  <c r="C2178" i="20" a="1"/>
  <c r="C2178" i="20" s="1"/>
  <c r="C2179" i="20" a="1"/>
  <c r="C2179" i="20" s="1"/>
  <c r="C2180" i="20" a="1"/>
  <c r="C2180" i="20" s="1"/>
  <c r="C2181" i="20" a="1"/>
  <c r="C2181" i="20" s="1"/>
  <c r="C2182" i="20" a="1"/>
  <c r="C2182" i="20"/>
  <c r="C2183" i="20" a="1"/>
  <c r="C2183" i="20" s="1"/>
  <c r="C2184" i="20" a="1"/>
  <c r="C2184" i="20"/>
  <c r="C2185" i="20" a="1"/>
  <c r="C2185" i="20"/>
  <c r="C2186" i="20" a="1"/>
  <c r="C2186" i="20"/>
  <c r="C2187" i="20" a="1"/>
  <c r="C2187" i="20" s="1"/>
  <c r="C2188" i="20" a="1"/>
  <c r="C2188" i="20" s="1"/>
  <c r="C2189" i="20" a="1"/>
  <c r="C2189" i="20" s="1"/>
  <c r="C2190" i="20" a="1"/>
  <c r="C2190" i="20" s="1"/>
  <c r="C2191" i="20" a="1"/>
  <c r="C2191" i="20" s="1"/>
  <c r="C2192" i="20" a="1"/>
  <c r="C2192" i="20" s="1"/>
  <c r="C2193" i="20" a="1"/>
  <c r="C2193" i="20"/>
  <c r="C2194" i="20" a="1"/>
  <c r="C2194" i="20"/>
  <c r="C2195" i="20" a="1"/>
  <c r="C2195" i="20" s="1"/>
  <c r="C2196" i="20" a="1"/>
  <c r="C2196" i="20"/>
  <c r="C2197" i="20" a="1"/>
  <c r="C2197" i="20" s="1"/>
  <c r="C2198" i="20" a="1"/>
  <c r="C2198" i="20" s="1"/>
  <c r="C2199" i="20" a="1"/>
  <c r="C2199" i="20" s="1"/>
  <c r="C2200" i="20" a="1"/>
  <c r="C2200" i="20"/>
  <c r="C2201" i="20" a="1"/>
  <c r="C2201" i="20" s="1"/>
  <c r="C2202" i="20" a="1"/>
  <c r="C2202" i="20"/>
  <c r="C2203" i="20" a="1"/>
  <c r="C2203" i="20" s="1"/>
  <c r="C2204" i="20" a="1"/>
  <c r="C2204" i="20" s="1"/>
  <c r="C2205" i="20" a="1"/>
  <c r="C2205" i="20"/>
  <c r="C2206" i="20" a="1"/>
  <c r="C2206" i="20" s="1"/>
  <c r="C2207" i="20" a="1"/>
  <c r="C2207" i="20" s="1"/>
  <c r="C2208" i="20" a="1"/>
  <c r="C2208" i="20"/>
  <c r="C2209" i="20" a="1"/>
  <c r="C2209" i="20"/>
  <c r="C2210" i="20" a="1"/>
  <c r="C2210" i="20" s="1"/>
  <c r="C2211" i="20" a="1"/>
  <c r="C2211" i="20" s="1"/>
  <c r="C2212" i="20" a="1"/>
  <c r="C2212" i="20" s="1"/>
  <c r="C2213" i="20" a="1"/>
  <c r="C2213" i="20" s="1"/>
  <c r="C2214" i="20" a="1"/>
  <c r="C2214" i="20"/>
  <c r="C2215" i="20" a="1"/>
  <c r="C2215" i="20" s="1"/>
  <c r="C2216" i="20" a="1"/>
  <c r="C2216" i="20"/>
  <c r="C2217" i="20" a="1"/>
  <c r="C2217" i="20"/>
  <c r="C2218" i="20" a="1"/>
  <c r="C2218" i="20"/>
  <c r="C2219" i="20" a="1"/>
  <c r="C2219" i="20" s="1"/>
  <c r="C2220" i="20" a="1"/>
  <c r="C2220" i="20" s="1"/>
  <c r="C2221" i="20" a="1"/>
  <c r="C2221" i="20" s="1"/>
  <c r="C2222" i="20" a="1"/>
  <c r="C2222" i="20" s="1"/>
  <c r="C2223" i="20" a="1"/>
  <c r="C2223" i="20" s="1"/>
  <c r="C2224" i="20" a="1"/>
  <c r="C2224" i="20" s="1"/>
  <c r="C2225" i="20" a="1"/>
  <c r="C2225" i="20"/>
  <c r="C2226" i="20" a="1"/>
  <c r="C2226" i="20"/>
  <c r="C2227" i="20" a="1"/>
  <c r="C2227" i="20" s="1"/>
  <c r="C2228" i="20" a="1"/>
  <c r="C2228" i="20"/>
  <c r="C2229" i="20" a="1"/>
  <c r="C2229" i="20" s="1"/>
  <c r="C2230" i="20" a="1"/>
  <c r="C2230" i="20" s="1"/>
  <c r="C2231" i="20" a="1"/>
  <c r="C2231" i="20" s="1"/>
  <c r="C2232" i="20" a="1"/>
  <c r="C2232" i="20"/>
  <c r="C2233" i="20" a="1"/>
  <c r="C2233" i="20" s="1"/>
  <c r="C2234" i="20" a="1"/>
  <c r="C2234" i="20"/>
  <c r="C2235" i="20" a="1"/>
  <c r="C2235" i="20" s="1"/>
  <c r="C2236" i="20" a="1"/>
  <c r="C2236" i="20" s="1"/>
  <c r="C2237" i="20" a="1"/>
  <c r="C2237" i="20"/>
  <c r="C2238" i="20" a="1"/>
  <c r="C2238" i="20" s="1"/>
  <c r="C2239" i="20" a="1"/>
  <c r="C2239" i="20" s="1"/>
  <c r="C2240" i="20" a="1"/>
  <c r="C2240" i="20"/>
  <c r="C2241" i="20" a="1"/>
  <c r="C2241" i="20"/>
  <c r="C2242" i="20" a="1"/>
  <c r="C2242" i="20" s="1"/>
  <c r="C2243" i="20" a="1"/>
  <c r="C2243" i="20" s="1"/>
  <c r="C2244" i="20" a="1"/>
  <c r="C2244" i="20" s="1"/>
  <c r="C2245" i="20" a="1"/>
  <c r="C2245" i="20" s="1"/>
  <c r="C2246" i="20" a="1"/>
  <c r="C2246" i="20"/>
  <c r="C2247" i="20" a="1"/>
  <c r="C2247" i="20" s="1"/>
  <c r="C2248" i="20" a="1"/>
  <c r="C2248" i="20"/>
  <c r="C2249" i="20" a="1"/>
  <c r="C2249" i="20"/>
  <c r="C2250" i="20" a="1"/>
  <c r="C2250" i="20"/>
  <c r="C2251" i="20" a="1"/>
  <c r="C2251" i="20" s="1"/>
  <c r="C2252" i="20" a="1"/>
  <c r="C2252" i="20" s="1"/>
  <c r="C2253" i="20" a="1"/>
  <c r="C2253" i="20" s="1"/>
  <c r="C2254" i="20" a="1"/>
  <c r="C2254" i="20" s="1"/>
  <c r="C2255" i="20" a="1"/>
  <c r="C2255" i="20" s="1"/>
  <c r="C2256" i="20" a="1"/>
  <c r="C2256" i="20" s="1"/>
  <c r="C2257" i="20" a="1"/>
  <c r="C2257" i="20"/>
  <c r="C2258" i="20" a="1"/>
  <c r="C2258" i="20"/>
  <c r="C2259" i="20" a="1"/>
  <c r="C2259" i="20" s="1"/>
  <c r="C2260" i="20" a="1"/>
  <c r="C2260" i="20"/>
  <c r="C2261" i="20" a="1"/>
  <c r="C2261" i="20" s="1"/>
  <c r="C2262" i="20" a="1"/>
  <c r="C2262" i="20" s="1"/>
  <c r="C2263" i="20" a="1"/>
  <c r="C2263" i="20" s="1"/>
  <c r="C2264" i="20" a="1"/>
  <c r="C2264" i="20"/>
  <c r="C2265" i="20" a="1"/>
  <c r="C2265" i="20" s="1"/>
  <c r="C2266" i="20" a="1"/>
  <c r="C2266" i="20"/>
  <c r="C2267" i="20" a="1"/>
  <c r="C2267" i="20" s="1"/>
  <c r="C2268" i="20" a="1"/>
  <c r="C2268" i="20" s="1"/>
  <c r="C2269" i="20" a="1"/>
  <c r="C2269" i="20"/>
  <c r="C2270" i="20" a="1"/>
  <c r="C2270" i="20" s="1"/>
  <c r="C2271" i="20" a="1"/>
  <c r="C2271" i="20" s="1"/>
  <c r="C2272" i="20" a="1"/>
  <c r="C2272" i="20"/>
  <c r="C2273" i="20" a="1"/>
  <c r="C2273" i="20"/>
  <c r="C2274" i="20" a="1"/>
  <c r="C2274" i="20" s="1"/>
  <c r="C2275" i="20" a="1"/>
  <c r="C2275" i="20"/>
  <c r="C2276" i="20" a="1"/>
  <c r="C2276" i="20"/>
  <c r="C2277" i="20" a="1"/>
  <c r="C2277" i="20"/>
  <c r="C2278" i="20" a="1"/>
  <c r="C2278" i="20" s="1"/>
  <c r="C2279" i="20" a="1"/>
  <c r="C2279" i="20"/>
  <c r="C2280" i="20" a="1"/>
  <c r="C2280" i="20"/>
  <c r="C2281" i="20" a="1"/>
  <c r="C2281" i="20"/>
  <c r="C2282" i="20" a="1"/>
  <c r="C2282" i="20" s="1"/>
  <c r="C2283" i="20" a="1"/>
  <c r="C2283" i="20"/>
  <c r="C2284" i="20" a="1"/>
  <c r="C2284" i="20"/>
  <c r="C2285" i="20" a="1"/>
  <c r="C2285" i="20"/>
  <c r="C2286" i="20" a="1"/>
  <c r="C2286" i="20" s="1"/>
  <c r="C2287" i="20" a="1"/>
  <c r="C2287" i="20" s="1"/>
  <c r="C2288" i="20" a="1"/>
  <c r="C2288" i="20"/>
  <c r="C2289" i="20" a="1"/>
  <c r="C2289" i="20"/>
  <c r="C2290" i="20" a="1"/>
  <c r="C2290" i="20" s="1"/>
  <c r="C2291" i="20" a="1"/>
  <c r="C2291" i="20" s="1"/>
  <c r="C2292" i="20" a="1"/>
  <c r="C2292" i="20"/>
  <c r="C2293" i="20" a="1"/>
  <c r="C2293" i="20"/>
  <c r="C2294" i="20" a="1"/>
  <c r="C2294" i="20" s="1"/>
  <c r="C2295" i="20" a="1"/>
  <c r="C2295" i="20" s="1"/>
  <c r="C2296" i="20" a="1"/>
  <c r="C2296" i="20"/>
  <c r="C2297" i="20" a="1"/>
  <c r="C2297" i="20"/>
  <c r="C2298" i="20" a="1"/>
  <c r="C2298" i="20" s="1"/>
  <c r="C2299" i="20" a="1"/>
  <c r="C2299" i="20" s="1"/>
  <c r="C2300" i="20" a="1"/>
  <c r="C2300" i="20"/>
  <c r="C2301" i="20" a="1"/>
  <c r="C2301" i="20"/>
  <c r="C2302" i="20" a="1"/>
  <c r="C2302" i="20" s="1"/>
  <c r="C2303" i="20" a="1"/>
  <c r="C2303" i="20" s="1"/>
  <c r="C2304" i="20" a="1"/>
  <c r="C2304" i="20"/>
  <c r="C2305" i="20" a="1"/>
  <c r="C2305" i="20"/>
  <c r="C2306" i="20" a="1"/>
  <c r="C2306" i="20" s="1"/>
  <c r="C2307" i="20" a="1"/>
  <c r="C2307" i="20" s="1"/>
  <c r="C2308" i="20" a="1"/>
  <c r="C2308" i="20"/>
  <c r="C2309" i="20" a="1"/>
  <c r="C2309" i="20"/>
  <c r="C2310" i="20" a="1"/>
  <c r="C2310" i="20" s="1"/>
  <c r="C2311" i="20" a="1"/>
  <c r="C2311" i="20" s="1"/>
  <c r="C2312" i="20" a="1"/>
  <c r="C2312" i="20"/>
  <c r="C2313" i="20" a="1"/>
  <c r="C2313" i="20"/>
  <c r="C2314" i="20" a="1"/>
  <c r="C2314" i="20" s="1"/>
  <c r="C2315" i="20" a="1"/>
  <c r="C2315" i="20" s="1"/>
  <c r="C2316" i="20" a="1"/>
  <c r="C2316" i="20"/>
  <c r="C2317" i="20" a="1"/>
  <c r="C2317" i="20"/>
  <c r="C2318" i="20" a="1"/>
  <c r="C2318" i="20" s="1"/>
  <c r="C2319" i="20" a="1"/>
  <c r="C2319" i="20" s="1"/>
  <c r="C2320" i="20" a="1"/>
  <c r="C2320" i="20"/>
  <c r="C2321" i="20" a="1"/>
  <c r="C2321" i="20"/>
  <c r="C2322" i="20" a="1"/>
  <c r="C2322" i="20" s="1"/>
  <c r="C2323" i="20" a="1"/>
  <c r="C2323" i="20" s="1"/>
  <c r="C2324" i="20" a="1"/>
  <c r="C2324" i="20"/>
  <c r="C2325" i="20" a="1"/>
  <c r="C2325" i="20"/>
  <c r="C2326" i="20" a="1"/>
  <c r="C2326" i="20" s="1"/>
  <c r="C2327" i="20" a="1"/>
  <c r="C2327" i="20" s="1"/>
  <c r="C2328" i="20" a="1"/>
  <c r="C2328" i="20"/>
  <c r="C2329" i="20" a="1"/>
  <c r="C2329" i="20"/>
  <c r="C2330" i="20" a="1"/>
  <c r="C2330" i="20" s="1"/>
  <c r="C2331" i="20" a="1"/>
  <c r="C2331" i="20" s="1"/>
  <c r="C2332" i="20" a="1"/>
  <c r="C2332" i="20"/>
  <c r="C2333" i="20" a="1"/>
  <c r="C2333" i="20"/>
  <c r="C2334" i="20" a="1"/>
  <c r="C2334" i="20" s="1"/>
  <c r="C2335" i="20" a="1"/>
  <c r="C2335" i="20"/>
  <c r="C2336" i="20" a="1"/>
  <c r="C2336" i="20"/>
  <c r="C2337" i="20" a="1"/>
  <c r="C2337" i="20"/>
  <c r="C2338" i="20" a="1"/>
  <c r="C2338" i="20" s="1"/>
  <c r="C2339" i="20" a="1"/>
  <c r="C2339" i="20"/>
  <c r="C2340" i="20" a="1"/>
  <c r="C2340" i="20"/>
  <c r="C2341" i="20" a="1"/>
  <c r="C2341" i="20"/>
  <c r="C2342" i="20" a="1"/>
  <c r="C2342" i="20" s="1"/>
  <c r="C2343" i="20" a="1"/>
  <c r="C2343" i="20" s="1"/>
  <c r="C2344" i="20" a="1"/>
  <c r="C2344" i="20"/>
  <c r="C2345" i="20" a="1"/>
  <c r="C2345" i="20"/>
  <c r="C2346" i="20" a="1"/>
  <c r="C2346" i="20" s="1"/>
  <c r="C2347" i="20" a="1"/>
  <c r="C2347" i="20"/>
  <c r="C2348" i="20" a="1"/>
  <c r="C2348" i="20"/>
  <c r="C2349" i="20" a="1"/>
  <c r="C2349" i="20"/>
  <c r="C2350" i="20" a="1"/>
  <c r="C2350" i="20" s="1"/>
  <c r="C2351" i="20" a="1"/>
  <c r="C2351" i="20" s="1"/>
  <c r="C2352" i="20" a="1"/>
  <c r="C2352" i="20"/>
  <c r="C2353" i="20" a="1"/>
  <c r="C2353" i="20"/>
  <c r="C2354" i="20" a="1"/>
  <c r="C2354" i="20" s="1"/>
  <c r="C2355" i="20" a="1"/>
  <c r="C2355" i="20"/>
  <c r="C2356" i="20" a="1"/>
  <c r="C2356" i="20"/>
  <c r="C2357" i="20" a="1"/>
  <c r="C2357" i="20"/>
  <c r="C2358" i="20" a="1"/>
  <c r="C2358" i="20" s="1"/>
  <c r="C2359" i="20" a="1"/>
  <c r="C2359" i="20"/>
  <c r="C2360" i="20" a="1"/>
  <c r="C2360" i="20"/>
  <c r="C2361" i="20" a="1"/>
  <c r="C2361" i="20"/>
  <c r="C2362" i="20" a="1"/>
  <c r="C2362" i="20" s="1"/>
  <c r="C2363" i="20" a="1"/>
  <c r="C2363" i="20" s="1"/>
  <c r="C2364" i="20" a="1"/>
  <c r="C2364" i="20"/>
  <c r="C2365" i="20" a="1"/>
  <c r="C2365" i="20"/>
  <c r="C2366" i="20" a="1"/>
  <c r="C2366" i="20" s="1"/>
  <c r="C2367" i="20" a="1"/>
  <c r="C2367" i="20"/>
  <c r="C2368" i="20" a="1"/>
  <c r="C2368" i="20"/>
  <c r="C2369" i="20" a="1"/>
  <c r="C2369" i="20"/>
  <c r="C2370" i="20" a="1"/>
  <c r="C2370" i="20" s="1"/>
  <c r="C2371" i="20" a="1"/>
  <c r="C2371" i="20"/>
  <c r="C2372" i="20" a="1"/>
  <c r="C2372" i="20"/>
  <c r="C2373" i="20" a="1"/>
  <c r="C2373" i="20"/>
  <c r="C2374" i="20" a="1"/>
  <c r="C2374" i="20" s="1"/>
  <c r="C2375" i="20" a="1"/>
  <c r="C2375" i="20" s="1"/>
  <c r="C2376" i="20" a="1"/>
  <c r="C2376" i="20"/>
  <c r="C2377" i="20" a="1"/>
  <c r="C2377" i="20"/>
  <c r="C2378" i="20" a="1"/>
  <c r="C2378" i="20" s="1"/>
  <c r="C2379" i="20" a="1"/>
  <c r="C2379" i="20"/>
  <c r="C2380" i="20" a="1"/>
  <c r="C2380" i="20"/>
  <c r="C2381" i="20" a="1"/>
  <c r="C2381" i="20"/>
  <c r="C2382" i="20" a="1"/>
  <c r="C2382" i="20" s="1"/>
  <c r="C2383" i="20" a="1"/>
  <c r="C2383" i="20" s="1"/>
  <c r="C2384" i="20" a="1"/>
  <c r="C2384" i="20"/>
  <c r="C2385" i="20" a="1"/>
  <c r="C2385" i="20"/>
  <c r="C2386" i="20" a="1"/>
  <c r="C2386" i="20" s="1"/>
  <c r="C2387" i="20" a="1"/>
  <c r="C2387" i="20"/>
  <c r="C2388" i="20" a="1"/>
  <c r="C2388" i="20"/>
  <c r="C2389" i="20" a="1"/>
  <c r="C2389" i="20"/>
  <c r="C2390" i="20" a="1"/>
  <c r="C2390" i="20" s="1"/>
  <c r="C2391" i="20" a="1"/>
  <c r="C2391" i="20"/>
  <c r="C2392" i="20" a="1"/>
  <c r="C2392" i="20"/>
  <c r="C2393" i="20" a="1"/>
  <c r="C2393" i="20"/>
  <c r="C2394" i="20" a="1"/>
  <c r="C2394" i="20" s="1"/>
  <c r="C2395" i="20" a="1"/>
  <c r="C2395" i="20" s="1"/>
  <c r="C2396" i="20" a="1"/>
  <c r="C2396" i="20"/>
  <c r="C2397" i="20" a="1"/>
  <c r="C2397" i="20"/>
  <c r="C2398" i="20" a="1"/>
  <c r="C2398" i="20" s="1"/>
  <c r="C2399" i="20" a="1"/>
  <c r="C2399" i="20"/>
  <c r="C2400" i="20" a="1"/>
  <c r="C2400" i="20"/>
  <c r="C2401" i="20" a="1"/>
  <c r="C2401" i="20"/>
  <c r="C2402" i="20" a="1"/>
  <c r="C2402" i="20" s="1"/>
  <c r="C2403" i="20" a="1"/>
  <c r="C2403" i="20"/>
  <c r="C2404" i="20" a="1"/>
  <c r="C2404" i="20"/>
  <c r="C2405" i="20" a="1"/>
  <c r="C2405" i="20"/>
  <c r="C2406" i="20" a="1"/>
  <c r="C2406" i="20" s="1"/>
  <c r="C2407" i="20" a="1"/>
  <c r="C2407" i="20" s="1"/>
  <c r="C2408" i="20" a="1"/>
  <c r="C2408" i="20"/>
  <c r="C2409" i="20" a="1"/>
  <c r="C2409" i="20"/>
  <c r="C2410" i="20" a="1"/>
  <c r="C2410" i="20"/>
  <c r="C2411" i="20" a="1"/>
  <c r="C2411" i="20" s="1"/>
  <c r="C2412" i="20" a="1"/>
  <c r="C2412" i="20"/>
  <c r="C2413" i="20" a="1"/>
  <c r="C2413" i="20"/>
  <c r="C2414" i="20" a="1"/>
  <c r="C2414" i="20"/>
  <c r="C2415" i="20" a="1"/>
  <c r="C2415" i="20" s="1"/>
  <c r="C2416" i="20" a="1"/>
  <c r="C2416" i="20"/>
  <c r="C2417" i="20" a="1"/>
  <c r="C2417" i="20" s="1"/>
  <c r="C2418" i="20" a="1"/>
  <c r="C2418" i="20"/>
  <c r="C2419" i="20" a="1"/>
  <c r="C2419" i="20"/>
  <c r="C2420" i="20" a="1"/>
  <c r="C2420" i="20"/>
  <c r="C2421" i="20" a="1"/>
  <c r="C2421" i="20" s="1"/>
  <c r="C2422" i="20" a="1"/>
  <c r="C2422" i="20"/>
  <c r="C2423" i="20" a="1"/>
  <c r="C2423" i="20" s="1"/>
  <c r="C2424" i="20" a="1"/>
  <c r="C2424" i="20"/>
  <c r="C2425" i="20" a="1"/>
  <c r="C2425" i="20" s="1"/>
  <c r="C2426" i="20" a="1"/>
  <c r="C2426" i="20" s="1"/>
  <c r="C2427" i="20" a="1"/>
  <c r="C2427" i="20" s="1"/>
  <c r="C2428" i="20" a="1"/>
  <c r="C2428" i="20"/>
  <c r="C2429" i="20" a="1"/>
  <c r="C2429" i="20" s="1"/>
  <c r="C2430" i="20" a="1"/>
  <c r="C2430" i="20"/>
  <c r="C2431" i="20" a="1"/>
  <c r="C2431" i="20"/>
  <c r="C2432" i="20" a="1"/>
  <c r="C2432" i="20"/>
  <c r="C2433" i="20" a="1"/>
  <c r="C2433" i="20" s="1"/>
  <c r="C2434" i="20" a="1"/>
  <c r="C2434" i="20"/>
  <c r="C2435" i="20" a="1"/>
  <c r="C2435" i="20" s="1"/>
  <c r="C2436" i="20" a="1"/>
  <c r="C2436" i="20"/>
  <c r="C2437" i="20" a="1"/>
  <c r="C2437" i="20" s="1"/>
  <c r="C2438" i="20" a="1"/>
  <c r="C2438" i="20" s="1"/>
  <c r="C2439" i="20" a="1"/>
  <c r="C2439" i="20"/>
  <c r="C2440" i="20" a="1"/>
  <c r="C2440" i="20"/>
  <c r="C2441" i="20" a="1"/>
  <c r="C2441" i="20" s="1"/>
  <c r="C2442" i="20" a="1"/>
  <c r="C2442" i="20"/>
  <c r="C2443" i="20" a="1"/>
  <c r="C2443" i="20"/>
  <c r="C2444" i="20" a="1"/>
  <c r="C2444" i="20" s="1"/>
  <c r="C2445" i="20" a="1"/>
  <c r="C2445" i="20" s="1"/>
  <c r="C2446" i="20" a="1"/>
  <c r="C2446" i="20" s="1"/>
  <c r="C2447" i="20" a="1"/>
  <c r="C2447" i="20" s="1"/>
  <c r="C2448" i="20" a="1"/>
  <c r="C2448" i="20"/>
  <c r="C2449" i="20" a="1"/>
  <c r="C2449" i="20" s="1"/>
  <c r="C2450" i="20" a="1"/>
  <c r="C2450" i="20"/>
  <c r="C2451" i="20" a="1"/>
  <c r="C2451" i="20" s="1"/>
  <c r="C2452" i="20" a="1"/>
  <c r="C2452" i="20"/>
  <c r="C2453" i="20" a="1"/>
  <c r="C2453" i="20" s="1"/>
  <c r="C2454" i="20" a="1"/>
  <c r="C2454" i="20"/>
  <c r="C2455" i="20" a="1"/>
  <c r="C2455" i="20"/>
  <c r="C2456" i="20" a="1"/>
  <c r="C2456" i="20" s="1"/>
  <c r="C2457" i="20" a="1"/>
  <c r="C2457" i="20" s="1"/>
  <c r="C2458" i="20" a="1"/>
  <c r="C2458" i="20" s="1"/>
  <c r="C2459" i="20" a="1"/>
  <c r="C2459" i="20" s="1"/>
  <c r="C2460" i="20" a="1"/>
  <c r="C2460" i="20"/>
  <c r="C2461" i="20" a="1"/>
  <c r="C2461" i="20" s="1"/>
  <c r="C2462" i="20" a="1"/>
  <c r="C2462" i="20"/>
  <c r="C2463" i="20" a="1"/>
  <c r="C2463" i="20"/>
  <c r="C2464" i="20" a="1"/>
  <c r="C2464" i="20"/>
  <c r="C2465" i="20" a="1"/>
  <c r="C2465" i="20" s="1"/>
  <c r="C2466" i="20" a="1"/>
  <c r="C2466" i="20"/>
  <c r="C2467" i="20" a="1"/>
  <c r="C2467" i="20" s="1"/>
  <c r="C2468" i="20" a="1"/>
  <c r="C2468" i="20"/>
  <c r="C2469" i="20" a="1"/>
  <c r="C2469" i="20" s="1"/>
  <c r="C2470" i="20" a="1"/>
  <c r="C2470" i="20" s="1"/>
  <c r="C2471" i="20" a="1"/>
  <c r="C2471" i="20" s="1"/>
  <c r="C2472" i="20" a="1"/>
  <c r="C2472" i="20"/>
  <c r="C2473" i="20" a="1"/>
  <c r="C2473" i="20" s="1"/>
  <c r="C2474" i="20" a="1"/>
  <c r="C2474" i="20" s="1"/>
  <c r="C2475" i="20" a="1"/>
  <c r="C2475" i="20"/>
  <c r="C2476" i="20" a="1"/>
  <c r="C2476" i="20" s="1"/>
  <c r="C2477" i="20" a="1"/>
  <c r="C2477" i="20" s="1"/>
  <c r="C2478" i="20" a="1"/>
  <c r="C2478" i="20"/>
  <c r="C2479" i="20" a="1"/>
  <c r="C2479" i="20" s="1"/>
  <c r="C2480" i="20" a="1"/>
  <c r="C2480" i="20"/>
  <c r="C2481" i="20" a="1"/>
  <c r="C2481" i="20" s="1"/>
  <c r="C2482" i="20" a="1"/>
  <c r="C2482" i="20" s="1"/>
  <c r="C2483" i="20" a="1"/>
  <c r="C2483" i="20"/>
  <c r="C2484" i="20" a="1"/>
  <c r="C2484" i="20"/>
  <c r="C2485" i="20" a="1"/>
  <c r="C2485" i="20" s="1"/>
  <c r="C2486" i="20" a="1"/>
  <c r="C2486" i="20"/>
  <c r="C2487" i="20" a="1"/>
  <c r="C2487" i="20"/>
  <c r="C2488" i="20" a="1"/>
  <c r="C2488" i="20" s="1"/>
  <c r="C2489" i="20" a="1"/>
  <c r="C2489" i="20" s="1"/>
  <c r="C2490" i="20" a="1"/>
  <c r="C2490" i="20" s="1"/>
  <c r="C2491" i="20" a="1"/>
  <c r="C2491" i="20"/>
  <c r="C2492" i="20" a="1"/>
  <c r="C2492" i="20" s="1"/>
  <c r="C2493" i="20" a="1"/>
  <c r="C2493" i="20" s="1"/>
  <c r="C2494" i="20" a="1"/>
  <c r="C2494" i="20"/>
  <c r="C2495" i="20" a="1"/>
  <c r="C2495" i="20"/>
  <c r="C2496" i="20" a="1"/>
  <c r="C2496" i="20"/>
  <c r="C2497" i="20" a="1"/>
  <c r="C2497" i="20" s="1"/>
  <c r="C2498" i="20" a="1"/>
  <c r="C2498" i="20"/>
  <c r="C2499" i="20" a="1"/>
  <c r="C2499" i="20" s="1"/>
  <c r="C2500" i="20" a="1"/>
  <c r="C2500" i="20"/>
  <c r="C2501" i="20" a="1"/>
  <c r="C2501" i="20" s="1"/>
  <c r="C2502" i="20" a="1"/>
  <c r="C2502" i="20" s="1"/>
  <c r="C2503" i="20" a="1"/>
  <c r="C2503" i="20"/>
  <c r="C2504" i="20" a="1"/>
  <c r="C2504" i="20"/>
  <c r="C2505" i="20" a="1"/>
  <c r="C2505" i="20"/>
  <c r="C2506" i="20" a="1"/>
  <c r="C2506" i="20" s="1"/>
  <c r="C2507" i="20" a="1"/>
  <c r="C2507" i="20" s="1"/>
  <c r="C2508" i="20" a="1"/>
  <c r="C2508" i="20"/>
  <c r="C2509" i="20" a="1"/>
  <c r="C2509" i="20" s="1"/>
  <c r="C2510" i="20" a="1"/>
  <c r="C2510" i="20" s="1"/>
  <c r="C2511" i="20" a="1"/>
  <c r="C2511" i="20" s="1"/>
  <c r="C2512" i="20" a="1"/>
  <c r="C2512" i="20"/>
  <c r="C2513" i="20" a="1"/>
  <c r="C2513" i="20"/>
  <c r="C2514" i="20" a="1"/>
  <c r="C2514" i="20" s="1"/>
  <c r="C2515" i="20" a="1"/>
  <c r="C2515" i="20"/>
  <c r="C2516" i="20" a="1"/>
  <c r="C2516" i="20"/>
  <c r="C2517" i="20" a="1"/>
  <c r="C2517" i="20" s="1"/>
  <c r="C2518" i="20" a="1"/>
  <c r="C2518" i="20" s="1"/>
  <c r="C2519" i="20" a="1"/>
  <c r="C2519" i="20"/>
  <c r="C2520" i="20" a="1"/>
  <c r="C2520" i="20"/>
  <c r="C2521" i="20" a="1"/>
  <c r="C2521" i="20"/>
  <c r="C2522" i="20" a="1"/>
  <c r="C2522" i="20" s="1"/>
  <c r="C2523" i="20" a="1"/>
  <c r="C2523" i="20" s="1"/>
  <c r="C2524" i="20" a="1"/>
  <c r="C2524" i="20"/>
  <c r="C2525" i="20" a="1"/>
  <c r="C2525" i="20" s="1"/>
  <c r="C2526" i="20" a="1"/>
  <c r="C2526" i="20" s="1"/>
  <c r="C2527" i="20" a="1"/>
  <c r="C2527" i="20"/>
  <c r="C2528" i="20" a="1"/>
  <c r="C2528" i="20"/>
  <c r="C2529" i="20" a="1"/>
  <c r="C2529" i="20"/>
  <c r="C2530" i="20" a="1"/>
  <c r="C2530" i="20" s="1"/>
  <c r="C2531" i="20" a="1"/>
  <c r="C2531" i="20" s="1"/>
  <c r="C2532" i="20" a="1"/>
  <c r="C2532" i="20"/>
  <c r="C2533" i="20" a="1"/>
  <c r="C2533" i="20" s="1"/>
  <c r="C2534" i="20" a="1"/>
  <c r="C2534" i="20" s="1"/>
  <c r="C2535" i="20" a="1"/>
  <c r="C2535" i="20"/>
  <c r="C2536" i="20" a="1"/>
  <c r="C2536" i="20"/>
  <c r="C2537" i="20" a="1"/>
  <c r="C2537" i="20"/>
  <c r="C2538" i="20" a="1"/>
  <c r="C2538" i="20" s="1"/>
  <c r="C2539" i="20" a="1"/>
  <c r="C2539" i="20" s="1"/>
  <c r="C2540" i="20" a="1"/>
  <c r="C2540" i="20"/>
  <c r="C2541" i="20" a="1"/>
  <c r="C2541" i="20" s="1"/>
  <c r="C2542" i="20" a="1"/>
  <c r="C2542" i="20" s="1"/>
  <c r="C2543" i="20" a="1"/>
  <c r="C2543" i="20"/>
  <c r="C2544" i="20" a="1"/>
  <c r="C2544" i="20"/>
  <c r="C2545" i="20" a="1"/>
  <c r="C2545" i="20" s="1"/>
  <c r="C2546" i="20" a="1"/>
  <c r="C2546" i="20" s="1"/>
  <c r="C2547" i="20" a="1"/>
  <c r="C2547" i="20" s="1"/>
  <c r="C2548" i="20" a="1"/>
  <c r="C2548" i="20"/>
  <c r="C2549" i="20" a="1"/>
  <c r="C2549" i="20" s="1"/>
  <c r="C2550" i="20" a="1"/>
  <c r="C2550" i="20" s="1"/>
  <c r="C2551" i="20" a="1"/>
  <c r="C2551" i="20"/>
  <c r="C2552" i="20" a="1"/>
  <c r="C2552" i="20"/>
  <c r="C2553" i="20" a="1"/>
  <c r="C2553" i="20"/>
  <c r="C2554" i="20" a="1"/>
  <c r="C2554" i="20" s="1"/>
  <c r="C2555" i="20" a="1"/>
  <c r="C2555" i="20" s="1"/>
  <c r="C2556" i="20" a="1"/>
  <c r="C2556" i="20"/>
  <c r="C2557" i="20" a="1"/>
  <c r="C2557" i="20" s="1"/>
  <c r="C2558" i="20" a="1"/>
  <c r="C2558" i="20" s="1"/>
  <c r="C2559" i="20" a="1"/>
  <c r="C2559" i="20"/>
  <c r="C2560" i="20" a="1"/>
  <c r="C2560" i="20"/>
  <c r="C2561" i="20" a="1"/>
  <c r="C2561" i="20"/>
  <c r="C2562" i="20" a="1"/>
  <c r="C2562" i="20" s="1"/>
  <c r="C2563" i="20" a="1"/>
  <c r="C2563" i="20" s="1"/>
  <c r="C2564" i="20" a="1"/>
  <c r="C2564" i="20" s="1"/>
  <c r="C2565" i="20" a="1"/>
  <c r="C2565" i="20" s="1"/>
  <c r="C2566" i="20" a="1"/>
  <c r="C2566" i="20" s="1"/>
  <c r="C2567" i="20" a="1"/>
  <c r="C2567" i="20"/>
  <c r="C2568" i="20" a="1"/>
  <c r="C2568" i="20" s="1"/>
  <c r="C2569" i="20" a="1"/>
  <c r="C2569" i="20"/>
  <c r="C2570" i="20" a="1"/>
  <c r="C2570" i="20" s="1"/>
  <c r="C2571" i="20" a="1"/>
  <c r="C2571" i="20" s="1"/>
  <c r="C2572" i="20" a="1"/>
  <c r="C2572" i="20" s="1"/>
  <c r="C2573" i="20" a="1"/>
  <c r="C2573" i="20" s="1"/>
  <c r="C2574" i="20" a="1"/>
  <c r="C2574" i="20" s="1"/>
  <c r="C2575" i="20" a="1"/>
  <c r="C2575" i="20" s="1"/>
  <c r="C2576" i="20" a="1"/>
  <c r="C2576" i="20"/>
  <c r="C2577" i="20" a="1"/>
  <c r="C2577" i="20" s="1"/>
  <c r="C2578" i="20" a="1"/>
  <c r="C2578" i="20" s="1"/>
  <c r="C2579" i="20" a="1"/>
  <c r="C2579" i="20"/>
  <c r="C2580" i="20" a="1"/>
  <c r="C2580" i="20" s="1"/>
  <c r="C2581" i="20" a="1"/>
  <c r="C2581" i="20" s="1"/>
  <c r="C2582" i="20" a="1"/>
  <c r="C2582" i="20" s="1"/>
  <c r="C2583" i="20" a="1"/>
  <c r="C2583" i="20"/>
  <c r="C2584" i="20" a="1"/>
  <c r="C2584" i="20"/>
  <c r="C2585" i="20" a="1"/>
  <c r="C2585" i="20"/>
  <c r="C2586" i="20" a="1"/>
  <c r="C2586" i="20" s="1"/>
  <c r="C2587" i="20" a="1"/>
  <c r="C2587" i="20" s="1"/>
  <c r="C2588" i="20" a="1"/>
  <c r="C2588" i="20"/>
  <c r="C2589" i="20" a="1"/>
  <c r="C2589" i="20" s="1"/>
  <c r="C2590" i="20" a="1"/>
  <c r="C2590" i="20" s="1"/>
  <c r="C2591" i="20" a="1"/>
  <c r="C2591" i="20" s="1"/>
  <c r="C2592" i="20" a="1"/>
  <c r="C2592" i="20"/>
  <c r="C2593" i="20" a="1"/>
  <c r="C2593" i="20"/>
  <c r="C2594" i="20" a="1"/>
  <c r="C2594" i="20" s="1"/>
  <c r="C2595" i="20" a="1"/>
  <c r="C2595" i="20" s="1"/>
  <c r="C2596" i="20" a="1"/>
  <c r="C2596" i="20" s="1"/>
  <c r="C2597" i="20" a="1"/>
  <c r="C2597" i="20"/>
  <c r="C2598" i="20" a="1"/>
  <c r="C2598" i="20" s="1"/>
  <c r="C2599" i="20" a="1"/>
  <c r="C2599" i="20"/>
  <c r="C2600" i="20" a="1"/>
  <c r="C2600" i="20" s="1"/>
  <c r="C2601" i="20" a="1"/>
  <c r="C2601" i="20"/>
  <c r="C2602" i="20" a="1"/>
  <c r="C2602" i="20" s="1"/>
  <c r="C2603" i="20" a="1"/>
  <c r="C2603" i="20" s="1"/>
  <c r="C2604" i="20" a="1"/>
  <c r="C2604" i="20" s="1"/>
  <c r="C2605" i="20" a="1"/>
  <c r="C2605" i="20" s="1"/>
  <c r="C2606" i="20" a="1"/>
  <c r="C2606" i="20" s="1"/>
  <c r="C2607" i="20" a="1"/>
  <c r="C2607" i="20" s="1"/>
  <c r="C2608" i="20" a="1"/>
  <c r="C2608" i="20"/>
  <c r="C2609" i="20" a="1"/>
  <c r="C2609" i="20" s="1"/>
  <c r="C2610" i="20" a="1"/>
  <c r="C2610" i="20" s="1"/>
  <c r="C2611" i="20" a="1"/>
  <c r="C2611" i="20" s="1"/>
  <c r="C2612" i="20" a="1"/>
  <c r="C2612" i="20" s="1"/>
  <c r="C2613" i="20" a="1"/>
  <c r="C2613" i="20" s="1"/>
  <c r="C2614" i="20" a="1"/>
  <c r="C2614" i="20" s="1"/>
  <c r="C2615" i="20" a="1"/>
  <c r="C2615" i="20"/>
  <c r="C2616" i="20" a="1"/>
  <c r="C2616" i="20" s="1"/>
  <c r="C2617" i="20" a="1"/>
  <c r="C2617" i="20"/>
  <c r="C2618" i="20" a="1"/>
  <c r="C2618" i="20" s="1"/>
  <c r="C2619" i="20" a="1"/>
  <c r="C2619" i="20" s="1"/>
  <c r="C2620" i="20" a="1"/>
  <c r="C2620" i="20"/>
  <c r="C2621" i="20" a="1"/>
  <c r="C2621" i="20" s="1"/>
  <c r="C2622" i="20" a="1"/>
  <c r="C2622" i="20" s="1"/>
  <c r="C2623" i="20" a="1"/>
  <c r="C2623" i="20"/>
  <c r="C2624" i="20" a="1"/>
  <c r="C2624" i="20"/>
  <c r="C2625" i="20" a="1"/>
  <c r="C2625" i="20"/>
  <c r="C2626" i="20" a="1"/>
  <c r="C2626" i="20" s="1"/>
  <c r="C2627" i="20" a="1"/>
  <c r="C2627" i="20" s="1"/>
  <c r="C2628" i="20" a="1"/>
  <c r="C2628" i="20" s="1"/>
  <c r="C2629" i="20" a="1"/>
  <c r="C2629" i="20"/>
  <c r="C2630" i="20" a="1"/>
  <c r="C2630" i="20" s="1"/>
  <c r="C2631" i="20" a="1"/>
  <c r="C2631" i="20"/>
  <c r="C2632" i="20" a="1"/>
  <c r="C2632" i="20" s="1"/>
  <c r="C2633" i="20" a="1"/>
  <c r="C2633" i="20"/>
  <c r="C2634" i="20" a="1"/>
  <c r="C2634" i="20" s="1"/>
  <c r="C2635" i="20" a="1"/>
  <c r="C2635" i="20" s="1"/>
  <c r="C2636" i="20" a="1"/>
  <c r="C2636" i="20"/>
  <c r="C2637" i="20" a="1"/>
  <c r="C2637" i="20" s="1"/>
  <c r="C2638" i="20" a="1"/>
  <c r="C2638" i="20" s="1"/>
  <c r="C2639" i="20" a="1"/>
  <c r="C2639" i="20" s="1"/>
  <c r="C2640" i="20" a="1"/>
  <c r="C2640" i="20"/>
  <c r="C2641" i="20" a="1"/>
  <c r="C2641" i="20"/>
  <c r="C2642" i="20" a="1"/>
  <c r="C2642" i="20" s="1"/>
  <c r="C2643" i="20" a="1"/>
  <c r="C2643" i="20"/>
  <c r="C2644" i="20" a="1"/>
  <c r="C2644" i="20" s="1"/>
  <c r="C2645" i="20" a="1"/>
  <c r="C2645" i="20" s="1"/>
  <c r="C2646" i="20" a="1"/>
  <c r="C2646" i="20" s="1"/>
  <c r="C2647" i="20" a="1"/>
  <c r="C2647" i="20"/>
  <c r="C2648" i="20" a="1"/>
  <c r="C2648" i="20"/>
  <c r="C2649" i="20" a="1"/>
  <c r="C2649" i="20"/>
  <c r="C2650" i="20" a="1"/>
  <c r="C2650" i="20" s="1"/>
  <c r="C2651" i="20" a="1"/>
  <c r="C2651" i="20" s="1"/>
  <c r="C2652" i="20" a="1"/>
  <c r="C2652" i="20"/>
  <c r="C2653" i="20" a="1"/>
  <c r="C2653" i="20" s="1"/>
  <c r="C2654" i="20" a="1"/>
  <c r="C2654" i="20" s="1"/>
  <c r="C2655" i="20" a="1"/>
  <c r="C2655" i="20"/>
  <c r="C2656" i="20" a="1"/>
  <c r="C2656" i="20"/>
  <c r="C2657" i="20" a="1"/>
  <c r="C2657" i="20"/>
  <c r="C2658" i="20" a="1"/>
  <c r="C2658" i="20" s="1"/>
  <c r="C2659" i="20" a="1"/>
  <c r="C2659" i="20" s="1"/>
  <c r="C2660" i="20" a="1"/>
  <c r="C2660" i="20" s="1"/>
  <c r="C2661" i="20" a="1"/>
  <c r="C2661" i="20"/>
  <c r="C2662" i="20" a="1"/>
  <c r="C2662" i="20" s="1"/>
  <c r="C2663" i="20" a="1"/>
  <c r="C2663" i="20"/>
  <c r="C2664" i="20" a="1"/>
  <c r="C2664" i="20" s="1"/>
  <c r="C2665" i="20" a="1"/>
  <c r="C2665" i="20"/>
  <c r="C2666" i="20" a="1"/>
  <c r="C2666" i="20" s="1"/>
  <c r="C2667" i="20" a="1"/>
  <c r="C2667" i="20" s="1"/>
  <c r="C2668" i="20" a="1"/>
  <c r="C2668" i="20" s="1"/>
  <c r="C2669" i="20" a="1"/>
  <c r="C2669" i="20" s="1"/>
  <c r="C2670" i="20" a="1"/>
  <c r="C2670" i="20" s="1"/>
  <c r="C2671" i="20" a="1"/>
  <c r="C2671" i="20" s="1"/>
  <c r="C2672" i="20" a="1"/>
  <c r="C2672" i="20"/>
  <c r="C2673" i="20" a="1"/>
  <c r="C2673" i="20" s="1"/>
  <c r="C2674" i="20" a="1"/>
  <c r="C2674" i="20" s="1"/>
  <c r="C2675" i="20" a="1"/>
  <c r="C2675" i="20"/>
  <c r="C2676" i="20" a="1"/>
  <c r="C2676" i="20" s="1"/>
  <c r="C2677" i="20" a="1"/>
  <c r="C2677" i="20" s="1"/>
  <c r="C2678" i="20" a="1"/>
  <c r="C2678" i="20" s="1"/>
  <c r="C2679" i="20" a="1"/>
  <c r="C2679" i="20"/>
  <c r="C2680" i="20" a="1"/>
  <c r="C2680" i="20"/>
  <c r="C2681" i="20" a="1"/>
  <c r="C2681" i="20"/>
  <c r="C2682" i="20" a="1"/>
  <c r="C2682" i="20" s="1"/>
  <c r="C2683" i="20" a="1"/>
  <c r="C2683" i="20" s="1"/>
  <c r="C2684" i="20" a="1"/>
  <c r="C2684" i="20"/>
  <c r="C2685" i="20" a="1"/>
  <c r="C2685" i="20" s="1"/>
  <c r="C2686" i="20" a="1"/>
  <c r="C2686" i="20" s="1"/>
  <c r="C2687" i="20" a="1"/>
  <c r="C2687" i="20"/>
  <c r="C2688" i="20" a="1"/>
  <c r="C2688" i="20"/>
  <c r="C2689" i="20" a="1"/>
  <c r="C2689" i="20"/>
  <c r="C2690" i="20" a="1"/>
  <c r="C2690" i="20" s="1"/>
  <c r="C2691" i="20" a="1"/>
  <c r="C2691" i="20" s="1"/>
  <c r="C2692" i="20" a="1"/>
  <c r="C2692" i="20" s="1"/>
  <c r="C2693" i="20" a="1"/>
  <c r="C2693" i="20"/>
  <c r="C2694" i="20" a="1"/>
  <c r="C2694" i="20" s="1"/>
  <c r="C2695" i="20" a="1"/>
  <c r="C2695" i="20"/>
  <c r="C2696" i="20" a="1"/>
  <c r="C2696" i="20" s="1"/>
  <c r="C2697" i="20" a="1"/>
  <c r="C2697" i="20"/>
  <c r="C2698" i="20" a="1"/>
  <c r="C2698" i="20" s="1"/>
  <c r="C2699" i="20" a="1"/>
  <c r="C2699" i="20" s="1"/>
  <c r="C2700" i="20" a="1"/>
  <c r="C2700" i="20"/>
  <c r="C2701" i="20" a="1"/>
  <c r="C2701" i="20" s="1"/>
  <c r="C2702" i="20" a="1"/>
  <c r="C2702" i="20" s="1"/>
  <c r="C2703" i="20" a="1"/>
  <c r="C2703" i="20" s="1"/>
  <c r="C2704" i="20" a="1"/>
  <c r="C2704" i="20"/>
  <c r="C2705" i="20" a="1"/>
  <c r="C2705" i="20" s="1"/>
  <c r="C2706" i="20" a="1"/>
  <c r="C2706" i="20" s="1"/>
  <c r="C2707" i="20" a="1"/>
  <c r="C2707" i="20"/>
  <c r="C2708" i="20" a="1"/>
  <c r="C2708" i="20" s="1"/>
  <c r="C2709" i="20" a="1"/>
  <c r="C2709" i="20" s="1"/>
  <c r="C2710" i="20" a="1"/>
  <c r="C2710" i="20" s="1"/>
  <c r="C2711" i="20" a="1"/>
  <c r="C2711" i="20"/>
  <c r="C2712" i="20" a="1"/>
  <c r="C2712" i="20"/>
  <c r="C2713" i="20" a="1"/>
  <c r="C2713" i="20"/>
  <c r="C2714" i="20" a="1"/>
  <c r="C2714" i="20" s="1"/>
  <c r="C2715" i="20" a="1"/>
  <c r="C2715" i="20" s="1"/>
  <c r="C2716" i="20" a="1"/>
  <c r="C2716" i="20"/>
  <c r="C2717" i="20" a="1"/>
  <c r="C2717" i="20" s="1"/>
  <c r="C2718" i="20" a="1"/>
  <c r="C2718" i="20" s="1"/>
  <c r="C2719" i="20" a="1"/>
  <c r="C2719" i="20"/>
  <c r="C2720" i="20" a="1"/>
  <c r="C2720" i="20"/>
  <c r="C2721" i="20" a="1"/>
  <c r="C2721" i="20"/>
  <c r="C2722" i="20" a="1"/>
  <c r="C2722" i="20" s="1"/>
  <c r="C2723" i="20" a="1"/>
  <c r="C2723" i="20" s="1"/>
  <c r="C2724" i="20" a="1"/>
  <c r="C2724" i="20" s="1"/>
  <c r="C2725" i="20" a="1"/>
  <c r="C2725" i="20"/>
  <c r="C2726" i="20" a="1"/>
  <c r="C2726" i="20" s="1"/>
  <c r="C2727" i="20" a="1"/>
  <c r="C2727" i="20"/>
  <c r="C2728" i="20" a="1"/>
  <c r="C2728" i="20" s="1"/>
  <c r="C2729" i="20" a="1"/>
  <c r="C2729" i="20"/>
  <c r="C2730" i="20" a="1"/>
  <c r="C2730" i="20" s="1"/>
  <c r="C2731" i="20" a="1"/>
  <c r="C2731" i="20" s="1"/>
  <c r="C2732" i="20" a="1"/>
  <c r="C2732" i="20" s="1"/>
  <c r="C2733" i="20" a="1"/>
  <c r="C2733" i="20" s="1"/>
  <c r="C2734" i="20" a="1"/>
  <c r="C2734" i="20" s="1"/>
  <c r="C2735" i="20" a="1"/>
  <c r="C2735" i="20" s="1"/>
  <c r="C2736" i="20" a="1"/>
  <c r="C2736" i="20"/>
  <c r="C2737" i="20" a="1"/>
  <c r="C2737" i="20" s="1"/>
  <c r="C2738" i="20" a="1"/>
  <c r="C2738" i="20" s="1"/>
  <c r="C2739" i="20" a="1"/>
  <c r="C2739" i="20"/>
  <c r="C2740" i="20" a="1"/>
  <c r="C2740" i="20" s="1"/>
  <c r="C2741" i="20" a="1"/>
  <c r="C2741" i="20" s="1"/>
  <c r="C2742" i="20" a="1"/>
  <c r="C2742" i="20" s="1"/>
  <c r="C2743" i="20" a="1"/>
  <c r="C2743" i="20"/>
  <c r="C2744" i="20" a="1"/>
  <c r="C2744" i="20" s="1"/>
  <c r="C2745" i="20" a="1"/>
  <c r="C2745" i="20"/>
  <c r="C2746" i="20" a="1"/>
  <c r="C2746" i="20" s="1"/>
  <c r="C2747" i="20" a="1"/>
  <c r="C2747" i="20" s="1"/>
  <c r="C2748" i="20" a="1"/>
  <c r="C2748" i="20"/>
  <c r="C2749" i="20" a="1"/>
  <c r="C2749" i="20" s="1"/>
  <c r="C2750" i="20" a="1"/>
  <c r="C2750" i="20" s="1"/>
  <c r="C2751" i="20" a="1"/>
  <c r="C2751" i="20"/>
  <c r="C2752" i="20" a="1"/>
  <c r="C2752" i="20"/>
  <c r="C2753" i="20" a="1"/>
  <c r="C2753" i="20"/>
  <c r="C2754" i="20" a="1"/>
  <c r="C2754" i="20" s="1"/>
  <c r="C2755" i="20" a="1"/>
  <c r="C2755" i="20" s="1"/>
  <c r="C2756" i="20" a="1"/>
  <c r="C2756" i="20" s="1"/>
  <c r="C2757" i="20" a="1"/>
  <c r="C2757" i="20"/>
  <c r="C2758" i="20" a="1"/>
  <c r="C2758" i="20" s="1"/>
  <c r="C2759" i="20" a="1"/>
  <c r="C2759" i="20"/>
  <c r="C2760" i="20" a="1"/>
  <c r="C2760" i="20" s="1"/>
  <c r="C2761" i="20" a="1"/>
  <c r="C2761" i="20"/>
  <c r="C2762" i="20" a="1"/>
  <c r="C2762" i="20" s="1"/>
  <c r="C2763" i="20" a="1"/>
  <c r="C2763" i="20" s="1"/>
  <c r="C2764" i="20" a="1"/>
  <c r="C2764" i="20"/>
  <c r="C2765" i="20" a="1"/>
  <c r="C2765" i="20" s="1"/>
  <c r="C2766" i="20" a="1"/>
  <c r="C2766" i="20" s="1"/>
  <c r="C2767" i="20" a="1"/>
  <c r="C2767" i="20" s="1"/>
  <c r="C2768" i="20" a="1"/>
  <c r="C2768" i="20"/>
  <c r="C2769" i="20" a="1"/>
  <c r="C2769" i="20"/>
  <c r="C2770" i="20" a="1"/>
  <c r="C2770" i="20" s="1"/>
  <c r="C2771" i="20" a="1"/>
  <c r="C2771" i="20"/>
  <c r="C2772" i="20" a="1"/>
  <c r="C2772" i="20" s="1"/>
  <c r="C2773" i="20" a="1"/>
  <c r="C2773" i="20" s="1"/>
  <c r="C2774" i="20" a="1"/>
  <c r="C2774" i="20" s="1"/>
  <c r="C2775" i="20" a="1"/>
  <c r="C2775" i="20"/>
  <c r="C2776" i="20" a="1"/>
  <c r="C2776" i="20"/>
  <c r="C2777" i="20" a="1"/>
  <c r="C2777" i="20"/>
  <c r="C2778" i="20" a="1"/>
  <c r="C2778" i="20" s="1"/>
  <c r="C2779" i="20" a="1"/>
  <c r="C2779" i="20" s="1"/>
  <c r="C2780" i="20" a="1"/>
  <c r="C2780" i="20"/>
  <c r="C2781" i="20" a="1"/>
  <c r="C2781" i="20" s="1"/>
  <c r="C2782" i="20" a="1"/>
  <c r="C2782" i="20" s="1"/>
  <c r="C2783" i="20" a="1"/>
  <c r="C2783" i="20"/>
  <c r="C2784" i="20" a="1"/>
  <c r="C2784" i="20"/>
  <c r="C2785" i="20" a="1"/>
  <c r="C2785" i="20" s="1"/>
  <c r="C2786" i="20" a="1"/>
  <c r="C2786" i="20" s="1"/>
  <c r="C2787" i="20" a="1"/>
  <c r="C2787" i="20" s="1"/>
  <c r="C2788" i="20" a="1"/>
  <c r="C2788" i="20" s="1"/>
  <c r="C2789" i="20" a="1"/>
  <c r="C2789" i="20"/>
  <c r="C2790" i="20" a="1"/>
  <c r="C2790" i="20" s="1"/>
  <c r="C2791" i="20" a="1"/>
  <c r="C2791" i="20"/>
  <c r="C2792" i="20" a="1"/>
  <c r="C2792" i="20" s="1"/>
  <c r="C2793" i="20" a="1"/>
  <c r="C2793" i="20"/>
  <c r="C2794" i="20" a="1"/>
  <c r="C2794" i="20" s="1"/>
  <c r="C2795" i="20" a="1"/>
  <c r="C2795" i="20" s="1"/>
  <c r="C2796" i="20" a="1"/>
  <c r="C2796" i="20" s="1"/>
  <c r="C2797" i="20" a="1"/>
  <c r="C2797" i="20" s="1"/>
  <c r="C2798" i="20" a="1"/>
  <c r="C2798" i="20"/>
  <c r="C2799" i="20" a="1"/>
  <c r="C2799" i="20" s="1"/>
  <c r="C2800" i="20" a="1"/>
  <c r="C2800" i="20"/>
  <c r="C2801" i="20" a="1"/>
  <c r="C2801" i="20" s="1"/>
  <c r="C2802" i="20" a="1"/>
  <c r="C2802" i="20"/>
  <c r="C2803" i="20" a="1"/>
  <c r="C2803" i="20" s="1"/>
  <c r="C2804" i="20" a="1"/>
  <c r="C2804" i="20" s="1"/>
  <c r="C2805" i="20" a="1"/>
  <c r="C2805" i="20" s="1"/>
  <c r="C2806" i="20" a="1"/>
  <c r="C2806" i="20" s="1"/>
  <c r="C2807" i="20" a="1"/>
  <c r="C2807" i="20" s="1"/>
  <c r="C2808" i="20" a="1"/>
  <c r="C2808" i="20" s="1"/>
  <c r="C2809" i="20" a="1"/>
  <c r="C2809" i="20" s="1"/>
  <c r="C2810" i="20" a="1"/>
  <c r="C2810" i="20"/>
  <c r="C2811" i="20" a="1"/>
  <c r="C2811" i="20" s="1"/>
  <c r="C2812" i="20" a="1"/>
  <c r="C2812" i="20" s="1"/>
  <c r="C2813" i="20" a="1"/>
  <c r="C2813" i="20" s="1"/>
  <c r="C2814" i="20" a="1"/>
  <c r="C2814" i="20"/>
  <c r="C2815" i="20" a="1"/>
  <c r="C2815" i="20" s="1"/>
  <c r="C2816" i="20" a="1"/>
  <c r="C2816" i="20"/>
  <c r="C2817" i="20" a="1"/>
  <c r="C2817" i="20" s="1"/>
  <c r="C2818" i="20" a="1"/>
  <c r="C2818" i="20"/>
  <c r="C2819" i="20" a="1"/>
  <c r="C2819" i="20" s="1"/>
  <c r="C2820" i="20" a="1"/>
  <c r="C2820" i="20" s="1"/>
  <c r="C2821" i="20" a="1"/>
  <c r="C2821" i="20" s="1"/>
  <c r="C2822" i="20" a="1"/>
  <c r="C2822" i="20" s="1"/>
  <c r="C2823" i="20" a="1"/>
  <c r="C2823" i="20" s="1"/>
  <c r="C2824" i="20" a="1"/>
  <c r="C2824" i="20" s="1"/>
  <c r="C2825" i="20" a="1"/>
  <c r="C2825" i="20" s="1"/>
  <c r="C2826" i="20" a="1"/>
  <c r="C2826" i="20"/>
  <c r="C2827" i="20" a="1"/>
  <c r="C2827" i="20" s="1"/>
  <c r="C2828" i="20" a="1"/>
  <c r="C2828" i="20" s="1"/>
  <c r="C2829" i="20" a="1"/>
  <c r="C2829" i="20" s="1"/>
  <c r="C2830" i="20" a="1"/>
  <c r="C2830" i="20"/>
  <c r="C2831" i="20" a="1"/>
  <c r="C2831" i="20" s="1"/>
  <c r="C2832" i="20" a="1"/>
  <c r="C2832" i="20"/>
  <c r="C2833" i="20" a="1"/>
  <c r="C2833" i="20" s="1"/>
  <c r="C2834" i="20" a="1"/>
  <c r="C2834" i="20"/>
  <c r="C2835" i="20" a="1"/>
  <c r="C2835" i="20" s="1"/>
  <c r="C2836" i="20" a="1"/>
  <c r="C2836" i="20" s="1"/>
  <c r="C2837" i="20" a="1"/>
  <c r="C2837" i="20" s="1"/>
  <c r="C2838" i="20" a="1"/>
  <c r="C2838" i="20" s="1"/>
  <c r="C2839" i="20" a="1"/>
  <c r="C2839" i="20" s="1"/>
  <c r="C2840" i="20" a="1"/>
  <c r="C2840" i="20" s="1"/>
  <c r="C2841" i="20" a="1"/>
  <c r="C2841" i="20" s="1"/>
  <c r="C2842" i="20" a="1"/>
  <c r="C2842" i="20"/>
  <c r="C2843" i="20" a="1"/>
  <c r="C2843" i="20" s="1"/>
  <c r="C2844" i="20" a="1"/>
  <c r="C2844" i="20" s="1"/>
  <c r="C2845" i="20" a="1"/>
  <c r="C2845" i="20" s="1"/>
  <c r="C2846" i="20" a="1"/>
  <c r="C2846" i="20"/>
  <c r="C2847" i="20" a="1"/>
  <c r="C2847" i="20" s="1"/>
  <c r="C2848" i="20" a="1"/>
  <c r="C2848" i="20"/>
  <c r="C2849" i="20" a="1"/>
  <c r="C2849" i="20" s="1"/>
  <c r="C2850" i="20" a="1"/>
  <c r="C2850" i="20"/>
  <c r="C2851" i="20" a="1"/>
  <c r="C2851" i="20" s="1"/>
  <c r="C2852" i="20" a="1"/>
  <c r="C2852" i="20" s="1"/>
  <c r="C2853" i="20" a="1"/>
  <c r="C2853" i="20" s="1"/>
  <c r="C2854" i="20" a="1"/>
  <c r="C2854" i="20" s="1"/>
  <c r="C2855" i="20" a="1"/>
  <c r="C2855" i="20" s="1"/>
  <c r="C2856" i="20" a="1"/>
  <c r="C2856" i="20" s="1"/>
  <c r="C2857" i="20" a="1"/>
  <c r="C2857" i="20" s="1"/>
  <c r="C2858" i="20" a="1"/>
  <c r="C2858" i="20"/>
  <c r="C2859" i="20" a="1"/>
  <c r="C2859" i="20" s="1"/>
  <c r="C2860" i="20" a="1"/>
  <c r="C2860" i="20" s="1"/>
  <c r="C2861" i="20" a="1"/>
  <c r="C2861" i="20" s="1"/>
  <c r="C2862" i="20" a="1"/>
  <c r="C2862" i="20"/>
  <c r="C2863" i="20" a="1"/>
  <c r="C2863" i="20" s="1"/>
  <c r="C2864" i="20" a="1"/>
  <c r="C2864" i="20"/>
  <c r="C2865" i="20" a="1"/>
  <c r="C2865" i="20" s="1"/>
  <c r="C2866" i="20" a="1"/>
  <c r="C2866" i="20"/>
  <c r="C2867" i="20" a="1"/>
  <c r="C2867" i="20" s="1"/>
  <c r="C2868" i="20" a="1"/>
  <c r="C2868" i="20" s="1"/>
  <c r="C2869" i="20" a="1"/>
  <c r="C2869" i="20" s="1"/>
  <c r="C2870" i="20" a="1"/>
  <c r="C2870" i="20" s="1"/>
  <c r="C2871" i="20" a="1"/>
  <c r="C2871" i="20" s="1"/>
  <c r="C2872" i="20" a="1"/>
  <c r="C2872" i="20" s="1"/>
  <c r="C2873" i="20" a="1"/>
  <c r="C2873" i="20" s="1"/>
  <c r="C2874" i="20" a="1"/>
  <c r="C2874" i="20"/>
  <c r="C2875" i="20" a="1"/>
  <c r="C2875" i="20" s="1"/>
  <c r="C2876" i="20" a="1"/>
  <c r="C2876" i="20" s="1"/>
  <c r="C2877" i="20" a="1"/>
  <c r="C2877" i="20" s="1"/>
  <c r="C2878" i="20" a="1"/>
  <c r="C2878" i="20"/>
  <c r="C2879" i="20" a="1"/>
  <c r="C2879" i="20" s="1"/>
  <c r="C2880" i="20" a="1"/>
  <c r="C2880" i="20"/>
  <c r="C2881" i="20" a="1"/>
  <c r="C2881" i="20" s="1"/>
  <c r="C2882" i="20" a="1"/>
  <c r="C2882" i="20"/>
  <c r="C2883" i="20" a="1"/>
  <c r="C2883" i="20" s="1"/>
  <c r="C2884" i="20" a="1"/>
  <c r="C2884" i="20" s="1"/>
  <c r="C2885" i="20" a="1"/>
  <c r="C2885" i="20" s="1"/>
  <c r="C2886" i="20" a="1"/>
  <c r="C2886" i="20" s="1"/>
  <c r="C2887" i="20" a="1"/>
  <c r="C2887" i="20" s="1"/>
  <c r="C2888" i="20" a="1"/>
  <c r="C2888" i="20" s="1"/>
  <c r="C2889" i="20" a="1"/>
  <c r="C2889" i="20" s="1"/>
  <c r="C2890" i="20" a="1"/>
  <c r="C2890" i="20"/>
  <c r="C2891" i="20" a="1"/>
  <c r="C2891" i="20" s="1"/>
  <c r="C2892" i="20" a="1"/>
  <c r="C2892" i="20" s="1"/>
  <c r="C2893" i="20" a="1"/>
  <c r="C2893" i="20" s="1"/>
  <c r="C2894" i="20" a="1"/>
  <c r="C2894" i="20"/>
  <c r="C2895" i="20" a="1"/>
  <c r="C2895" i="20" s="1"/>
  <c r="C2896" i="20" a="1"/>
  <c r="C2896" i="20"/>
  <c r="C2897" i="20" a="1"/>
  <c r="C2897" i="20" s="1"/>
  <c r="C2898" i="20" a="1"/>
  <c r="C2898" i="20"/>
  <c r="C2899" i="20" a="1"/>
  <c r="C2899" i="20" s="1"/>
  <c r="C2900" i="20" a="1"/>
  <c r="C2900" i="20" s="1"/>
  <c r="C2901" i="20" a="1"/>
  <c r="C2901" i="20" s="1"/>
  <c r="C2902" i="20" a="1"/>
  <c r="C2902" i="20" s="1"/>
  <c r="C2903" i="20" a="1"/>
  <c r="C2903" i="20" s="1"/>
  <c r="C2904" i="20" a="1"/>
  <c r="C2904" i="20" s="1"/>
  <c r="C2905" i="20" a="1"/>
  <c r="C2905" i="20" s="1"/>
  <c r="C2906" i="20" a="1"/>
  <c r="C2906" i="20"/>
  <c r="C2907" i="20" a="1"/>
  <c r="C2907" i="20" s="1"/>
  <c r="C2908" i="20" a="1"/>
  <c r="C2908" i="20" s="1"/>
  <c r="C2909" i="20" a="1"/>
  <c r="C2909" i="20" s="1"/>
  <c r="C2910" i="20" a="1"/>
  <c r="C2910" i="20"/>
  <c r="C2911" i="20" a="1"/>
  <c r="C2911" i="20" s="1"/>
  <c r="C2912" i="20" a="1"/>
  <c r="C2912" i="20"/>
  <c r="C2913" i="20" a="1"/>
  <c r="C2913" i="20" s="1"/>
  <c r="C2914" i="20" a="1"/>
  <c r="C2914" i="20"/>
  <c r="C2915" i="20" a="1"/>
  <c r="C2915" i="20" s="1"/>
  <c r="C2916" i="20" a="1"/>
  <c r="C2916" i="20" s="1"/>
  <c r="C2917" i="20" a="1"/>
  <c r="C2917" i="20" s="1"/>
  <c r="C2918" i="20" a="1"/>
  <c r="C2918" i="20" s="1"/>
  <c r="C2919" i="20" a="1"/>
  <c r="C2919" i="20" s="1"/>
  <c r="C2920" i="20" a="1"/>
  <c r="C2920" i="20" s="1"/>
  <c r="C2921" i="20" a="1"/>
  <c r="C2921" i="20" s="1"/>
  <c r="C2922" i="20" a="1"/>
  <c r="C2922" i="20"/>
  <c r="C2923" i="20" a="1"/>
  <c r="C2923" i="20" s="1"/>
  <c r="C2924" i="20" a="1"/>
  <c r="C2924" i="20" s="1"/>
  <c r="C2925" i="20" a="1"/>
  <c r="C2925" i="20" s="1"/>
  <c r="C2926" i="20" a="1"/>
  <c r="C2926" i="20"/>
  <c r="C2927" i="20" a="1"/>
  <c r="C2927" i="20" s="1"/>
  <c r="C2928" i="20" a="1"/>
  <c r="C2928" i="20"/>
  <c r="C2929" i="20" a="1"/>
  <c r="C2929" i="20" s="1"/>
  <c r="C2930" i="20" a="1"/>
  <c r="C2930" i="20"/>
  <c r="C2931" i="20" a="1"/>
  <c r="C2931" i="20" s="1"/>
  <c r="C2932" i="20" a="1"/>
  <c r="C2932" i="20" s="1"/>
  <c r="C2933" i="20" a="1"/>
  <c r="C2933" i="20" s="1"/>
  <c r="C2934" i="20" a="1"/>
  <c r="C2934" i="20" s="1"/>
  <c r="C2935" i="20" a="1"/>
  <c r="C2935" i="20" s="1"/>
  <c r="C2936" i="20" a="1"/>
  <c r="C2936" i="20" s="1"/>
  <c r="C2937" i="20" a="1"/>
  <c r="C2937" i="20" s="1"/>
  <c r="C2938" i="20" a="1"/>
  <c r="C2938" i="20"/>
  <c r="C2939" i="20" a="1"/>
  <c r="C2939" i="20" s="1"/>
  <c r="C2940" i="20" a="1"/>
  <c r="C2940" i="20" s="1"/>
  <c r="C2941" i="20" a="1"/>
  <c r="C2941" i="20" s="1"/>
  <c r="C2942" i="20" a="1"/>
  <c r="C2942" i="20"/>
  <c r="C2943" i="20" a="1"/>
  <c r="C2943" i="20" s="1"/>
  <c r="C2944" i="20" a="1"/>
  <c r="C2944" i="20"/>
  <c r="C2945" i="20" a="1"/>
  <c r="C2945" i="20" s="1"/>
  <c r="C2946" i="20" a="1"/>
  <c r="C2946" i="20"/>
  <c r="C2947" i="20" a="1"/>
  <c r="C2947" i="20" s="1"/>
  <c r="C2948" i="20" a="1"/>
  <c r="C2948" i="20" s="1"/>
  <c r="C2949" i="20" a="1"/>
  <c r="C2949" i="20" s="1"/>
  <c r="C2950" i="20" a="1"/>
  <c r="C2950" i="20" s="1"/>
  <c r="C2951" i="20" a="1"/>
  <c r="C2951" i="20" s="1"/>
  <c r="C2952" i="20" a="1"/>
  <c r="C2952" i="20" s="1"/>
  <c r="C2953" i="20" a="1"/>
  <c r="C2953" i="20" s="1"/>
  <c r="C2954" i="20" a="1"/>
  <c r="C2954" i="20"/>
  <c r="C2955" i="20" a="1"/>
  <c r="C2955" i="20" s="1"/>
  <c r="C2956" i="20" a="1"/>
  <c r="C2956" i="20" s="1"/>
  <c r="C2957" i="20" a="1"/>
  <c r="C2957" i="20" s="1"/>
  <c r="C2958" i="20" a="1"/>
  <c r="C2958" i="20"/>
  <c r="C2959" i="20" a="1"/>
  <c r="C2959" i="20" s="1"/>
  <c r="C2960" i="20" a="1"/>
  <c r="C2960" i="20"/>
  <c r="C2961" i="20" a="1"/>
  <c r="C2961" i="20" s="1"/>
  <c r="C2962" i="20" a="1"/>
  <c r="C2962" i="20"/>
  <c r="C2963" i="20" a="1"/>
  <c r="C2963" i="20" s="1"/>
  <c r="C2964" i="20" a="1"/>
  <c r="C2964" i="20" s="1"/>
  <c r="C2965" i="20" a="1"/>
  <c r="C2965" i="20" s="1"/>
  <c r="C2966" i="20" a="1"/>
  <c r="C2966" i="20" s="1"/>
  <c r="C2967" i="20" a="1"/>
  <c r="C2967" i="20" s="1"/>
  <c r="C2968" i="20" a="1"/>
  <c r="C2968" i="20" s="1"/>
  <c r="C2969" i="20" a="1"/>
  <c r="C2969" i="20" s="1"/>
  <c r="C2970" i="20" a="1"/>
  <c r="C2970" i="20"/>
  <c r="C2971" i="20" a="1"/>
  <c r="C2971" i="20" s="1"/>
  <c r="C2972" i="20" a="1"/>
  <c r="C2972" i="20" s="1"/>
  <c r="C2973" i="20" a="1"/>
  <c r="C2973" i="20" s="1"/>
  <c r="C2974" i="20" a="1"/>
  <c r="C2974" i="20"/>
  <c r="C2975" i="20" a="1"/>
  <c r="C2975" i="20" s="1"/>
  <c r="C2976" i="20" a="1"/>
  <c r="C2976" i="20"/>
  <c r="C2977" i="20" a="1"/>
  <c r="C2977" i="20" s="1"/>
  <c r="C2978" i="20" a="1"/>
  <c r="C2978" i="20"/>
  <c r="C2979" i="20" a="1"/>
  <c r="C2979" i="20" s="1"/>
  <c r="C2980" i="20" a="1"/>
  <c r="C2980" i="20" s="1"/>
  <c r="C2981" i="20" a="1"/>
  <c r="C2981" i="20" s="1"/>
  <c r="C2982" i="20" a="1"/>
  <c r="C2982" i="20" s="1"/>
  <c r="C2983" i="20" a="1"/>
  <c r="C2983" i="20" s="1"/>
  <c r="C2984" i="20" a="1"/>
  <c r="C2984" i="20" s="1"/>
  <c r="C2985" i="20" a="1"/>
  <c r="C2985" i="20" s="1"/>
  <c r="C2986" i="20" a="1"/>
  <c r="C2986" i="20"/>
  <c r="C2987" i="20" a="1"/>
  <c r="C2987" i="20" s="1"/>
  <c r="C2988" i="20" a="1"/>
  <c r="C2988" i="20" s="1"/>
  <c r="C2989" i="20" a="1"/>
  <c r="C2989" i="20" s="1"/>
  <c r="C2990" i="20" a="1"/>
  <c r="C2990" i="20"/>
  <c r="C2991" i="20" a="1"/>
  <c r="C2991" i="20" s="1"/>
  <c r="C2992" i="20" a="1"/>
  <c r="C2992" i="20"/>
  <c r="C2993" i="20" a="1"/>
  <c r="C2993" i="20" s="1"/>
  <c r="C2994" i="20" a="1"/>
  <c r="C2994" i="20"/>
  <c r="C2995" i="20" a="1"/>
  <c r="C2995" i="20" s="1"/>
  <c r="C2996" i="20" a="1"/>
  <c r="C2996" i="20" s="1"/>
  <c r="C2997" i="20" a="1"/>
  <c r="C2997" i="20" s="1"/>
  <c r="C2998" i="20" a="1"/>
  <c r="C2998" i="20" s="1"/>
  <c r="C2999" i="20" a="1"/>
  <c r="C2999" i="20" s="1"/>
  <c r="C3000" i="20" a="1"/>
  <c r="C3000" i="20" s="1"/>
  <c r="C3001" i="20" a="1"/>
  <c r="C3001" i="20" s="1"/>
  <c r="C3002" i="20" a="1"/>
  <c r="C3002" i="20"/>
  <c r="C3003" i="20" a="1"/>
  <c r="C3003" i="20" s="1"/>
  <c r="C3004" i="20" a="1"/>
  <c r="C3004" i="20" s="1"/>
  <c r="C3005" i="20" a="1"/>
  <c r="C3005" i="20" s="1"/>
  <c r="C3006" i="20" a="1"/>
  <c r="C3006" i="20"/>
  <c r="C3007" i="20" a="1"/>
  <c r="C3007" i="20" s="1"/>
  <c r="C3008" i="20" a="1"/>
  <c r="C3008" i="20"/>
  <c r="C3009" i="20" a="1"/>
  <c r="C3009" i="20" s="1"/>
  <c r="C3010" i="20" a="1"/>
  <c r="C3010" i="20"/>
  <c r="C3011" i="20" a="1"/>
  <c r="C3011" i="20" s="1"/>
  <c r="C3012" i="20" a="1"/>
  <c r="C3012" i="20" s="1"/>
  <c r="C3013" i="20" a="1"/>
  <c r="C3013" i="20" s="1"/>
  <c r="C3014" i="20" a="1"/>
  <c r="C3014" i="20" s="1"/>
  <c r="C3015" i="20" a="1"/>
  <c r="C3015" i="20"/>
  <c r="C3016" i="20" a="1"/>
  <c r="C3016" i="20"/>
  <c r="C3017" i="20" a="1"/>
  <c r="C3017" i="20"/>
  <c r="C3018" i="20" a="1"/>
  <c r="C3018" i="20" s="1"/>
  <c r="C3019" i="20" a="1"/>
  <c r="C3019" i="20"/>
  <c r="C3020" i="20" a="1"/>
  <c r="C3020" i="20" s="1"/>
  <c r="C3021" i="20" a="1"/>
  <c r="C3021" i="20"/>
  <c r="C3022" i="20" a="1"/>
  <c r="C3022" i="20" s="1"/>
  <c r="C3023" i="20" a="1"/>
  <c r="C3023" i="20"/>
  <c r="C3024" i="20" a="1"/>
  <c r="C3024" i="20" s="1"/>
  <c r="C3025" i="20" a="1"/>
  <c r="C3025" i="20"/>
  <c r="C3026" i="20" a="1"/>
  <c r="C3026" i="20" s="1"/>
  <c r="C3027" i="20" a="1"/>
  <c r="C3027" i="20"/>
  <c r="C3028" i="20" a="1"/>
  <c r="C3028" i="20" s="1"/>
  <c r="C3029" i="20" a="1"/>
  <c r="C3029" i="20"/>
  <c r="C3030" i="20" a="1"/>
  <c r="C3030" i="20" s="1"/>
  <c r="C3031" i="20" a="1"/>
  <c r="C3031" i="20"/>
  <c r="C3032" i="20" a="1"/>
  <c r="C3032" i="20" s="1"/>
  <c r="C3033" i="20" a="1"/>
  <c r="C3033" i="20"/>
  <c r="C3034" i="20" a="1"/>
  <c r="C3034" i="20" s="1"/>
  <c r="C3035" i="20" a="1"/>
  <c r="C3035" i="20"/>
  <c r="C3036" i="20" a="1"/>
  <c r="C3036" i="20" s="1"/>
  <c r="C3037" i="20" a="1"/>
  <c r="C3037" i="20"/>
  <c r="C3038" i="20" a="1"/>
  <c r="C3038" i="20" s="1"/>
  <c r="C3039" i="20" a="1"/>
  <c r="C3039" i="20"/>
  <c r="C3040" i="20" a="1"/>
  <c r="C3040" i="20" s="1"/>
  <c r="C3041" i="20" a="1"/>
  <c r="C3041" i="20"/>
  <c r="C3042" i="20" a="1"/>
  <c r="C3042" i="20" s="1"/>
  <c r="C3043" i="20" a="1"/>
  <c r="C3043" i="20"/>
  <c r="C3044" i="20" a="1"/>
  <c r="C3044" i="20" s="1"/>
  <c r="C3045" i="20" a="1"/>
  <c r="C3045" i="20"/>
  <c r="C3046" i="20" a="1"/>
  <c r="C3046" i="20" s="1"/>
  <c r="C3047" i="20" a="1"/>
  <c r="C3047" i="20"/>
  <c r="C3048" i="20" a="1"/>
  <c r="C3048" i="20" s="1"/>
  <c r="C3049" i="20" a="1"/>
  <c r="C3049" i="20"/>
  <c r="C3050" i="20" a="1"/>
  <c r="C3050" i="20" s="1"/>
  <c r="C3051" i="20" a="1"/>
  <c r="C3051" i="20"/>
  <c r="C3052" i="20" a="1"/>
  <c r="C3052" i="20" s="1"/>
  <c r="C3053" i="20" a="1"/>
  <c r="C3053" i="20"/>
  <c r="C3054" i="20" a="1"/>
  <c r="C3054" i="20" s="1"/>
  <c r="C3055" i="20" a="1"/>
  <c r="C3055" i="20"/>
  <c r="C3056" i="20" a="1"/>
  <c r="C3056" i="20" s="1"/>
  <c r="C3057" i="20" a="1"/>
  <c r="C3057" i="20"/>
  <c r="C3058" i="20" a="1"/>
  <c r="C3058" i="20" s="1"/>
  <c r="C3059" i="20" a="1"/>
  <c r="C3059" i="20"/>
  <c r="C3060" i="20" a="1"/>
  <c r="C3060" i="20" s="1"/>
  <c r="C3061" i="20" a="1"/>
  <c r="C3061" i="20"/>
  <c r="C3062" i="20" a="1"/>
  <c r="C3062" i="20" s="1"/>
  <c r="C3063" i="20" a="1"/>
  <c r="C3063" i="20"/>
  <c r="C3064" i="20" a="1"/>
  <c r="C3064" i="20" s="1"/>
  <c r="C3065" i="20" a="1"/>
  <c r="C3065" i="20"/>
  <c r="C3066" i="20" a="1"/>
  <c r="C3066" i="20" s="1"/>
  <c r="C3067" i="20" a="1"/>
  <c r="C3067" i="20"/>
  <c r="C3068" i="20" a="1"/>
  <c r="C3068" i="20" s="1"/>
  <c r="C3069" i="20" a="1"/>
  <c r="C3069" i="20"/>
  <c r="C3070" i="20" a="1"/>
  <c r="C3070" i="20" s="1"/>
  <c r="C3071" i="20" a="1"/>
  <c r="C3071" i="20"/>
  <c r="C3072" i="20" a="1"/>
  <c r="C3072" i="20" s="1"/>
  <c r="C3073" i="20" a="1"/>
  <c r="C3073" i="20"/>
  <c r="C3074" i="20" a="1"/>
  <c r="C3074" i="20" s="1"/>
  <c r="C3075" i="20" a="1"/>
  <c r="C3075" i="20"/>
  <c r="C3076" i="20" a="1"/>
  <c r="C3076" i="20" s="1"/>
  <c r="C3077" i="20" a="1"/>
  <c r="C3077" i="20"/>
  <c r="C3078" i="20" a="1"/>
  <c r="C3078" i="20" s="1"/>
  <c r="C3079" i="20" a="1"/>
  <c r="C3079" i="20"/>
  <c r="C3080" i="20" a="1"/>
  <c r="C3080" i="20" s="1"/>
  <c r="C3081" i="20" a="1"/>
  <c r="C3081" i="20"/>
  <c r="C3082" i="20" a="1"/>
  <c r="C3082" i="20" s="1"/>
  <c r="C3083" i="20" a="1"/>
  <c r="C3083" i="20"/>
  <c r="C3084" i="20" a="1"/>
  <c r="C3084" i="20" s="1"/>
  <c r="C3085" i="20" a="1"/>
  <c r="C3085" i="20"/>
  <c r="C3086" i="20" a="1"/>
  <c r="C3086" i="20" s="1"/>
  <c r="C3087" i="20" a="1"/>
  <c r="C3087" i="20"/>
  <c r="C3088" i="20" a="1"/>
  <c r="C3088" i="20" s="1"/>
  <c r="C3089" i="20" a="1"/>
  <c r="C3089" i="20"/>
  <c r="C3090" i="20" a="1"/>
  <c r="C3090" i="20" s="1"/>
  <c r="C3091" i="20" a="1"/>
  <c r="C3091" i="20"/>
  <c r="C3092" i="20" a="1"/>
  <c r="C3092" i="20" s="1"/>
  <c r="C3093" i="20" a="1"/>
  <c r="C3093" i="20"/>
  <c r="C3094" i="20" a="1"/>
  <c r="C3094" i="20" s="1"/>
  <c r="C3095" i="20" a="1"/>
  <c r="C3095" i="20"/>
  <c r="C3096" i="20" a="1"/>
  <c r="C3096" i="20" s="1"/>
  <c r="C3097" i="20" a="1"/>
  <c r="C3097" i="20"/>
  <c r="C3098" i="20" a="1"/>
  <c r="C3098" i="20" s="1"/>
  <c r="C3099" i="20" a="1"/>
  <c r="C3099" i="20"/>
  <c r="C3100" i="20" a="1"/>
  <c r="C3100" i="20" s="1"/>
  <c r="C3101" i="20" a="1"/>
  <c r="C3101" i="20"/>
  <c r="C3102" i="20" a="1"/>
  <c r="C3102" i="20" s="1"/>
  <c r="C3103" i="20" a="1"/>
  <c r="C3103" i="20"/>
  <c r="C3104" i="20" a="1"/>
  <c r="C3104" i="20" s="1"/>
  <c r="C3105" i="20" a="1"/>
  <c r="C3105" i="20"/>
  <c r="C3106" i="20" a="1"/>
  <c r="C3106" i="20" s="1"/>
  <c r="C3107" i="20" a="1"/>
  <c r="C3107" i="20"/>
  <c r="C3108" i="20" a="1"/>
  <c r="C3108" i="20" s="1"/>
  <c r="C3109" i="20" a="1"/>
  <c r="C3109" i="20"/>
  <c r="C3110" i="20" a="1"/>
  <c r="C3110" i="20" s="1"/>
  <c r="C3111" i="20" a="1"/>
  <c r="C3111" i="20"/>
  <c r="C3112" i="20" a="1"/>
  <c r="C3112" i="20" s="1"/>
  <c r="C3113" i="20" a="1"/>
  <c r="C3113" i="20"/>
  <c r="C3114" i="20" a="1"/>
  <c r="C3114" i="20" s="1"/>
  <c r="C3115" i="20" a="1"/>
  <c r="C3115" i="20"/>
  <c r="C3116" i="20" a="1"/>
  <c r="C3116" i="20" s="1"/>
  <c r="C3117" i="20" a="1"/>
  <c r="C3117" i="20"/>
  <c r="C3118" i="20" a="1"/>
  <c r="C3118" i="20" s="1"/>
  <c r="C3119" i="20" a="1"/>
  <c r="C3119" i="20"/>
  <c r="C3120" i="20" a="1"/>
  <c r="C3120" i="20" s="1"/>
  <c r="C3121" i="20" a="1"/>
  <c r="C3121" i="20"/>
  <c r="C3122" i="20" a="1"/>
  <c r="C3122" i="20" s="1"/>
  <c r="C3123" i="20" a="1"/>
  <c r="C3123" i="20"/>
  <c r="C3124" i="20" a="1"/>
  <c r="C3124" i="20" s="1"/>
  <c r="C3125" i="20" a="1"/>
  <c r="C3125" i="20"/>
  <c r="C3126" i="20" a="1"/>
  <c r="C3126" i="20" s="1"/>
  <c r="C3127" i="20" a="1"/>
  <c r="C3127" i="20"/>
  <c r="C3128" i="20" a="1"/>
  <c r="C3128" i="20" s="1"/>
  <c r="C3129" i="20" a="1"/>
  <c r="C3129" i="20"/>
  <c r="C3130" i="20" a="1"/>
  <c r="C3130" i="20" s="1"/>
  <c r="C3131" i="20" a="1"/>
  <c r="C3131" i="20"/>
  <c r="C3132" i="20" a="1"/>
  <c r="C3132" i="20" s="1"/>
  <c r="C3133" i="20" a="1"/>
  <c r="C3133" i="20"/>
  <c r="C3134" i="20" a="1"/>
  <c r="C3134" i="20" s="1"/>
  <c r="C3135" i="20" a="1"/>
  <c r="C3135" i="20"/>
  <c r="C3136" i="20" a="1"/>
  <c r="C3136" i="20" s="1"/>
  <c r="C3137" i="20" a="1"/>
  <c r="C3137" i="20"/>
  <c r="C3138" i="20" a="1"/>
  <c r="C3138" i="20" s="1"/>
  <c r="C3139" i="20" a="1"/>
  <c r="C3139" i="20"/>
  <c r="C3140" i="20" a="1"/>
  <c r="C3140" i="20" s="1"/>
  <c r="C3141" i="20" a="1"/>
  <c r="C3141" i="20"/>
  <c r="C3142" i="20" a="1"/>
  <c r="C3142" i="20" s="1"/>
  <c r="C3143" i="20" a="1"/>
  <c r="C3143" i="20"/>
  <c r="C3144" i="20" a="1"/>
  <c r="C3144" i="20" s="1"/>
  <c r="C3145" i="20" a="1"/>
  <c r="C3145" i="20"/>
  <c r="C3146" i="20" a="1"/>
  <c r="C3146" i="20" s="1"/>
  <c r="C3147" i="20" a="1"/>
  <c r="C3147" i="20"/>
  <c r="C3148" i="20" a="1"/>
  <c r="C3148" i="20" s="1"/>
  <c r="C3149" i="20" a="1"/>
  <c r="C3149" i="20"/>
  <c r="C3150" i="20" a="1"/>
  <c r="C3150" i="20" s="1"/>
  <c r="C3151" i="20" a="1"/>
  <c r="C3151" i="20"/>
  <c r="C3152" i="20" a="1"/>
  <c r="C3152" i="20" s="1"/>
  <c r="C3153" i="20" a="1"/>
  <c r="C3153" i="20"/>
  <c r="C3154" i="20" a="1"/>
  <c r="C3154" i="20" s="1"/>
  <c r="C3155" i="20" a="1"/>
  <c r="C3155" i="20"/>
  <c r="C3156" i="20" a="1"/>
  <c r="C3156" i="20" s="1"/>
  <c r="C3157" i="20" a="1"/>
  <c r="C3157" i="20"/>
  <c r="C3158" i="20" a="1"/>
  <c r="C3158" i="20" s="1"/>
  <c r="C3159" i="20" a="1"/>
  <c r="C3159" i="20"/>
  <c r="C3160" i="20" a="1"/>
  <c r="C3160" i="20" s="1"/>
  <c r="C3161" i="20" a="1"/>
  <c r="C3161" i="20"/>
  <c r="C3162" i="20" a="1"/>
  <c r="C3162" i="20" s="1"/>
  <c r="C3163" i="20" a="1"/>
  <c r="C3163" i="20"/>
  <c r="C3164" i="20" a="1"/>
  <c r="C3164" i="20" s="1"/>
  <c r="C3165" i="20" a="1"/>
  <c r="C3165" i="20"/>
  <c r="C3166" i="20" a="1"/>
  <c r="C3166" i="20" s="1"/>
  <c r="C3167" i="20" a="1"/>
  <c r="C3167" i="20"/>
  <c r="C3168" i="20" a="1"/>
  <c r="C3168" i="20" s="1"/>
  <c r="C3169" i="20" a="1"/>
  <c r="C3169" i="20"/>
  <c r="C3170" i="20" a="1"/>
  <c r="C3170" i="20" s="1"/>
  <c r="C3171" i="20" a="1"/>
  <c r="C3171" i="20"/>
  <c r="C3172" i="20" a="1"/>
  <c r="C3172" i="20" s="1"/>
  <c r="C3173" i="20" a="1"/>
  <c r="C3173" i="20"/>
  <c r="C3174" i="20" a="1"/>
  <c r="C3174" i="20" s="1"/>
  <c r="C3175" i="20" a="1"/>
  <c r="C3175" i="20"/>
  <c r="C3176" i="20" a="1"/>
  <c r="C3176" i="20" s="1"/>
  <c r="C3177" i="20" a="1"/>
  <c r="C3177" i="20"/>
  <c r="C3178" i="20" a="1"/>
  <c r="C3178" i="20" s="1"/>
  <c r="C3179" i="20" a="1"/>
  <c r="C3179" i="20"/>
  <c r="C3180" i="20" a="1"/>
  <c r="C3180" i="20" s="1"/>
  <c r="C3181" i="20" a="1"/>
  <c r="C3181" i="20"/>
  <c r="C3182" i="20" a="1"/>
  <c r="C3182" i="20" s="1"/>
  <c r="C3183" i="20" a="1"/>
  <c r="C3183" i="20"/>
  <c r="C3184" i="20" a="1"/>
  <c r="C3184" i="20" s="1"/>
  <c r="C3185" i="20" a="1"/>
  <c r="C3185" i="20"/>
  <c r="C3186" i="20" a="1"/>
  <c r="C3186" i="20" s="1"/>
  <c r="C3187" i="20" a="1"/>
  <c r="C3187" i="20"/>
  <c r="C3188" i="20" a="1"/>
  <c r="C3188" i="20" s="1"/>
  <c r="C3189" i="20" a="1"/>
  <c r="C3189" i="20"/>
  <c r="C3190" i="20" a="1"/>
  <c r="C3190" i="20" s="1"/>
  <c r="C3191" i="20" a="1"/>
  <c r="C3191" i="20"/>
  <c r="C3192" i="20" a="1"/>
  <c r="C3192" i="20" s="1"/>
  <c r="C3193" i="20" a="1"/>
  <c r="C3193" i="20"/>
  <c r="C3194" i="20" a="1"/>
  <c r="C3194" i="20" s="1"/>
  <c r="C3195" i="20" a="1"/>
  <c r="C3195" i="20"/>
  <c r="C3196" i="20" a="1"/>
  <c r="C3196" i="20" s="1"/>
  <c r="C3197" i="20" a="1"/>
  <c r="C3197" i="20"/>
  <c r="C3198" i="20" a="1"/>
  <c r="C3198" i="20" s="1"/>
  <c r="C3199" i="20" a="1"/>
  <c r="C3199" i="20"/>
  <c r="C3200" i="20" a="1"/>
  <c r="C3200" i="20" s="1"/>
  <c r="C3201" i="20" a="1"/>
  <c r="C3201" i="20"/>
  <c r="C3202" i="20" a="1"/>
  <c r="C3202" i="20" s="1"/>
  <c r="C3203" i="20" a="1"/>
  <c r="C3203" i="20"/>
  <c r="C3204" i="20" a="1"/>
  <c r="C3204" i="20" s="1"/>
  <c r="C3205" i="20" a="1"/>
  <c r="C3205" i="20"/>
  <c r="C3206" i="20" a="1"/>
  <c r="C3206" i="20" s="1"/>
  <c r="C3207" i="20" a="1"/>
  <c r="C3207" i="20"/>
  <c r="C3208" i="20" a="1"/>
  <c r="C3208" i="20" s="1"/>
  <c r="C3209" i="20" a="1"/>
  <c r="C3209" i="20"/>
  <c r="C3210" i="20" a="1"/>
  <c r="C3210" i="20" s="1"/>
  <c r="C3211" i="20" a="1"/>
  <c r="C3211" i="20"/>
  <c r="C3212" i="20" a="1"/>
  <c r="C3212" i="20" s="1"/>
  <c r="C3213" i="20" a="1"/>
  <c r="C3213" i="20"/>
  <c r="C3214" i="20" a="1"/>
  <c r="C3214" i="20" s="1"/>
  <c r="C3215" i="20" a="1"/>
  <c r="C3215" i="20"/>
  <c r="C3216" i="20" a="1"/>
  <c r="C3216" i="20" s="1"/>
  <c r="C3217" i="20" a="1"/>
  <c r="C3217" i="20"/>
  <c r="C3218" i="20" a="1"/>
  <c r="C3218" i="20" s="1"/>
  <c r="C3219" i="20" a="1"/>
  <c r="C3219" i="20"/>
  <c r="C3220" i="20" a="1"/>
  <c r="C3220" i="20" s="1"/>
  <c r="C3221" i="20" a="1"/>
  <c r="C3221" i="20"/>
  <c r="C3222" i="20" a="1"/>
  <c r="C3222" i="20" s="1"/>
  <c r="C3223" i="20" a="1"/>
  <c r="C3223" i="20"/>
  <c r="C3224" i="20" a="1"/>
  <c r="C3224" i="20" s="1"/>
  <c r="C3225" i="20" a="1"/>
  <c r="C3225" i="20"/>
  <c r="C3226" i="20" a="1"/>
  <c r="C3226" i="20" s="1"/>
  <c r="C3227" i="20" a="1"/>
  <c r="C3227" i="20"/>
  <c r="C3228" i="20" a="1"/>
  <c r="C3228" i="20" s="1"/>
  <c r="C3229" i="20" a="1"/>
  <c r="C3229" i="20"/>
  <c r="C3230" i="20" a="1"/>
  <c r="C3230" i="20" s="1"/>
  <c r="C3231" i="20" a="1"/>
  <c r="C3231" i="20"/>
  <c r="C3232" i="20" a="1"/>
  <c r="C3232" i="20" s="1"/>
  <c r="C3233" i="20" a="1"/>
  <c r="C3233" i="20"/>
  <c r="C3234" i="20" a="1"/>
  <c r="C3234" i="20" s="1"/>
  <c r="C3235" i="20" a="1"/>
  <c r="C3235" i="20"/>
  <c r="C3236" i="20" a="1"/>
  <c r="C3236" i="20" s="1"/>
  <c r="C3237" i="20" a="1"/>
  <c r="C3237" i="20"/>
  <c r="C3238" i="20" a="1"/>
  <c r="C3238" i="20" s="1"/>
  <c r="C3239" i="20" a="1"/>
  <c r="C3239" i="20"/>
  <c r="C3240" i="20" a="1"/>
  <c r="C3240" i="20" s="1"/>
  <c r="C3241" i="20" a="1"/>
  <c r="C3241" i="20"/>
  <c r="C3242" i="20" a="1"/>
  <c r="C3242" i="20" s="1"/>
  <c r="C3243" i="20" a="1"/>
  <c r="C3243" i="20"/>
  <c r="C3244" i="20" a="1"/>
  <c r="C3244" i="20" s="1"/>
  <c r="C3245" i="20" a="1"/>
  <c r="C3245" i="20"/>
  <c r="C3246" i="20" a="1"/>
  <c r="C3246" i="20" s="1"/>
  <c r="C3247" i="20" a="1"/>
  <c r="C3247" i="20"/>
  <c r="C3248" i="20" a="1"/>
  <c r="C3248" i="20" s="1"/>
  <c r="C3249" i="20" a="1"/>
  <c r="C3249" i="20"/>
  <c r="C3250" i="20" a="1"/>
  <c r="C3250" i="20" s="1"/>
  <c r="C3251" i="20" a="1"/>
  <c r="C3251" i="20"/>
  <c r="C3252" i="20" a="1"/>
  <c r="C3252" i="20" s="1"/>
  <c r="C3253" i="20" a="1"/>
  <c r="C3253" i="20"/>
  <c r="C3254" i="20" a="1"/>
  <c r="C3254" i="20" s="1"/>
  <c r="C3255" i="20" a="1"/>
  <c r="C3255" i="20"/>
  <c r="C3256" i="20" a="1"/>
  <c r="C3256" i="20" s="1"/>
  <c r="C3257" i="20" a="1"/>
  <c r="C3257" i="20"/>
  <c r="C3258" i="20" a="1"/>
  <c r="C3258" i="20" s="1"/>
  <c r="C3259" i="20" a="1"/>
  <c r="C3259" i="20"/>
  <c r="C3260" i="20" a="1"/>
  <c r="C3260" i="20" s="1"/>
  <c r="C3261" i="20" a="1"/>
  <c r="C3261" i="20"/>
  <c r="C3262" i="20" a="1"/>
  <c r="C3262" i="20" s="1"/>
  <c r="C3263" i="20" a="1"/>
  <c r="C3263" i="20"/>
  <c r="C3264" i="20" a="1"/>
  <c r="C3264" i="20" s="1"/>
  <c r="C3265" i="20" a="1"/>
  <c r="C3265" i="20"/>
  <c r="C3266" i="20" a="1"/>
  <c r="C3266" i="20" s="1"/>
  <c r="C3267" i="20" a="1"/>
  <c r="C3267" i="20" s="1"/>
  <c r="C3268" i="20" a="1"/>
  <c r="C3268" i="20" s="1"/>
  <c r="C3269" i="20" a="1"/>
  <c r="C3269" i="20" s="1"/>
  <c r="C3270" i="20" a="1"/>
  <c r="C3270" i="20" s="1"/>
  <c r="C3271" i="20" a="1"/>
  <c r="C3271" i="20" s="1"/>
  <c r="C3272" i="20" a="1"/>
  <c r="C3272" i="20" s="1"/>
  <c r="C3273" i="20" a="1"/>
  <c r="C3273" i="20" s="1"/>
  <c r="C3274" i="20" a="1"/>
  <c r="C3274" i="20" s="1"/>
  <c r="C3275" i="20" a="1"/>
  <c r="C3275" i="20" s="1"/>
  <c r="C3276" i="20" a="1"/>
  <c r="C3276" i="20" s="1"/>
  <c r="C3277" i="20" a="1"/>
  <c r="C3277" i="20" s="1"/>
  <c r="C3278" i="20" a="1"/>
  <c r="C3278" i="20" s="1"/>
  <c r="C3279" i="20" a="1"/>
  <c r="C3279" i="20" s="1"/>
  <c r="C3280" i="20" a="1"/>
  <c r="C3280" i="20" s="1"/>
  <c r="C3281" i="20" a="1"/>
  <c r="C3281" i="20" s="1"/>
  <c r="C3282" i="20" a="1"/>
  <c r="C3282" i="20" s="1"/>
  <c r="C3283" i="20" a="1"/>
  <c r="C3283" i="20" s="1"/>
  <c r="C3284" i="20" a="1"/>
  <c r="C3284" i="20" s="1"/>
  <c r="C3285" i="20" a="1"/>
  <c r="C3285" i="20" s="1"/>
  <c r="C3286" i="20" a="1"/>
  <c r="C3286" i="20" s="1"/>
  <c r="C3287" i="20" a="1"/>
  <c r="C3287" i="20" s="1"/>
  <c r="C3288" i="20" a="1"/>
  <c r="C3288" i="20" s="1"/>
  <c r="C3289" i="20" a="1"/>
  <c r="C3289" i="20" s="1"/>
  <c r="C3290" i="20" a="1"/>
  <c r="C3290" i="20" s="1"/>
  <c r="C3291" i="20" a="1"/>
  <c r="C3291" i="20" s="1"/>
  <c r="C3292" i="20" a="1"/>
  <c r="C3292" i="20" s="1"/>
  <c r="C3293" i="20" a="1"/>
  <c r="C3293" i="20" s="1"/>
  <c r="C3294" i="20" a="1"/>
  <c r="C3294" i="20" s="1"/>
  <c r="C3295" i="20" a="1"/>
  <c r="C3295" i="20" s="1"/>
  <c r="C3296" i="20" a="1"/>
  <c r="C3296" i="20" s="1"/>
  <c r="C3297" i="20" a="1"/>
  <c r="C3297" i="20" s="1"/>
  <c r="C3298" i="20" a="1"/>
  <c r="C3298" i="20" s="1"/>
  <c r="C3299" i="20" a="1"/>
  <c r="C3299" i="20" s="1"/>
  <c r="C3300" i="20" a="1"/>
  <c r="C3300" i="20" s="1"/>
  <c r="C3301" i="20" a="1"/>
  <c r="C3301" i="20" s="1"/>
  <c r="C3302" i="20" a="1"/>
  <c r="C3302" i="20" s="1"/>
  <c r="C3303" i="20" a="1"/>
  <c r="C3303" i="20" s="1"/>
  <c r="C3304" i="20" a="1"/>
  <c r="C3304" i="20" s="1"/>
  <c r="C3305" i="20" a="1"/>
  <c r="C3305" i="20" s="1"/>
  <c r="C3306" i="20" a="1"/>
  <c r="C3306" i="20" s="1"/>
  <c r="C3307" i="20" a="1"/>
  <c r="C3307" i="20" s="1"/>
  <c r="C3308" i="20" a="1"/>
  <c r="C3308" i="20" s="1"/>
  <c r="C3309" i="20" a="1"/>
  <c r="C3309" i="20" s="1"/>
  <c r="C3310" i="20" a="1"/>
  <c r="C3310" i="20" s="1"/>
  <c r="C3311" i="20" a="1"/>
  <c r="C3311" i="20" s="1"/>
  <c r="C3312" i="20" a="1"/>
  <c r="C3312" i="20" s="1"/>
  <c r="C3313" i="20" a="1"/>
  <c r="C3313" i="20" s="1"/>
  <c r="C3314" i="20" a="1"/>
  <c r="C3314" i="20" s="1"/>
  <c r="C3315" i="20" a="1"/>
  <c r="C3315" i="20" s="1"/>
  <c r="C2" i="20" a="1"/>
  <c r="C2" i="20" s="1"/>
  <c r="D2" i="19" a="1"/>
  <c r="D2" i="19" s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2" i="15"/>
  <c r="I12" i="21"/>
  <c r="G19" i="11" l="1"/>
  <c r="G18" i="11"/>
  <c r="G17" i="11"/>
  <c r="G16" i="11"/>
  <c r="G15" i="11"/>
  <c r="G14" i="11"/>
  <c r="G13" i="11"/>
  <c r="G11" i="11"/>
  <c r="G10" i="11"/>
  <c r="G9" i="11"/>
  <c r="G7" i="11"/>
  <c r="G6" i="11"/>
  <c r="G5" i="11"/>
  <c r="G3" i="11"/>
  <c r="G2" i="11"/>
  <c r="C2" i="8"/>
  <c r="B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" authorId="0" shapeId="0" xr:uid="{6782EA36-9B39-48E1-A1D1-2BA5A22A8DE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平时+上机（按AJ2和AK2比例并保留整数）</t>
        </r>
      </text>
    </comment>
  </commentList>
</comments>
</file>

<file path=xl/sharedStrings.xml><?xml version="1.0" encoding="utf-8"?>
<sst xmlns="http://schemas.openxmlformats.org/spreadsheetml/2006/main" count="8214" uniqueCount="7601">
  <si>
    <t>4.文本记忆式输入法</t>
    <phoneticPr fontId="5" type="noConversion"/>
  </si>
  <si>
    <t>性别</t>
    <phoneticPr fontId="5" type="noConversion"/>
  </si>
  <si>
    <t>系别</t>
    <phoneticPr fontId="5" type="noConversion"/>
  </si>
  <si>
    <t>男</t>
    <phoneticPr fontId="5" type="noConversion"/>
  </si>
  <si>
    <t>经济系</t>
    <phoneticPr fontId="5" type="noConversion"/>
  </si>
  <si>
    <t>从已输入的文本中选择</t>
    <phoneticPr fontId="5" type="noConversion"/>
  </si>
  <si>
    <t>女</t>
    <phoneticPr fontId="5" type="noConversion"/>
  </si>
  <si>
    <t>法律系</t>
    <phoneticPr fontId="5" type="noConversion"/>
  </si>
  <si>
    <t>【右击单元格】-【从下拉列表中选择】</t>
    <phoneticPr fontId="5" type="noConversion"/>
  </si>
  <si>
    <t>【设置单元格格式】-【输入1是男，2是女】</t>
    <phoneticPr fontId="4" type="noConversion"/>
  </si>
  <si>
    <t>【数据验证】</t>
    <phoneticPr fontId="4" type="noConversion"/>
  </si>
  <si>
    <t>男</t>
  </si>
  <si>
    <t>女</t>
  </si>
  <si>
    <t>知识点2：设置格式：正数-默认色（黑）；负数-红色+括号；零-蓝色</t>
    <phoneticPr fontId="5" type="noConversion"/>
  </si>
  <si>
    <t>样张：</t>
    <phoneticPr fontId="5" type="noConversion"/>
  </si>
  <si>
    <t>1.查找替换</t>
    <phoneticPr fontId="4" type="noConversion"/>
  </si>
  <si>
    <t>2.函数</t>
    <phoneticPr fontId="5" type="noConversion"/>
  </si>
  <si>
    <t>=--TEXT(E3,"00-00-00")</t>
    <phoneticPr fontId="4" type="noConversion"/>
  </si>
  <si>
    <t>3.分列：固定宽度-日期格式</t>
    <phoneticPr fontId="5" type="noConversion"/>
  </si>
  <si>
    <t>不规范日期1</t>
    <phoneticPr fontId="5" type="noConversion"/>
  </si>
  <si>
    <t>不规范日期2</t>
    <phoneticPr fontId="5" type="noConversion"/>
  </si>
  <si>
    <t>函数使用</t>
    <phoneticPr fontId="5" type="noConversion"/>
  </si>
  <si>
    <t>不规范日期3</t>
    <phoneticPr fontId="5" type="noConversion"/>
  </si>
  <si>
    <t>--是将文本时间转换为数字时间</t>
    <phoneticPr fontId="4" type="noConversion"/>
  </si>
  <si>
    <t>车牌号</t>
    <phoneticPr fontId="22" type="noConversion"/>
  </si>
  <si>
    <t>户主</t>
    <phoneticPr fontId="22" type="noConversion"/>
  </si>
  <si>
    <t>停车日期</t>
    <phoneticPr fontId="22" type="noConversion"/>
  </si>
  <si>
    <t>停车时间</t>
    <phoneticPr fontId="22" type="noConversion"/>
  </si>
  <si>
    <t>离开日期</t>
    <phoneticPr fontId="22" type="noConversion"/>
  </si>
  <si>
    <t>离开时间</t>
    <phoneticPr fontId="22" type="noConversion"/>
  </si>
  <si>
    <t>合并停车日期和时间</t>
    <phoneticPr fontId="5" type="noConversion"/>
  </si>
  <si>
    <t>拆分停车日期和时间（日期）</t>
    <phoneticPr fontId="5" type="noConversion"/>
  </si>
  <si>
    <t>拆分停车期和时间（时间）</t>
    <phoneticPr fontId="5" type="noConversion"/>
  </si>
  <si>
    <r>
      <rPr>
        <b/>
        <sz val="12"/>
        <color rgb="FF333333"/>
        <rFont val="宋体"/>
        <family val="3"/>
        <charset val="134"/>
      </rPr>
      <t>京</t>
    </r>
    <r>
      <rPr>
        <b/>
        <sz val="12"/>
        <color rgb="FF333333"/>
        <rFont val="Arial"/>
        <family val="2"/>
      </rPr>
      <t>PR6K37</t>
    </r>
    <phoneticPr fontId="22" type="noConversion"/>
  </si>
  <si>
    <t>褚一一</t>
  </si>
  <si>
    <t>京PR6K38</t>
  </si>
  <si>
    <t>杨一二</t>
  </si>
  <si>
    <r>
      <rPr>
        <b/>
        <sz val="12"/>
        <color rgb="FF333333"/>
        <rFont val="宋体"/>
        <family val="3"/>
        <charset val="134"/>
      </rPr>
      <t>京</t>
    </r>
    <r>
      <rPr>
        <b/>
        <sz val="12"/>
        <color rgb="FF333333"/>
        <rFont val="Arial"/>
        <family val="2"/>
      </rPr>
      <t>PR6K20</t>
    </r>
    <phoneticPr fontId="22" type="noConversion"/>
  </si>
  <si>
    <t>蒋一三</t>
  </si>
  <si>
    <t>京PR6K40</t>
  </si>
  <si>
    <t>沈一四</t>
  </si>
  <si>
    <t>南K12001</t>
    <phoneticPr fontId="22" type="noConversion"/>
  </si>
  <si>
    <t>韩一五</t>
  </si>
  <si>
    <t>南K12002</t>
    <phoneticPr fontId="22" type="noConversion"/>
  </si>
  <si>
    <t>许一六</t>
  </si>
  <si>
    <r>
      <rPr>
        <b/>
        <sz val="12"/>
        <color rgb="FF333333"/>
        <rFont val="宋体"/>
        <family val="3"/>
        <charset val="134"/>
      </rPr>
      <t>南</t>
    </r>
    <r>
      <rPr>
        <b/>
        <sz val="12"/>
        <color rgb="FF333333"/>
        <rFont val="Arial"/>
        <family val="2"/>
      </rPr>
      <t>K12803</t>
    </r>
    <phoneticPr fontId="22" type="noConversion"/>
  </si>
  <si>
    <t>朱一七</t>
  </si>
  <si>
    <t>南K12004</t>
    <phoneticPr fontId="22" type="noConversion"/>
  </si>
  <si>
    <t>秦一八</t>
  </si>
  <si>
    <t>浙A1063</t>
    <phoneticPr fontId="22" type="noConversion"/>
  </si>
  <si>
    <t>尤一九</t>
  </si>
  <si>
    <t>浙A1064</t>
    <phoneticPr fontId="22" type="noConversion"/>
  </si>
  <si>
    <t>张二○</t>
  </si>
  <si>
    <t>浙A1065</t>
    <phoneticPr fontId="22" type="noConversion"/>
  </si>
  <si>
    <t>何二一</t>
  </si>
  <si>
    <t>浙A1066</t>
    <phoneticPr fontId="22" type="noConversion"/>
  </si>
  <si>
    <t>吕二二</t>
  </si>
  <si>
    <t>不规范时间</t>
    <phoneticPr fontId="5" type="noConversion"/>
  </si>
  <si>
    <t>规范时间</t>
    <phoneticPr fontId="5" type="noConversion"/>
  </si>
  <si>
    <t>格式化方法：=--TEXT(A10,"00!:00!:00")</t>
    <phoneticPr fontId="5" type="noConversion"/>
  </si>
  <si>
    <t>方法：将上半年和下半年的数据整合到一起</t>
    <phoneticPr fontId="4" type="noConversion"/>
  </si>
  <si>
    <t>【数据】-【合并计算】-【选择引用位置-添加】</t>
    <phoneticPr fontId="4" type="noConversion"/>
  </si>
  <si>
    <t>产品</t>
    <phoneticPr fontId="32" type="noConversion"/>
  </si>
  <si>
    <t>海淀店</t>
    <phoneticPr fontId="32" type="noConversion"/>
  </si>
  <si>
    <t>方庄店</t>
    <phoneticPr fontId="32" type="noConversion"/>
  </si>
  <si>
    <t>马甸店</t>
    <phoneticPr fontId="32" type="noConversion"/>
  </si>
  <si>
    <t>马连道店</t>
    <phoneticPr fontId="32" type="noConversion"/>
  </si>
  <si>
    <t>中关村店</t>
    <phoneticPr fontId="32" type="noConversion"/>
  </si>
  <si>
    <t>西站店</t>
    <phoneticPr fontId="32" type="noConversion"/>
  </si>
  <si>
    <t>航天桥店</t>
    <phoneticPr fontId="32" type="noConversion"/>
  </si>
  <si>
    <t>巧克力</t>
    <phoneticPr fontId="32" type="noConversion"/>
  </si>
  <si>
    <t>奶油蛋糕</t>
    <phoneticPr fontId="32" type="noConversion"/>
  </si>
  <si>
    <t>蔬菜面包</t>
    <phoneticPr fontId="32" type="noConversion"/>
  </si>
  <si>
    <t>水果蛋糕</t>
    <phoneticPr fontId="32" type="noConversion"/>
  </si>
  <si>
    <t>签订日期</t>
    <phoneticPr fontId="37" type="noConversion"/>
  </si>
  <si>
    <t>该月最后一天</t>
    <phoneticPr fontId="37" type="noConversion"/>
  </si>
  <si>
    <t>该月有多少天</t>
    <phoneticPr fontId="37" type="noConversion"/>
  </si>
  <si>
    <t>作业：计算某月最后1天，某月多少天</t>
    <phoneticPr fontId="37" type="noConversion"/>
  </si>
  <si>
    <t>日期</t>
    <phoneticPr fontId="37" type="noConversion"/>
  </si>
  <si>
    <t>是否周末</t>
    <phoneticPr fontId="37" type="noConversion"/>
  </si>
  <si>
    <t>第n个工作日</t>
    <phoneticPr fontId="37" type="noConversion"/>
  </si>
  <si>
    <t>第n个工作日之后的日期</t>
    <phoneticPr fontId="37" type="noConversion"/>
  </si>
  <si>
    <t>开始日期</t>
    <phoneticPr fontId="37" type="noConversion"/>
  </si>
  <si>
    <t>结束日期</t>
    <phoneticPr fontId="37" type="noConversion"/>
  </si>
  <si>
    <t>有多少个工作日</t>
    <phoneticPr fontId="37" type="noConversion"/>
  </si>
  <si>
    <t>突出显示周末日期</t>
  </si>
  <si>
    <t>1、选中A2:A21单元格区域，条件格式里选择使用公式确定要设置格式的单元格</t>
    <phoneticPr fontId="22" type="noConversion"/>
  </si>
  <si>
    <t>2、使用公式为：</t>
  </si>
  <si>
    <t>节假日期</t>
    <phoneticPr fontId="22" type="noConversion"/>
  </si>
  <si>
    <t>原因</t>
    <phoneticPr fontId="22" type="noConversion"/>
  </si>
  <si>
    <r>
      <rPr>
        <sz val="11"/>
        <color theme="1"/>
        <rFont val="等线"/>
        <family val="2"/>
        <scheme val="minor"/>
      </rPr>
      <t>=WEEKDAY(A2,2)&gt;5</t>
    </r>
    <phoneticPr fontId="5" type="noConversion"/>
  </si>
  <si>
    <t>国庆节</t>
    <phoneticPr fontId="22" type="noConversion"/>
  </si>
  <si>
    <t>3、设置突出显示的格式</t>
  </si>
  <si>
    <t>姓名</t>
    <phoneticPr fontId="37" type="noConversion"/>
  </si>
  <si>
    <t>入职日期</t>
    <phoneticPr fontId="37" type="noConversion"/>
  </si>
  <si>
    <t>试用期（月）</t>
    <phoneticPr fontId="37" type="noConversion"/>
  </si>
  <si>
    <t>转正日期</t>
    <phoneticPr fontId="37" type="noConversion"/>
  </si>
  <si>
    <t>提示：</t>
  </si>
  <si>
    <t>张三</t>
    <phoneticPr fontId="37" type="noConversion"/>
  </si>
  <si>
    <t>WEEKDAY函数返回某日期为星期几。第二参数使用2，表示以1~7表示星期一到星期日。</t>
    <phoneticPr fontId="37" type="noConversion"/>
  </si>
  <si>
    <t>第n个工作日之后是哪天</t>
    <phoneticPr fontId="37" type="noConversion"/>
  </si>
  <si>
    <t>使用函数可以计算n个工作日之后是哪天。公式为：</t>
    <phoneticPr fontId="5" type="noConversion"/>
  </si>
  <si>
    <r>
      <t>WORKDAY</t>
    </r>
    <r>
      <rPr>
        <sz val="11"/>
        <color theme="1"/>
        <rFont val="等线"/>
        <family val="2"/>
        <scheme val="minor"/>
      </rPr>
      <t>()</t>
    </r>
    <phoneticPr fontId="5" type="noConversion"/>
  </si>
  <si>
    <t>有多少个工作日</t>
  </si>
  <si>
    <t>使用函数可以计算两个日期之间，去除周末和法定节假日的工作日天数。</t>
    <phoneticPr fontId="22" type="noConversion"/>
  </si>
  <si>
    <r>
      <t>N</t>
    </r>
    <r>
      <rPr>
        <sz val="11"/>
        <color theme="1"/>
        <rFont val="等线"/>
        <family val="2"/>
        <scheme val="minor"/>
      </rPr>
      <t>ETWORKDAYS()</t>
    </r>
    <phoneticPr fontId="5" type="noConversion"/>
  </si>
  <si>
    <t>计算员工转正时间</t>
  </si>
  <si>
    <t>要根据B列入职年月计算出转正日期。</t>
    <phoneticPr fontId="5" type="noConversion"/>
  </si>
  <si>
    <t>返回某日期之后/之前月数的日期</t>
    <phoneticPr fontId="5" type="noConversion"/>
  </si>
  <si>
    <t>Edate()</t>
    <phoneticPr fontId="5" type="noConversion"/>
  </si>
  <si>
    <t>手机号</t>
    <phoneticPr fontId="5" type="noConversion"/>
  </si>
  <si>
    <t>隐藏8-10位</t>
    <phoneticPr fontId="5" type="noConversion"/>
  </si>
  <si>
    <t>18996471864</t>
  </si>
  <si>
    <t>作业：REPLACE函数应用。</t>
    <phoneticPr fontId="22" type="noConversion"/>
  </si>
  <si>
    <t>18996481864</t>
  </si>
  <si>
    <t>方法：</t>
    <phoneticPr fontId="5" type="noConversion"/>
  </si>
  <si>
    <t>18996491863</t>
  </si>
  <si>
    <t>18996502020</t>
  </si>
  <si>
    <t>18996512020</t>
  </si>
  <si>
    <t>18996522020</t>
  </si>
  <si>
    <t>18996532020</t>
  </si>
  <si>
    <t>18996542019</t>
  </si>
  <si>
    <t>18996552019</t>
  </si>
  <si>
    <t>18996562031</t>
  </si>
  <si>
    <t>18996572039</t>
  </si>
  <si>
    <t>18996582025</t>
  </si>
  <si>
    <t>18996592037</t>
  </si>
  <si>
    <t>18996602037</t>
  </si>
  <si>
    <t>18996612037</t>
  </si>
  <si>
    <t>18996622037</t>
  </si>
  <si>
    <t>18996632037</t>
  </si>
  <si>
    <t>18996642037</t>
  </si>
  <si>
    <t>18996652037</t>
  </si>
  <si>
    <t>18996662036</t>
  </si>
  <si>
    <t>18996672036</t>
  </si>
  <si>
    <t>18996682036</t>
  </si>
  <si>
    <t>18996692036</t>
  </si>
  <si>
    <t>18996702004</t>
  </si>
  <si>
    <t>18996712008</t>
  </si>
  <si>
    <t>18996722010</t>
  </si>
  <si>
    <t>18996732006</t>
  </si>
  <si>
    <t>18996742009</t>
  </si>
  <si>
    <t>18996752065</t>
  </si>
  <si>
    <t>18996762065</t>
  </si>
  <si>
    <t>18996772065</t>
  </si>
  <si>
    <t>18996782069</t>
  </si>
  <si>
    <t>18996792066</t>
  </si>
  <si>
    <t>18996802066</t>
  </si>
  <si>
    <t>18996812071</t>
  </si>
  <si>
    <t>18996822071</t>
  </si>
  <si>
    <t>18996832070</t>
  </si>
  <si>
    <t>18996842070</t>
  </si>
  <si>
    <t>18996852070</t>
  </si>
  <si>
    <t>18996862070</t>
  </si>
  <si>
    <t>18996872070</t>
  </si>
  <si>
    <t>18996882070</t>
  </si>
  <si>
    <t>18996892070</t>
  </si>
  <si>
    <t>18996901969</t>
  </si>
  <si>
    <t>18996911968</t>
  </si>
  <si>
    <t>18996921969</t>
  </si>
  <si>
    <t>18996931971</t>
  </si>
  <si>
    <t>18996941969</t>
  </si>
  <si>
    <t>18996951969</t>
  </si>
  <si>
    <t>18996961969</t>
  </si>
  <si>
    <t>18996971969</t>
  </si>
  <si>
    <t>18996981968</t>
  </si>
  <si>
    <t>18996991968</t>
  </si>
  <si>
    <t>18998288742</t>
  </si>
  <si>
    <t>18998298743</t>
  </si>
  <si>
    <t>18998308744</t>
  </si>
  <si>
    <t>18998318745</t>
  </si>
  <si>
    <t>18998328746</t>
  </si>
  <si>
    <t>18998338747</t>
  </si>
  <si>
    <t>18998348748</t>
  </si>
  <si>
    <t>18998358749</t>
  </si>
  <si>
    <t>18998368750</t>
  </si>
  <si>
    <t>18998378751</t>
  </si>
  <si>
    <t>18998388752</t>
  </si>
  <si>
    <t>18998398753</t>
  </si>
  <si>
    <t>18998408712</t>
  </si>
  <si>
    <t>18998418710</t>
  </si>
  <si>
    <t>18998428739</t>
  </si>
  <si>
    <t>18998438699</t>
  </si>
  <si>
    <t>18998448700</t>
  </si>
  <si>
    <t>18998458701</t>
  </si>
  <si>
    <t>18998468702</t>
  </si>
  <si>
    <t>18998478703</t>
  </si>
  <si>
    <t>18998488704</t>
  </si>
  <si>
    <t>18998498705</t>
  </si>
  <si>
    <t>18998678706</t>
  </si>
  <si>
    <t>18998688707</t>
  </si>
  <si>
    <t>18998808708</t>
  </si>
  <si>
    <t>18998818709</t>
  </si>
  <si>
    <t>18998828725</t>
  </si>
  <si>
    <t>18998838711</t>
  </si>
  <si>
    <t>18998848697</t>
  </si>
  <si>
    <t>18998858713</t>
  </si>
  <si>
    <t>18998868714</t>
  </si>
  <si>
    <t>18998878715</t>
  </si>
  <si>
    <t>18998888716</t>
  </si>
  <si>
    <t>18998898717</t>
  </si>
  <si>
    <t>序号</t>
    <phoneticPr fontId="22" type="noConversion"/>
  </si>
  <si>
    <r>
      <rPr>
        <b/>
        <sz val="14"/>
        <color theme="1"/>
        <rFont val="宋体"/>
        <family val="3"/>
        <charset val="134"/>
      </rPr>
      <t>姓名</t>
    </r>
    <phoneticPr fontId="37" type="noConversion"/>
  </si>
  <si>
    <t>性别</t>
    <phoneticPr fontId="37" type="noConversion"/>
  </si>
  <si>
    <r>
      <rPr>
        <b/>
        <sz val="14"/>
        <color theme="1"/>
        <rFont val="宋体"/>
        <family val="3"/>
        <charset val="134"/>
      </rPr>
      <t>部门</t>
    </r>
    <phoneticPr fontId="37" type="noConversion"/>
  </si>
  <si>
    <r>
      <rPr>
        <b/>
        <sz val="14"/>
        <color theme="1"/>
        <rFont val="宋体"/>
        <family val="3"/>
        <charset val="134"/>
      </rPr>
      <t>签订日期</t>
    </r>
    <phoneticPr fontId="37" type="noConversion"/>
  </si>
  <si>
    <r>
      <rPr>
        <b/>
        <sz val="14"/>
        <color theme="1"/>
        <rFont val="宋体"/>
        <family val="3"/>
        <charset val="134"/>
      </rPr>
      <t>期限</t>
    </r>
    <r>
      <rPr>
        <b/>
        <sz val="14"/>
        <color theme="1"/>
        <rFont val="Arial"/>
        <family val="2"/>
      </rPr>
      <t>(</t>
    </r>
    <r>
      <rPr>
        <b/>
        <sz val="14"/>
        <color theme="1"/>
        <rFont val="宋体"/>
        <family val="3"/>
        <charset val="134"/>
      </rPr>
      <t>年</t>
    </r>
    <r>
      <rPr>
        <b/>
        <sz val="14"/>
        <color theme="1"/>
        <rFont val="Arial"/>
        <family val="2"/>
      </rPr>
      <t>)</t>
    </r>
    <phoneticPr fontId="37" type="noConversion"/>
  </si>
  <si>
    <r>
      <rPr>
        <b/>
        <sz val="14"/>
        <color theme="1"/>
        <rFont val="宋体"/>
        <family val="3"/>
        <charset val="134"/>
      </rPr>
      <t>到期日</t>
    </r>
    <phoneticPr fontId="37" type="noConversion"/>
  </si>
  <si>
    <t>赵一</t>
  </si>
  <si>
    <t>办公室</t>
  </si>
  <si>
    <t>作业：生成间断序号。</t>
    <phoneticPr fontId="5" type="noConversion"/>
  </si>
  <si>
    <t>钱二</t>
  </si>
  <si>
    <t>参考方法：</t>
    <phoneticPr fontId="22" type="noConversion"/>
  </si>
  <si>
    <t>=IF(B2="","",COUNTA(B$2:B2))</t>
    <phoneticPr fontId="5" type="noConversion"/>
  </si>
  <si>
    <t>孙三</t>
  </si>
  <si>
    <t>销售部</t>
  </si>
  <si>
    <t>王四</t>
  </si>
  <si>
    <t>周五</t>
  </si>
  <si>
    <t>吴六</t>
  </si>
  <si>
    <t>财务部</t>
    <phoneticPr fontId="37" type="noConversion"/>
  </si>
  <si>
    <t>郑七</t>
  </si>
  <si>
    <t>卫八</t>
  </si>
  <si>
    <t>1、先判断B2是否为空值                2、对B列数据区域非空单元格计数</t>
    <phoneticPr fontId="5" type="noConversion"/>
  </si>
  <si>
    <t>冯九</t>
  </si>
  <si>
    <t>技术部</t>
    <phoneticPr fontId="37" type="noConversion"/>
  </si>
  <si>
    <t>陈一○</t>
  </si>
  <si>
    <t>注意：""和" "</t>
    <phoneticPr fontId="5" type="noConversion"/>
  </si>
  <si>
    <t>姓名</t>
    <phoneticPr fontId="22" type="noConversion"/>
  </si>
  <si>
    <t>身份证</t>
    <phoneticPr fontId="22" type="noConversion"/>
  </si>
  <si>
    <t>判断结果(15位)</t>
    <phoneticPr fontId="22" type="noConversion"/>
  </si>
  <si>
    <t>判断结果(18位)</t>
    <phoneticPr fontId="22" type="noConversion"/>
  </si>
  <si>
    <t>判断结果</t>
    <phoneticPr fontId="22" type="noConversion"/>
  </si>
  <si>
    <t>赵</t>
    <phoneticPr fontId="5" type="noConversion"/>
  </si>
  <si>
    <t>511025198503196191</t>
    <phoneticPr fontId="5" type="noConversion"/>
  </si>
  <si>
    <t>作业：判断身份证输入位数是否正确。</t>
    <phoneticPr fontId="22" type="noConversion"/>
  </si>
  <si>
    <t>钱</t>
  </si>
  <si>
    <t>43250319881230435</t>
    <phoneticPr fontId="5" type="noConversion"/>
  </si>
  <si>
    <t>提示：</t>
    <phoneticPr fontId="22" type="noConversion"/>
  </si>
  <si>
    <t>孙</t>
  </si>
  <si>
    <t>511025770316628</t>
    <phoneticPr fontId="5" type="noConversion"/>
  </si>
  <si>
    <t>OR、LEN函数、数组</t>
    <phoneticPr fontId="22" type="noConversion"/>
  </si>
  <si>
    <t>李</t>
  </si>
  <si>
    <t>130301200308090514</t>
    <phoneticPr fontId="5" type="noConversion"/>
  </si>
  <si>
    <t>周</t>
  </si>
  <si>
    <t>130502870529316</t>
    <phoneticPr fontId="5" type="noConversion"/>
  </si>
  <si>
    <t>数组中:  +代表OR；*代表AND</t>
    <phoneticPr fontId="22" type="noConversion"/>
  </si>
  <si>
    <t>吴</t>
  </si>
  <si>
    <t>432503860923517</t>
    <phoneticPr fontId="22" type="noConversion"/>
  </si>
  <si>
    <t>郑</t>
  </si>
  <si>
    <t>511022196802306112</t>
    <phoneticPr fontId="22" type="noConversion"/>
  </si>
  <si>
    <t>王</t>
  </si>
  <si>
    <t>13030119990620515X</t>
    <phoneticPr fontId="22" type="noConversion"/>
  </si>
  <si>
    <t>冯</t>
  </si>
  <si>
    <t>43250278065174</t>
    <phoneticPr fontId="22" type="noConversion"/>
  </si>
  <si>
    <t>陈</t>
  </si>
  <si>
    <t>51102519770613517</t>
    <phoneticPr fontId="22" type="noConversion"/>
  </si>
  <si>
    <t>品牌</t>
    <phoneticPr fontId="5" type="noConversion"/>
  </si>
  <si>
    <t>周一</t>
    <phoneticPr fontId="5" type="noConversion"/>
  </si>
  <si>
    <t>周二</t>
    <phoneticPr fontId="5" type="noConversion"/>
  </si>
  <si>
    <t>周三</t>
    <phoneticPr fontId="5" type="noConversion"/>
  </si>
  <si>
    <t>3天之和</t>
    <phoneticPr fontId="5" type="noConversion"/>
  </si>
  <si>
    <t>西门子</t>
    <phoneticPr fontId="5" type="noConversion"/>
  </si>
  <si>
    <t>作业：使用数组函数SUMPRODUCT统计3天同品牌之和。</t>
    <phoneticPr fontId="5" type="noConversion"/>
  </si>
  <si>
    <t>长虹</t>
    <phoneticPr fontId="5" type="noConversion"/>
  </si>
  <si>
    <t>Philip</t>
    <phoneticPr fontId="5" type="noConversion"/>
  </si>
  <si>
    <t>TCL</t>
    <phoneticPr fontId="5" type="noConversion"/>
  </si>
  <si>
    <t>学号</t>
    <phoneticPr fontId="4" type="noConversion"/>
  </si>
  <si>
    <t>姓名</t>
    <phoneticPr fontId="4" type="noConversion"/>
  </si>
  <si>
    <t>数据库技术与编程</t>
    <phoneticPr fontId="4" type="noConversion"/>
  </si>
  <si>
    <t>统计分数：</t>
    <phoneticPr fontId="22" type="noConversion"/>
  </si>
  <si>
    <t>20111043102</t>
  </si>
  <si>
    <t>谭高鑫</t>
  </si>
  <si>
    <t>分段区域</t>
    <phoneticPr fontId="22" type="noConversion"/>
  </si>
  <si>
    <t>分隔点</t>
    <phoneticPr fontId="22" type="noConversion"/>
  </si>
  <si>
    <t>结果</t>
    <phoneticPr fontId="22" type="noConversion"/>
  </si>
  <si>
    <t>20111043103</t>
  </si>
  <si>
    <t>宋志阳</t>
  </si>
  <si>
    <t>0-59.9</t>
    <phoneticPr fontId="22" type="noConversion"/>
  </si>
  <si>
    <t>20111043104</t>
  </si>
  <si>
    <t>王千慧</t>
  </si>
  <si>
    <t>60.0-74.9</t>
    <phoneticPr fontId="22" type="noConversion"/>
  </si>
  <si>
    <t>20111043105</t>
  </si>
  <si>
    <t>高艺</t>
  </si>
  <si>
    <t>75-84.9</t>
    <phoneticPr fontId="22" type="noConversion"/>
  </si>
  <si>
    <t>20111043106</t>
  </si>
  <si>
    <t>蔡仲璋</t>
  </si>
  <si>
    <t>&gt;=85</t>
    <phoneticPr fontId="22" type="noConversion"/>
  </si>
  <si>
    <t>20111043107</t>
  </si>
  <si>
    <t>李文琪</t>
  </si>
  <si>
    <t>20111043108</t>
  </si>
  <si>
    <t>庞振军</t>
  </si>
  <si>
    <t>20111043109</t>
  </si>
  <si>
    <t>黄舒馨</t>
  </si>
  <si>
    <t>20111043110</t>
  </si>
  <si>
    <t>黄武聪</t>
  </si>
  <si>
    <t>20111043111</t>
  </si>
  <si>
    <t>陈滢歆</t>
  </si>
  <si>
    <t>20111043112</t>
  </si>
  <si>
    <t>刘志来</t>
  </si>
  <si>
    <t>20111043113</t>
  </si>
  <si>
    <t>范凯媛</t>
  </si>
  <si>
    <t>20111043114</t>
  </si>
  <si>
    <t>孙永波</t>
  </si>
  <si>
    <t>20111043115</t>
  </si>
  <si>
    <t>蕫瀚文</t>
  </si>
  <si>
    <t>20111043116</t>
  </si>
  <si>
    <t>邹宛廷</t>
  </si>
  <si>
    <t>20111043117</t>
  </si>
  <si>
    <t>王嵘</t>
  </si>
  <si>
    <t>20111043118</t>
  </si>
  <si>
    <t>李冠伦</t>
  </si>
  <si>
    <t>20111043119</t>
  </si>
  <si>
    <t>胡小强</t>
  </si>
  <si>
    <t>20111043120</t>
  </si>
  <si>
    <t>董丽丽</t>
  </si>
  <si>
    <t>20111043122</t>
  </si>
  <si>
    <t>孙桐</t>
  </si>
  <si>
    <t>20111043123</t>
  </si>
  <si>
    <t>徐叶</t>
  </si>
  <si>
    <t>20111043124</t>
  </si>
  <si>
    <t>朱静</t>
  </si>
  <si>
    <t>20111043125</t>
  </si>
  <si>
    <t>曾嘉欣</t>
  </si>
  <si>
    <t>20111043126</t>
  </si>
  <si>
    <t>齐跃</t>
  </si>
  <si>
    <t>20111043127</t>
  </si>
  <si>
    <t>李红梅</t>
  </si>
  <si>
    <t>20111043128</t>
  </si>
  <si>
    <t>王乐洁</t>
  </si>
  <si>
    <t>20111043129</t>
  </si>
  <si>
    <t>杨莹</t>
  </si>
  <si>
    <t>20111043130</t>
  </si>
  <si>
    <t>孙冠群</t>
  </si>
  <si>
    <t>20111043131</t>
  </si>
  <si>
    <t>王风</t>
  </si>
  <si>
    <t>20111043132</t>
  </si>
  <si>
    <t>张凯睿</t>
  </si>
  <si>
    <t>20111043133</t>
  </si>
  <si>
    <t>李璨</t>
  </si>
  <si>
    <t>20111043134</t>
  </si>
  <si>
    <t>沈咏仪</t>
  </si>
  <si>
    <t>20111043135</t>
  </si>
  <si>
    <t>马菡</t>
  </si>
  <si>
    <t>20111043136</t>
  </si>
  <si>
    <t>王小雨</t>
  </si>
  <si>
    <t>20111043137</t>
  </si>
  <si>
    <t>王韵迪</t>
  </si>
  <si>
    <t>20111043138</t>
  </si>
  <si>
    <t>王玺钦</t>
  </si>
  <si>
    <t>20111043139</t>
  </si>
  <si>
    <t>俱冰瑜</t>
  </si>
  <si>
    <t>20111043140</t>
  </si>
  <si>
    <t>吕蕾</t>
  </si>
  <si>
    <t>20111043141</t>
  </si>
  <si>
    <t>张海波</t>
  </si>
  <si>
    <t>20101021147</t>
  </si>
  <si>
    <t>卓玛措</t>
  </si>
  <si>
    <t>20111043101</t>
  </si>
  <si>
    <t>余世帆</t>
  </si>
  <si>
    <t>20101043107</t>
  </si>
  <si>
    <t>柴健</t>
  </si>
  <si>
    <t>20101043203</t>
  </si>
  <si>
    <t>高昂</t>
  </si>
  <si>
    <t>20101043221</t>
  </si>
  <si>
    <t>徐至贤</t>
  </si>
  <si>
    <t>20101051101</t>
  </si>
  <si>
    <t>陈敏杰</t>
  </si>
  <si>
    <t>20111043201</t>
  </si>
  <si>
    <t>李毅</t>
  </si>
  <si>
    <t>20111043202</t>
  </si>
  <si>
    <t>李慧群</t>
  </si>
  <si>
    <t>20111043203</t>
  </si>
  <si>
    <t>宋雅伦</t>
  </si>
  <si>
    <t>20111043204</t>
  </si>
  <si>
    <t>刘志航</t>
  </si>
  <si>
    <t>20111043205</t>
  </si>
  <si>
    <t>邓灵倩</t>
  </si>
  <si>
    <t>20111043206</t>
  </si>
  <si>
    <t>杨宁</t>
  </si>
  <si>
    <t>20111043207</t>
  </si>
  <si>
    <t>吕艳婷</t>
  </si>
  <si>
    <t>20111043208</t>
  </si>
  <si>
    <t>罗跃</t>
  </si>
  <si>
    <t>20111043209</t>
  </si>
  <si>
    <t>蔡冈谕</t>
  </si>
  <si>
    <t>20111043210</t>
  </si>
  <si>
    <t>王宁</t>
  </si>
  <si>
    <t>20111043211</t>
  </si>
  <si>
    <t>王娜</t>
  </si>
  <si>
    <t>20111043212</t>
  </si>
  <si>
    <t>陈思</t>
  </si>
  <si>
    <t>20111043213</t>
  </si>
  <si>
    <t>李想</t>
  </si>
  <si>
    <t>20111043214</t>
  </si>
  <si>
    <t>蒋毅</t>
  </si>
  <si>
    <t>20111043215</t>
  </si>
  <si>
    <t>王宇晗</t>
  </si>
  <si>
    <t>20111043216</t>
  </si>
  <si>
    <t>刘思慧</t>
  </si>
  <si>
    <t>20111043217</t>
  </si>
  <si>
    <t>邹芷茜</t>
  </si>
  <si>
    <t>20111043218</t>
  </si>
  <si>
    <t>许云帆</t>
  </si>
  <si>
    <t>20111043219</t>
  </si>
  <si>
    <t>王若蒙</t>
  </si>
  <si>
    <t>20111043220</t>
  </si>
  <si>
    <t>孙宁晨</t>
  </si>
  <si>
    <t>20111043221</t>
  </si>
  <si>
    <t>门思源</t>
  </si>
  <si>
    <t>20111043222</t>
  </si>
  <si>
    <t>苏玥玥</t>
  </si>
  <si>
    <t>20111043223</t>
  </si>
  <si>
    <t>蒋小涵</t>
  </si>
  <si>
    <t>20111043224</t>
  </si>
  <si>
    <t>魏琼</t>
  </si>
  <si>
    <t>20111043225</t>
  </si>
  <si>
    <t>张吉夫</t>
  </si>
  <si>
    <t>20111043226</t>
  </si>
  <si>
    <t>朱紫阳</t>
  </si>
  <si>
    <t>20111043227</t>
  </si>
  <si>
    <t>曹丹</t>
  </si>
  <si>
    <t>20111043228</t>
  </si>
  <si>
    <t>张超</t>
  </si>
  <si>
    <t>20111043229</t>
  </si>
  <si>
    <t>李迪</t>
  </si>
  <si>
    <t>20111043230</t>
  </si>
  <si>
    <t>王建璐</t>
  </si>
  <si>
    <t>20111043231</t>
  </si>
  <si>
    <t>陈兴晔</t>
  </si>
  <si>
    <t>20111043232</t>
  </si>
  <si>
    <t>展亚飞</t>
  </si>
  <si>
    <t>20111043233</t>
  </si>
  <si>
    <t>张栋彬</t>
  </si>
  <si>
    <t>20111043234</t>
  </si>
  <si>
    <t>王雅淇</t>
  </si>
  <si>
    <t>20111043235</t>
  </si>
  <si>
    <t>黄榕</t>
  </si>
  <si>
    <t>20111043236</t>
  </si>
  <si>
    <t>金思</t>
  </si>
  <si>
    <t>20111043237</t>
  </si>
  <si>
    <t>陈虹雯</t>
  </si>
  <si>
    <t>商品编码</t>
  </si>
  <si>
    <t>商品名称</t>
    <phoneticPr fontId="5" type="noConversion"/>
  </si>
  <si>
    <t>日期</t>
  </si>
  <si>
    <t>销售数量</t>
  </si>
  <si>
    <t>销售金额</t>
  </si>
  <si>
    <t>商品名称</t>
  </si>
  <si>
    <t>作业：提取商品名称</t>
    <phoneticPr fontId="5" type="noConversion"/>
  </si>
  <si>
    <t>YZS000001</t>
    <phoneticPr fontId="4" type="noConversion"/>
  </si>
  <si>
    <t>YZS000002</t>
  </si>
  <si>
    <t>YZS000003</t>
  </si>
  <si>
    <t>YZS000004</t>
  </si>
  <si>
    <t>YZS000005</t>
  </si>
  <si>
    <t>YZS000006</t>
  </si>
  <si>
    <t>YZS000007</t>
  </si>
  <si>
    <t>YZS000008</t>
  </si>
  <si>
    <t>YZS000009</t>
  </si>
  <si>
    <t>YZS000010</t>
  </si>
  <si>
    <t>YZS000011</t>
  </si>
  <si>
    <t>YZS000012</t>
  </si>
  <si>
    <t>YZS000013</t>
  </si>
  <si>
    <t>YZS000014</t>
  </si>
  <si>
    <t>YZS000015</t>
  </si>
  <si>
    <t>YZS000016</t>
  </si>
  <si>
    <t>YZS000017</t>
  </si>
  <si>
    <t>YZS000018</t>
  </si>
  <si>
    <t>YZS000019</t>
  </si>
  <si>
    <t>YZS000020</t>
  </si>
  <si>
    <t>YZS000021</t>
  </si>
  <si>
    <t>YZS000022</t>
  </si>
  <si>
    <t>YZS000023</t>
  </si>
  <si>
    <t>YZS000024</t>
  </si>
  <si>
    <t>YZS000025</t>
  </si>
  <si>
    <t>YZS000026</t>
  </si>
  <si>
    <t>YZS000027</t>
  </si>
  <si>
    <t>YZS000028</t>
  </si>
  <si>
    <t>YZS000029</t>
  </si>
  <si>
    <t>YZS000030</t>
  </si>
  <si>
    <t>YZS000031</t>
  </si>
  <si>
    <t>YZS000032</t>
  </si>
  <si>
    <t>YZS000033</t>
  </si>
  <si>
    <t>YZS000034</t>
  </si>
  <si>
    <t>YZS000035</t>
  </si>
  <si>
    <t>YZS000036</t>
  </si>
  <si>
    <t>YZS000037</t>
  </si>
  <si>
    <t>YZS000038</t>
  </si>
  <si>
    <t>YZS000039</t>
  </si>
  <si>
    <t>YZS000040</t>
  </si>
  <si>
    <t>YZS000041</t>
  </si>
  <si>
    <t>YZS000042</t>
  </si>
  <si>
    <t>YZS000043</t>
  </si>
  <si>
    <t>YZS000044</t>
  </si>
  <si>
    <t>YZS000045</t>
  </si>
  <si>
    <t>YZS000046</t>
  </si>
  <si>
    <t>YZS000047</t>
  </si>
  <si>
    <t>YZS000048</t>
  </si>
  <si>
    <t>YZS000049</t>
  </si>
  <si>
    <t>YZS000050</t>
  </si>
  <si>
    <t>YZS000051</t>
  </si>
  <si>
    <t>YZS000052</t>
  </si>
  <si>
    <t>YZS000053</t>
  </si>
  <si>
    <t>YZS000054</t>
  </si>
  <si>
    <t>YZS000055</t>
  </si>
  <si>
    <t>YZS000056</t>
  </si>
  <si>
    <t>YZS000057</t>
  </si>
  <si>
    <t>YZS000058</t>
  </si>
  <si>
    <t>YZS000059</t>
  </si>
  <si>
    <t>YZS000060</t>
  </si>
  <si>
    <t>YZS000061</t>
  </si>
  <si>
    <t>YZS000062</t>
  </si>
  <si>
    <t>YZS000063</t>
  </si>
  <si>
    <t>YZS000064</t>
  </si>
  <si>
    <t>YZS000065</t>
  </si>
  <si>
    <t>YZS000066</t>
  </si>
  <si>
    <t>YZS000067</t>
  </si>
  <si>
    <t>YZS000068</t>
  </si>
  <si>
    <t>YZS000069</t>
  </si>
  <si>
    <t>YZS000070</t>
  </si>
  <si>
    <t>YZS000071</t>
  </si>
  <si>
    <t>YZS000072</t>
  </si>
  <si>
    <t>YZS000073</t>
  </si>
  <si>
    <t>YZS000074</t>
  </si>
  <si>
    <t>YZS000075</t>
  </si>
  <si>
    <t>YZS000076</t>
  </si>
  <si>
    <t>YZS000077</t>
  </si>
  <si>
    <t>YZS000078</t>
  </si>
  <si>
    <t>YZS000079</t>
  </si>
  <si>
    <t>YZS000080</t>
  </si>
  <si>
    <t>YZS000081</t>
  </si>
  <si>
    <t>YZS000082</t>
  </si>
  <si>
    <t>YZS000083</t>
  </si>
  <si>
    <t>YZS000084</t>
  </si>
  <si>
    <t>YZS000085</t>
  </si>
  <si>
    <t>YZS000086</t>
  </si>
  <si>
    <t>YZS000087</t>
  </si>
  <si>
    <t>YZS000088</t>
  </si>
  <si>
    <t>YZS000089</t>
  </si>
  <si>
    <t>YZS000090</t>
  </si>
  <si>
    <t>YZS000091</t>
  </si>
  <si>
    <t>YZS000092</t>
  </si>
  <si>
    <t>YZS000093</t>
  </si>
  <si>
    <t>YZS000094</t>
  </si>
  <si>
    <t>YZS000095</t>
  </si>
  <si>
    <t>YZS000096</t>
  </si>
  <si>
    <t>YZS000097</t>
  </si>
  <si>
    <t>YZS000098</t>
  </si>
  <si>
    <t>YZS000099</t>
  </si>
  <si>
    <t>YZS000100</t>
  </si>
  <si>
    <t>YZS000101</t>
  </si>
  <si>
    <t>YZS000102</t>
  </si>
  <si>
    <t>YZS000103</t>
  </si>
  <si>
    <t>YZS000104</t>
  </si>
  <si>
    <t>YZS000105</t>
  </si>
  <si>
    <t>YZS000106</t>
  </si>
  <si>
    <t>YZS000107</t>
  </si>
  <si>
    <t>YZS000108</t>
  </si>
  <si>
    <t>YZS000109</t>
  </si>
  <si>
    <t>YZS000110</t>
  </si>
  <si>
    <t>YZS000111</t>
  </si>
  <si>
    <t>YZS000112</t>
  </si>
  <si>
    <t>YZS000113</t>
  </si>
  <si>
    <t>YZS000114</t>
  </si>
  <si>
    <t>YZS000115</t>
  </si>
  <si>
    <t>YZS000116</t>
  </si>
  <si>
    <t>YZS000117</t>
  </si>
  <si>
    <t>YZS000118</t>
  </si>
  <si>
    <t>YZS000119</t>
  </si>
  <si>
    <t>YZS000120</t>
  </si>
  <si>
    <t>YZS000121</t>
  </si>
  <si>
    <t>YZS000122</t>
  </si>
  <si>
    <t>YZS000123</t>
  </si>
  <si>
    <t>YZS000124</t>
  </si>
  <si>
    <t>YZS000125</t>
  </si>
  <si>
    <t>YZS000126</t>
  </si>
  <si>
    <t>YZS000127</t>
  </si>
  <si>
    <t>YZS000128</t>
  </si>
  <si>
    <t>YZS000129</t>
  </si>
  <si>
    <t>YZS000130</t>
  </si>
  <si>
    <t>YZS000131</t>
  </si>
  <si>
    <t>YZS000132</t>
  </si>
  <si>
    <t>YZS000133</t>
  </si>
  <si>
    <t>YZS000134</t>
  </si>
  <si>
    <t>YZS000135</t>
  </si>
  <si>
    <t>YZS000136</t>
  </si>
  <si>
    <t>YZS000137</t>
  </si>
  <si>
    <t>YZS000138</t>
  </si>
  <si>
    <t>YZS000139</t>
  </si>
  <si>
    <t>YZS000140</t>
  </si>
  <si>
    <t>YZS000141</t>
  </si>
  <si>
    <t>YZS000142</t>
  </si>
  <si>
    <t>YZS000143</t>
  </si>
  <si>
    <t>YZS000144</t>
  </si>
  <si>
    <t>YZS000145</t>
  </si>
  <si>
    <t>YZS000146</t>
  </si>
  <si>
    <t>YZS000147</t>
  </si>
  <si>
    <t>YZS000148</t>
  </si>
  <si>
    <t>YZS000149</t>
  </si>
  <si>
    <t>YZS000150</t>
  </si>
  <si>
    <t>YZS000151</t>
  </si>
  <si>
    <t>YZS000152</t>
  </si>
  <si>
    <t>YZS000153</t>
  </si>
  <si>
    <t>YZS000154</t>
  </si>
  <si>
    <t>YZS000155</t>
  </si>
  <si>
    <t>YZS000156</t>
  </si>
  <si>
    <t>YZS000157</t>
  </si>
  <si>
    <t>YZS000158</t>
  </si>
  <si>
    <t>YZS000159</t>
  </si>
  <si>
    <t>YZS000160</t>
  </si>
  <si>
    <t>YZS000161</t>
  </si>
  <si>
    <t>YZS000162</t>
  </si>
  <si>
    <t>YZS000163</t>
  </si>
  <si>
    <t>YZS000164</t>
  </si>
  <si>
    <t>YZS000165</t>
  </si>
  <si>
    <t>YZS000166</t>
  </si>
  <si>
    <t>YZS000167</t>
  </si>
  <si>
    <t>YZS000168</t>
  </si>
  <si>
    <t>YZS000169</t>
  </si>
  <si>
    <t>YZS000170</t>
  </si>
  <si>
    <t>YZS000171</t>
  </si>
  <si>
    <t>YZS000172</t>
  </si>
  <si>
    <t>YZS000173</t>
  </si>
  <si>
    <t>YZS000174</t>
  </si>
  <si>
    <t>YZS000175</t>
  </si>
  <si>
    <t>YZS000176</t>
  </si>
  <si>
    <t>YZS000177</t>
  </si>
  <si>
    <t>YZS000178</t>
  </si>
  <si>
    <t>YZS000179</t>
  </si>
  <si>
    <t>YZS000180</t>
  </si>
  <si>
    <t>YZS000181</t>
  </si>
  <si>
    <t>YZS000182</t>
  </si>
  <si>
    <t>YZS000183</t>
  </si>
  <si>
    <t>YZS000184</t>
  </si>
  <si>
    <t>YZS000185</t>
  </si>
  <si>
    <t>YZS000186</t>
  </si>
  <si>
    <t>YZS000187</t>
  </si>
  <si>
    <t>YZS000188</t>
  </si>
  <si>
    <t>YZS000189</t>
  </si>
  <si>
    <t>YZS000190</t>
  </si>
  <si>
    <t>YZS000191</t>
  </si>
  <si>
    <t>YZS000192</t>
  </si>
  <si>
    <t>YZS000193</t>
  </si>
  <si>
    <t>YZS000194</t>
  </si>
  <si>
    <t>YZS000195</t>
  </si>
  <si>
    <t>YZS000196</t>
  </si>
  <si>
    <t>YZS000197</t>
  </si>
  <si>
    <t>YZS000198</t>
  </si>
  <si>
    <t>YZS000199</t>
  </si>
  <si>
    <t>YZS000200</t>
  </si>
  <si>
    <t>YZS000201</t>
  </si>
  <si>
    <t>YZS000202</t>
  </si>
  <si>
    <t>YZS000203</t>
  </si>
  <si>
    <t>YZS000204</t>
  </si>
  <si>
    <t>YZS000205</t>
  </si>
  <si>
    <t>YZS000206</t>
  </si>
  <si>
    <t>YZS000207</t>
  </si>
  <si>
    <t>YZS000208</t>
  </si>
  <si>
    <t>YZS000209</t>
  </si>
  <si>
    <t>YZS000210</t>
  </si>
  <si>
    <t>YZS000211</t>
  </si>
  <si>
    <t>YZS000212</t>
  </si>
  <si>
    <t>YZS000213</t>
  </si>
  <si>
    <t>YZS000214</t>
  </si>
  <si>
    <t>YZS000215</t>
  </si>
  <si>
    <t>YZS000216</t>
  </si>
  <si>
    <t>YZS000217</t>
  </si>
  <si>
    <t>YZS000218</t>
  </si>
  <si>
    <t>YZS000219</t>
  </si>
  <si>
    <t>YZS000220</t>
  </si>
  <si>
    <t>YZS000221</t>
  </si>
  <si>
    <t>YZS000222</t>
  </si>
  <si>
    <t>YZS000223</t>
  </si>
  <si>
    <t>YZS000224</t>
  </si>
  <si>
    <t>YZS000225</t>
  </si>
  <si>
    <t>YZS000226</t>
  </si>
  <si>
    <t>YZS000227</t>
  </si>
  <si>
    <t>YZS000228</t>
  </si>
  <si>
    <t>YZS000229</t>
  </si>
  <si>
    <t>YZS000230</t>
  </si>
  <si>
    <t>YZS000231</t>
  </si>
  <si>
    <t>YZS000232</t>
  </si>
  <si>
    <t>YZS000233</t>
  </si>
  <si>
    <t>YZS000234</t>
  </si>
  <si>
    <t>YZS000235</t>
  </si>
  <si>
    <t>YZS000236</t>
  </si>
  <si>
    <t>YZS000237</t>
  </si>
  <si>
    <t>YZS000238</t>
  </si>
  <si>
    <t>YZS000239</t>
  </si>
  <si>
    <t>YZS000240</t>
  </si>
  <si>
    <t>YZS000241</t>
  </si>
  <si>
    <t>YZS000242</t>
  </si>
  <si>
    <t>YZS000243</t>
  </si>
  <si>
    <t>YZS000244</t>
  </si>
  <si>
    <t>YZS000245</t>
  </si>
  <si>
    <t>YZS000246</t>
  </si>
  <si>
    <t>YZS000247</t>
  </si>
  <si>
    <t>YZS000248</t>
  </si>
  <si>
    <t>YZS000249</t>
  </si>
  <si>
    <t>YZS000250</t>
  </si>
  <si>
    <t>YZS000251</t>
  </si>
  <si>
    <t>YZS000252</t>
  </si>
  <si>
    <t>YZS000253</t>
  </si>
  <si>
    <t>YZS000254</t>
  </si>
  <si>
    <t>YZS000255</t>
  </si>
  <si>
    <t>YZS000256</t>
  </si>
  <si>
    <t>YZS000257</t>
  </si>
  <si>
    <t>YZS000258</t>
  </si>
  <si>
    <t>YZS000259</t>
  </si>
  <si>
    <t>YZS000260</t>
  </si>
  <si>
    <t>YZS000261</t>
  </si>
  <si>
    <t>YZS000262</t>
  </si>
  <si>
    <t>YZS000263</t>
  </si>
  <si>
    <t>YZS000264</t>
  </si>
  <si>
    <t>YZS000265</t>
  </si>
  <si>
    <t>YZS000266</t>
  </si>
  <si>
    <t>YZS000267</t>
  </si>
  <si>
    <t>YZS000268</t>
  </si>
  <si>
    <t>YZS000269</t>
  </si>
  <si>
    <t>YZS000270</t>
  </si>
  <si>
    <t>YZS000271</t>
  </si>
  <si>
    <t>YZS000272</t>
  </si>
  <si>
    <t>YZS000273</t>
  </si>
  <si>
    <t>YZS000274</t>
  </si>
  <si>
    <t>YZS000275</t>
  </si>
  <si>
    <t>YZS000276</t>
  </si>
  <si>
    <t>YZS000277</t>
  </si>
  <si>
    <t>YZS000278</t>
  </si>
  <si>
    <t>YZS000279</t>
  </si>
  <si>
    <t>YZS000280</t>
  </si>
  <si>
    <t>YZS000281</t>
  </si>
  <si>
    <t>YZS000282</t>
  </si>
  <si>
    <t>YZS000283</t>
  </si>
  <si>
    <t>YZS000284</t>
  </si>
  <si>
    <t>YZS000285</t>
  </si>
  <si>
    <t>YZS000286</t>
  </si>
  <si>
    <t>YZS000287</t>
  </si>
  <si>
    <t>YZS000288</t>
  </si>
  <si>
    <t>YZS000289</t>
  </si>
  <si>
    <t>YZS000290</t>
  </si>
  <si>
    <t>YZS000291</t>
  </si>
  <si>
    <t>YZS000292</t>
  </si>
  <si>
    <t>YZS000293</t>
  </si>
  <si>
    <t>YZS000294</t>
  </si>
  <si>
    <t>YZS000295</t>
  </si>
  <si>
    <t>YZS000296</t>
  </si>
  <si>
    <t>YZS000297</t>
  </si>
  <si>
    <t>YZS000298</t>
  </si>
  <si>
    <t>YZS000299</t>
  </si>
  <si>
    <t>YZS000300</t>
  </si>
  <si>
    <t>YZS000301</t>
  </si>
  <si>
    <t>YZS000302</t>
  </si>
  <si>
    <t>YZS000303</t>
  </si>
  <si>
    <t>YZS000304</t>
  </si>
  <si>
    <t>YZS000305</t>
  </si>
  <si>
    <t>YZS000306</t>
  </si>
  <si>
    <t>YZS000307</t>
  </si>
  <si>
    <t>YZS000308</t>
  </si>
  <si>
    <t>YZS000309</t>
  </si>
  <si>
    <t>YZS000310</t>
  </si>
  <si>
    <t>YZS000311</t>
  </si>
  <si>
    <t>YZS000312</t>
  </si>
  <si>
    <t>YZS000313</t>
  </si>
  <si>
    <t>YZS000314</t>
  </si>
  <si>
    <t>YZS000315</t>
  </si>
  <si>
    <t>YZS000316</t>
  </si>
  <si>
    <t>YZS000317</t>
  </si>
  <si>
    <t>YZS000318</t>
  </si>
  <si>
    <t>YZS000319</t>
  </si>
  <si>
    <t>YZS000320</t>
  </si>
  <si>
    <t>YZS000321</t>
  </si>
  <si>
    <t>YZS000322</t>
  </si>
  <si>
    <t>YZS000323</t>
  </si>
  <si>
    <t>YZS000324</t>
  </si>
  <si>
    <t>YZS000325</t>
  </si>
  <si>
    <t>YZS000326</t>
  </si>
  <si>
    <t>YZS000327</t>
  </si>
  <si>
    <t>YZS000328</t>
  </si>
  <si>
    <t>YZS000329</t>
  </si>
  <si>
    <t>YZS000330</t>
  </si>
  <si>
    <t>YZS000331</t>
  </si>
  <si>
    <t>YZS000332</t>
  </si>
  <si>
    <t>YZS000333</t>
  </si>
  <si>
    <t>YZS000334</t>
  </si>
  <si>
    <t>YZS000335</t>
  </si>
  <si>
    <t>YZS000336</t>
  </si>
  <si>
    <t>YZS000337</t>
  </si>
  <si>
    <t>YZS000338</t>
  </si>
  <si>
    <t>YZS000339</t>
  </si>
  <si>
    <t>YZS000340</t>
  </si>
  <si>
    <t>YZS000341</t>
  </si>
  <si>
    <t>YZS000342</t>
  </si>
  <si>
    <t>YZS000343</t>
  </si>
  <si>
    <t>YZS000344</t>
  </si>
  <si>
    <t>YZS000345</t>
  </si>
  <si>
    <t>YZS000346</t>
  </si>
  <si>
    <t>YZS000347</t>
  </si>
  <si>
    <t>YZS000348</t>
  </si>
  <si>
    <t>YZS000349</t>
  </si>
  <si>
    <t>YZS000350</t>
  </si>
  <si>
    <t>YZS000351</t>
  </si>
  <si>
    <t>YZS000352</t>
  </si>
  <si>
    <t>YZS000353</t>
  </si>
  <si>
    <t>YZS000354</t>
  </si>
  <si>
    <t>YZS000355</t>
  </si>
  <si>
    <t>YZS000356</t>
  </si>
  <si>
    <t>YZS000357</t>
  </si>
  <si>
    <t>YZS000358</t>
  </si>
  <si>
    <t>YZS000359</t>
  </si>
  <si>
    <t>YZS000360</t>
  </si>
  <si>
    <t>YZS000361</t>
  </si>
  <si>
    <t>YZS000362</t>
  </si>
  <si>
    <t>YZS000363</t>
  </si>
  <si>
    <t>YZS000364</t>
  </si>
  <si>
    <t>YZS000365</t>
  </si>
  <si>
    <t>YZS000366</t>
  </si>
  <si>
    <t>YZS000367</t>
  </si>
  <si>
    <t>YZS000368</t>
  </si>
  <si>
    <t>YZS000369</t>
  </si>
  <si>
    <t>YZS000370</t>
  </si>
  <si>
    <t>YZS000371</t>
  </si>
  <si>
    <t>YZS000372</t>
  </si>
  <si>
    <t>YZS000373</t>
  </si>
  <si>
    <t>YZS000374</t>
  </si>
  <si>
    <t>YZS000375</t>
  </si>
  <si>
    <t>YZS000376</t>
  </si>
  <si>
    <t>YZS000377</t>
  </si>
  <si>
    <t>YZS000378</t>
  </si>
  <si>
    <t>YZS000379</t>
  </si>
  <si>
    <t>YZS000380</t>
  </si>
  <si>
    <t>YZS000381</t>
  </si>
  <si>
    <t>YZS000382</t>
  </si>
  <si>
    <t>YZS000383</t>
  </si>
  <si>
    <t>YZS000384</t>
  </si>
  <si>
    <t>YZS000385</t>
  </si>
  <si>
    <t>YZS000386</t>
  </si>
  <si>
    <t>YZS000387</t>
  </si>
  <si>
    <t>YZS000388</t>
  </si>
  <si>
    <t>YZS000389</t>
  </si>
  <si>
    <t>YZS000390</t>
  </si>
  <si>
    <t>YZS000391</t>
  </si>
  <si>
    <t>YZS000392</t>
  </si>
  <si>
    <t>YZS000393</t>
  </si>
  <si>
    <t>YZS000394</t>
  </si>
  <si>
    <t>YZS000395</t>
  </si>
  <si>
    <t>YZS000396</t>
  </si>
  <si>
    <t>YZS000397</t>
  </si>
  <si>
    <t>YZS000398</t>
  </si>
  <si>
    <t>YZS000399</t>
  </si>
  <si>
    <t>YZS000400</t>
  </si>
  <si>
    <t>YZS000401</t>
  </si>
  <si>
    <t>YZS000402</t>
  </si>
  <si>
    <t>YZS000403</t>
  </si>
  <si>
    <t>YZS000404</t>
  </si>
  <si>
    <t>YZS000405</t>
  </si>
  <si>
    <t>YZS000406</t>
  </si>
  <si>
    <t>YZS000407</t>
  </si>
  <si>
    <t>YZS000408</t>
  </si>
  <si>
    <t>YZS000409</t>
  </si>
  <si>
    <t>YZS000410</t>
  </si>
  <si>
    <t>YZS000411</t>
  </si>
  <si>
    <t>YZS000412</t>
  </si>
  <si>
    <t>YZS000413</t>
  </si>
  <si>
    <t>YZS000414</t>
  </si>
  <si>
    <t>YZS000415</t>
  </si>
  <si>
    <t>YZS000416</t>
  </si>
  <si>
    <t>YZS000417</t>
  </si>
  <si>
    <t>YZS000418</t>
  </si>
  <si>
    <t>YZS000419</t>
  </si>
  <si>
    <t>YZS000420</t>
  </si>
  <si>
    <t>YZS000421</t>
  </si>
  <si>
    <t>YZS000422</t>
  </si>
  <si>
    <t>YZS000423</t>
  </si>
  <si>
    <t>YZS000424</t>
  </si>
  <si>
    <t>YZS000425</t>
  </si>
  <si>
    <t>YZS000426</t>
  </si>
  <si>
    <t>YZS000427</t>
  </si>
  <si>
    <t>YZS000428</t>
  </si>
  <si>
    <t>YZS000429</t>
  </si>
  <si>
    <t>YZS000430</t>
  </si>
  <si>
    <t>YZS000431</t>
  </si>
  <si>
    <t>YZS000432</t>
  </si>
  <si>
    <t>YZS000433</t>
  </si>
  <si>
    <t>YZS000434</t>
  </si>
  <si>
    <t>YZS000435</t>
  </si>
  <si>
    <t>YZS000436</t>
  </si>
  <si>
    <t>YZS000437</t>
  </si>
  <si>
    <t>YZS000438</t>
  </si>
  <si>
    <t>YZS000439</t>
  </si>
  <si>
    <t>YZS000440</t>
  </si>
  <si>
    <t>YZS000441</t>
  </si>
  <si>
    <t>YZS000442</t>
  </si>
  <si>
    <t>YZS000443</t>
  </si>
  <si>
    <t>YZS000444</t>
  </si>
  <si>
    <t>YZS000445</t>
  </si>
  <si>
    <t>YZS000446</t>
  </si>
  <si>
    <t>YZS000447</t>
  </si>
  <si>
    <t>YZS000448</t>
  </si>
  <si>
    <t>YZS000449</t>
  </si>
  <si>
    <t>YZS000450</t>
  </si>
  <si>
    <t>YZS000451</t>
  </si>
  <si>
    <t>YZS000452</t>
  </si>
  <si>
    <t>YZS000453</t>
  </si>
  <si>
    <t>YZS000454</t>
  </si>
  <si>
    <t>YZS000455</t>
  </si>
  <si>
    <t>YZS000456</t>
  </si>
  <si>
    <t>YZS000457</t>
  </si>
  <si>
    <t>YZS000458</t>
  </si>
  <si>
    <t>YZS000459</t>
  </si>
  <si>
    <t>YZS000460</t>
  </si>
  <si>
    <t>YZS000461</t>
  </si>
  <si>
    <t>YZS000462</t>
  </si>
  <si>
    <t>YZS000463</t>
  </si>
  <si>
    <t>YZS000464</t>
  </si>
  <si>
    <t>YZS000465</t>
  </si>
  <si>
    <t>YZS000466</t>
  </si>
  <si>
    <t>YZS000467</t>
  </si>
  <si>
    <t>YZS000468</t>
  </si>
  <si>
    <t>YZS000469</t>
  </si>
  <si>
    <t>YZS000470</t>
  </si>
  <si>
    <t>YZS000471</t>
  </si>
  <si>
    <t>YZS000472</t>
  </si>
  <si>
    <t>YZS000473</t>
  </si>
  <si>
    <t>YZS000474</t>
  </si>
  <si>
    <t>YZS000475</t>
  </si>
  <si>
    <t>YZS000476</t>
  </si>
  <si>
    <t>YZS000477</t>
  </si>
  <si>
    <t>YZS000478</t>
  </si>
  <si>
    <t>YZS000479</t>
  </si>
  <si>
    <t>YZS000480</t>
  </si>
  <si>
    <t>YZS000481</t>
  </si>
  <si>
    <t>YZS000482</t>
  </si>
  <si>
    <t>YZS000483</t>
  </si>
  <si>
    <t>YZS000484</t>
  </si>
  <si>
    <t>YZS000485</t>
  </si>
  <si>
    <t>YZS000486</t>
  </si>
  <si>
    <t>YZS000487</t>
  </si>
  <si>
    <t>YZS000488</t>
  </si>
  <si>
    <t>YZS000489</t>
  </si>
  <si>
    <t>YZS000490</t>
  </si>
  <si>
    <t>YZS000491</t>
  </si>
  <si>
    <t>YZS000492</t>
  </si>
  <si>
    <t>YZS000493</t>
  </si>
  <si>
    <t>YZS000494</t>
  </si>
  <si>
    <t>YZS000495</t>
  </si>
  <si>
    <t>YZS000496</t>
  </si>
  <si>
    <t>YZS000497</t>
  </si>
  <si>
    <t>YZS000498</t>
  </si>
  <si>
    <t>YZS000499</t>
  </si>
  <si>
    <t>YZS000500</t>
  </si>
  <si>
    <t>YZS000501</t>
  </si>
  <si>
    <t>YZS000502</t>
  </si>
  <si>
    <t>YZS000503</t>
  </si>
  <si>
    <t>YZS000504</t>
  </si>
  <si>
    <t>YZS000505</t>
  </si>
  <si>
    <t>YZS000506</t>
  </si>
  <si>
    <t>YZS000507</t>
  </si>
  <si>
    <t>YZS000508</t>
  </si>
  <si>
    <t>YZS000509</t>
  </si>
  <si>
    <t>YZS000510</t>
  </si>
  <si>
    <t>YZS000511</t>
  </si>
  <si>
    <t>YZS000512</t>
  </si>
  <si>
    <t>YZS000513</t>
  </si>
  <si>
    <t>YZS000514</t>
  </si>
  <si>
    <t>YZS000515</t>
  </si>
  <si>
    <t>YZS000516</t>
  </si>
  <si>
    <t>YZS000517</t>
  </si>
  <si>
    <t>YZS000518</t>
  </si>
  <si>
    <t>YZS000519</t>
  </si>
  <si>
    <t>YZS000520</t>
  </si>
  <si>
    <t>YZS000521</t>
  </si>
  <si>
    <t>YZS000522</t>
  </si>
  <si>
    <t>YZS000523</t>
  </si>
  <si>
    <t>YZS000524</t>
  </si>
  <si>
    <t>YZS000525</t>
  </si>
  <si>
    <t>YZS000526</t>
  </si>
  <si>
    <t>YZS000527</t>
  </si>
  <si>
    <t>YZS000528</t>
  </si>
  <si>
    <t>YZS000529</t>
  </si>
  <si>
    <t>YZS000530</t>
  </si>
  <si>
    <t>YZS000531</t>
  </si>
  <si>
    <t>YZS000532</t>
  </si>
  <si>
    <t>YZS000533</t>
  </si>
  <si>
    <t>YZS000534</t>
  </si>
  <si>
    <t>YZS000535</t>
  </si>
  <si>
    <t>YZS000536</t>
  </si>
  <si>
    <t>YZS000537</t>
  </si>
  <si>
    <t>YZS000538</t>
  </si>
  <si>
    <t>YZS000539</t>
  </si>
  <si>
    <t>YZS000540</t>
  </si>
  <si>
    <t>YZS000541</t>
  </si>
  <si>
    <t>YZS000542</t>
  </si>
  <si>
    <t>YZS000543</t>
  </si>
  <si>
    <t>YZS000544</t>
  </si>
  <si>
    <t>YZS000545</t>
  </si>
  <si>
    <t>YZS000546</t>
  </si>
  <si>
    <t>YZS000547</t>
  </si>
  <si>
    <t>YZS000548</t>
  </si>
  <si>
    <t>YZS000549</t>
  </si>
  <si>
    <t>YZS000550</t>
  </si>
  <si>
    <t>YZS000551</t>
  </si>
  <si>
    <t>YZS000552</t>
  </si>
  <si>
    <t>YZS000553</t>
  </si>
  <si>
    <t>YZS000554</t>
  </si>
  <si>
    <t>YZS000555</t>
  </si>
  <si>
    <t>YZS000556</t>
  </si>
  <si>
    <t>YZS000557</t>
  </si>
  <si>
    <t>YZS000558</t>
  </si>
  <si>
    <t>YZS000559</t>
  </si>
  <si>
    <t>YZS000560</t>
  </si>
  <si>
    <t>YZS000561</t>
  </si>
  <si>
    <t>YZS000562</t>
  </si>
  <si>
    <t>YZS000563</t>
  </si>
  <si>
    <t>YZS000564</t>
  </si>
  <si>
    <t>YZS000565</t>
  </si>
  <si>
    <t>YZS000566</t>
  </si>
  <si>
    <t>YZS000567</t>
  </si>
  <si>
    <t>YZS000568</t>
  </si>
  <si>
    <t>YZS000569</t>
  </si>
  <si>
    <t>YZS000570</t>
  </si>
  <si>
    <t>YZS000571</t>
  </si>
  <si>
    <t>YZS000572</t>
  </si>
  <si>
    <t>YZS000573</t>
  </si>
  <si>
    <t>YZS000574</t>
  </si>
  <si>
    <t>YZS000575</t>
  </si>
  <si>
    <t>YZS000576</t>
  </si>
  <si>
    <t>YZS000577</t>
  </si>
  <si>
    <t>YZS000578</t>
  </si>
  <si>
    <t>YZS000579</t>
  </si>
  <si>
    <t>YZS000580</t>
  </si>
  <si>
    <t>YZS000581</t>
  </si>
  <si>
    <t>YZS000582</t>
  </si>
  <si>
    <t>YZS000583</t>
  </si>
  <si>
    <t>YZS000584</t>
  </si>
  <si>
    <t>YZS000585</t>
  </si>
  <si>
    <t>YZS000586</t>
  </si>
  <si>
    <t>YZS000587</t>
  </si>
  <si>
    <t>YZS000588</t>
  </si>
  <si>
    <t>YZS000589</t>
  </si>
  <si>
    <t>YZS000590</t>
  </si>
  <si>
    <t>YZS000591</t>
  </si>
  <si>
    <t>YZS000592</t>
  </si>
  <si>
    <t>YZS000593</t>
  </si>
  <si>
    <t>YZS000594</t>
  </si>
  <si>
    <t>YZS000595</t>
  </si>
  <si>
    <t>YZS000596</t>
  </si>
  <si>
    <t>YZS000597</t>
  </si>
  <si>
    <t>YZS000598</t>
  </si>
  <si>
    <t>YZS000599</t>
  </si>
  <si>
    <t>YZS000600</t>
  </si>
  <si>
    <t>YZS000601</t>
  </si>
  <si>
    <t>YZS000602</t>
  </si>
  <si>
    <t>YZS000603</t>
  </si>
  <si>
    <t>YZS000604</t>
  </si>
  <si>
    <t>YZS000605</t>
  </si>
  <si>
    <t>YZS000606</t>
  </si>
  <si>
    <t>YZS000607</t>
  </si>
  <si>
    <t>YZS000608</t>
  </si>
  <si>
    <t>YZS000609</t>
  </si>
  <si>
    <t>YZS000610</t>
  </si>
  <si>
    <t>YZS000611</t>
  </si>
  <si>
    <t>YZS000612</t>
  </si>
  <si>
    <t>YZS000613</t>
  </si>
  <si>
    <t>YZS000614</t>
  </si>
  <si>
    <t>YZS000615</t>
  </si>
  <si>
    <t>YZS000616</t>
  </si>
  <si>
    <t>YZS000617</t>
  </si>
  <si>
    <t>YZS000618</t>
  </si>
  <si>
    <t>YZS000619</t>
  </si>
  <si>
    <t>YZS000620</t>
  </si>
  <si>
    <t>YZS000621</t>
  </si>
  <si>
    <t>YZS000622</t>
  </si>
  <si>
    <t>YZS000623</t>
  </si>
  <si>
    <t>YZS000624</t>
  </si>
  <si>
    <t>YZS000625</t>
  </si>
  <si>
    <t>YZS000626</t>
  </si>
  <si>
    <t>YZS000627</t>
  </si>
  <si>
    <t>YZS000628</t>
  </si>
  <si>
    <t>YZS000629</t>
  </si>
  <si>
    <t>YZS000630</t>
  </si>
  <si>
    <t>YZS000631</t>
  </si>
  <si>
    <t>YZS000632</t>
  </si>
  <si>
    <t>YZS000633</t>
  </si>
  <si>
    <t>YZS000634</t>
  </si>
  <si>
    <t>YZS000635</t>
  </si>
  <si>
    <t>YZS000636</t>
  </si>
  <si>
    <t>YZS000637</t>
  </si>
  <si>
    <t>YZS000638</t>
  </si>
  <si>
    <t>YZS000639</t>
  </si>
  <si>
    <t>YZS000640</t>
  </si>
  <si>
    <t>YZS000641</t>
  </si>
  <si>
    <t>YZS000642</t>
  </si>
  <si>
    <t>YZS000643</t>
  </si>
  <si>
    <t>YZS000644</t>
  </si>
  <si>
    <t>YZS000645</t>
  </si>
  <si>
    <t>YZS000646</t>
  </si>
  <si>
    <t>YZS000647</t>
  </si>
  <si>
    <t>YZS000648</t>
  </si>
  <si>
    <t>YZS000649</t>
  </si>
  <si>
    <t>YZS000650</t>
  </si>
  <si>
    <t>YZS000651</t>
  </si>
  <si>
    <t>YZS000652</t>
  </si>
  <si>
    <t>YZS000653</t>
  </si>
  <si>
    <t>YZS000654</t>
  </si>
  <si>
    <t>YZS000655</t>
  </si>
  <si>
    <t>YZS000656</t>
  </si>
  <si>
    <t>YZS000657</t>
  </si>
  <si>
    <t>YZS000658</t>
  </si>
  <si>
    <t>YZS000659</t>
  </si>
  <si>
    <t>YZS000660</t>
  </si>
  <si>
    <t>YZS000661</t>
  </si>
  <si>
    <t>YZS000662</t>
  </si>
  <si>
    <t>YZS000663</t>
  </si>
  <si>
    <t>YZS000664</t>
  </si>
  <si>
    <t>YZS000665</t>
  </si>
  <si>
    <t>YZS000666</t>
  </si>
  <si>
    <t>YZS000667</t>
  </si>
  <si>
    <t>YZS000668</t>
  </si>
  <si>
    <t>YZS000669</t>
  </si>
  <si>
    <t>YZS000670</t>
  </si>
  <si>
    <t>YZS000671</t>
  </si>
  <si>
    <t>YZS000672</t>
  </si>
  <si>
    <t>YZS000673</t>
  </si>
  <si>
    <t>YZS000674</t>
  </si>
  <si>
    <t>YZS000675</t>
  </si>
  <si>
    <t>YZS000676</t>
  </si>
  <si>
    <t>YZS000677</t>
  </si>
  <si>
    <t>YZS000678</t>
  </si>
  <si>
    <t>YZS000679</t>
  </si>
  <si>
    <t>YZS000680</t>
  </si>
  <si>
    <t>YZS000681</t>
  </si>
  <si>
    <t>YZS000682</t>
  </si>
  <si>
    <t>YZS000683</t>
  </si>
  <si>
    <t>YZS000684</t>
  </si>
  <si>
    <t>YZS000685</t>
  </si>
  <si>
    <t>YZS000686</t>
  </si>
  <si>
    <t>YZS000687</t>
  </si>
  <si>
    <t>YZS000688</t>
  </si>
  <si>
    <t>YZS000689</t>
  </si>
  <si>
    <t>YZS000690</t>
  </si>
  <si>
    <t>YZS000691</t>
  </si>
  <si>
    <t>YZS000692</t>
  </si>
  <si>
    <t>YZS000693</t>
  </si>
  <si>
    <t>YZS000694</t>
  </si>
  <si>
    <t>YZS000695</t>
  </si>
  <si>
    <t>YZS000696</t>
  </si>
  <si>
    <t>YZS000697</t>
  </si>
  <si>
    <t>YZS000698</t>
  </si>
  <si>
    <t>YZS000699</t>
  </si>
  <si>
    <t>YZS000700</t>
  </si>
  <si>
    <t>YZS000701</t>
  </si>
  <si>
    <t>YZS000702</t>
  </si>
  <si>
    <t>YZS000703</t>
  </si>
  <si>
    <t>YZS000704</t>
  </si>
  <si>
    <t>YZS000705</t>
  </si>
  <si>
    <t>YZS000706</t>
  </si>
  <si>
    <t>YZS000707</t>
  </si>
  <si>
    <t>YZS000708</t>
  </si>
  <si>
    <t>YZS000709</t>
  </si>
  <si>
    <t>YZS000710</t>
  </si>
  <si>
    <t>YZS000711</t>
  </si>
  <si>
    <t>YZS000712</t>
  </si>
  <si>
    <t>YZS000713</t>
  </si>
  <si>
    <t>YZS000714</t>
  </si>
  <si>
    <t>YZS000715</t>
  </si>
  <si>
    <t>YZS000716</t>
  </si>
  <si>
    <t>YZS000717</t>
  </si>
  <si>
    <t>YZS000718</t>
  </si>
  <si>
    <t>YZS000719</t>
  </si>
  <si>
    <t>YZS000720</t>
  </si>
  <si>
    <t>YZS000721</t>
  </si>
  <si>
    <t>YZS000722</t>
  </si>
  <si>
    <t>YZS000723</t>
  </si>
  <si>
    <t>YZS000724</t>
  </si>
  <si>
    <t>YZS000725</t>
  </si>
  <si>
    <t>YZS000726</t>
  </si>
  <si>
    <t>YZS000727</t>
  </si>
  <si>
    <t>YZS000728</t>
  </si>
  <si>
    <t>YZS000729</t>
  </si>
  <si>
    <t>YZS000730</t>
  </si>
  <si>
    <t>YZS000731</t>
  </si>
  <si>
    <t>YZS000732</t>
  </si>
  <si>
    <t>YZS000733</t>
  </si>
  <si>
    <t>YZS000734</t>
  </si>
  <si>
    <t>YZS000735</t>
  </si>
  <si>
    <t>YZS000736</t>
  </si>
  <si>
    <t>YZS000737</t>
  </si>
  <si>
    <t>YZS000738</t>
  </si>
  <si>
    <t>YZS000739</t>
  </si>
  <si>
    <t>YZS000740</t>
  </si>
  <si>
    <t>YZS000741</t>
  </si>
  <si>
    <t>YZS000742</t>
  </si>
  <si>
    <t>YZS000743</t>
  </si>
  <si>
    <t>YZS000744</t>
  </si>
  <si>
    <t>YZS000745</t>
  </si>
  <si>
    <t>YZS000746</t>
  </si>
  <si>
    <t>YZS000747</t>
  </si>
  <si>
    <t>YZS000748</t>
  </si>
  <si>
    <t>YZS000749</t>
  </si>
  <si>
    <t>YZS000750</t>
  </si>
  <si>
    <t>YZS000751</t>
  </si>
  <si>
    <t>YZS000752</t>
  </si>
  <si>
    <t>YZS000753</t>
  </si>
  <si>
    <t>YZS000754</t>
  </si>
  <si>
    <t>YZS000755</t>
  </si>
  <si>
    <t>YZS000756</t>
  </si>
  <si>
    <t>YZS000757</t>
  </si>
  <si>
    <t>YZS000758</t>
  </si>
  <si>
    <t>YZS000759</t>
  </si>
  <si>
    <t>YZS000760</t>
  </si>
  <si>
    <t>YZS000761</t>
  </si>
  <si>
    <t>YZS000762</t>
  </si>
  <si>
    <t>YZS000763</t>
  </si>
  <si>
    <t>YZS000764</t>
  </si>
  <si>
    <t>YZS000765</t>
  </si>
  <si>
    <t>YZS000766</t>
  </si>
  <si>
    <t>YZS000767</t>
  </si>
  <si>
    <t>YZS000768</t>
  </si>
  <si>
    <t>YZS000769</t>
  </si>
  <si>
    <t>YZS000770</t>
  </si>
  <si>
    <t>YZS000771</t>
  </si>
  <si>
    <t>YZS000772</t>
  </si>
  <si>
    <t>YZS000773</t>
  </si>
  <si>
    <t>YZS000774</t>
  </si>
  <si>
    <t>YZS000775</t>
  </si>
  <si>
    <t>YZS000776</t>
  </si>
  <si>
    <t>YZS000777</t>
  </si>
  <si>
    <t>YZS000778</t>
  </si>
  <si>
    <t>YZS000779</t>
  </si>
  <si>
    <t>YZS000780</t>
  </si>
  <si>
    <t>YZS000781</t>
  </si>
  <si>
    <t>YZS000782</t>
  </si>
  <si>
    <t>YZS000783</t>
  </si>
  <si>
    <t>YZS000784</t>
  </si>
  <si>
    <t>YZS000785</t>
  </si>
  <si>
    <t>YZS000786</t>
  </si>
  <si>
    <t>YZS000787</t>
  </si>
  <si>
    <t>YZS000788</t>
  </si>
  <si>
    <t>YZS000789</t>
  </si>
  <si>
    <t>YZS000790</t>
  </si>
  <si>
    <t>YZS000791</t>
  </si>
  <si>
    <t>YZS000792</t>
  </si>
  <si>
    <t>YZS000793</t>
  </si>
  <si>
    <t>YZS000794</t>
  </si>
  <si>
    <t>YZS000795</t>
  </si>
  <si>
    <t>YZS000796</t>
  </si>
  <si>
    <t>YZS000797</t>
  </si>
  <si>
    <t>YZS000798</t>
  </si>
  <si>
    <t>YZS000799</t>
  </si>
  <si>
    <t>YZS000800</t>
  </si>
  <si>
    <t>YZS000801</t>
  </si>
  <si>
    <t>YZS000802</t>
  </si>
  <si>
    <t>YZS000803</t>
  </si>
  <si>
    <t>YZS000804</t>
  </si>
  <si>
    <t>YZS000805</t>
  </si>
  <si>
    <t>YZS000806</t>
  </si>
  <si>
    <t>YZS000807</t>
  </si>
  <si>
    <t>YZS000808</t>
  </si>
  <si>
    <t>YZS000809</t>
  </si>
  <si>
    <t>YZS000810</t>
  </si>
  <si>
    <t>YZS000811</t>
  </si>
  <si>
    <t>YZS000812</t>
  </si>
  <si>
    <t>YZS000813</t>
  </si>
  <si>
    <t>YZS000814</t>
  </si>
  <si>
    <t>YZS000815</t>
  </si>
  <si>
    <t>YZS000816</t>
  </si>
  <si>
    <t>YZS000817</t>
  </si>
  <si>
    <t>YZS000818</t>
  </si>
  <si>
    <t>YZS000819</t>
  </si>
  <si>
    <t>YZS000820</t>
  </si>
  <si>
    <t>YZS000821</t>
  </si>
  <si>
    <t>YZS000822</t>
  </si>
  <si>
    <t>YZS000823</t>
  </si>
  <si>
    <t>YZS000824</t>
  </si>
  <si>
    <t>YZS000825</t>
  </si>
  <si>
    <t>YZS000826</t>
  </si>
  <si>
    <t>YZS000827</t>
  </si>
  <si>
    <t>YZS000828</t>
  </si>
  <si>
    <t>YZS000829</t>
  </si>
  <si>
    <t>YZS000830</t>
  </si>
  <si>
    <t>YZS000831</t>
  </si>
  <si>
    <t>YZS000832</t>
  </si>
  <si>
    <t>YZS000833</t>
  </si>
  <si>
    <t>YZS000834</t>
  </si>
  <si>
    <t>YZS000835</t>
  </si>
  <si>
    <t>YZS000836</t>
  </si>
  <si>
    <t>YZS000837</t>
  </si>
  <si>
    <t>YZS000838</t>
  </si>
  <si>
    <t>YZS000839</t>
  </si>
  <si>
    <t>YZS000840</t>
  </si>
  <si>
    <t>YZS000841</t>
  </si>
  <si>
    <t>YZS000842</t>
  </si>
  <si>
    <t>YZS000843</t>
  </si>
  <si>
    <t>YZS000844</t>
  </si>
  <si>
    <t>YZS000845</t>
  </si>
  <si>
    <t>YZS000846</t>
  </si>
  <si>
    <t>YZS000847</t>
  </si>
  <si>
    <t>YZS000848</t>
  </si>
  <si>
    <t>YZS000849</t>
  </si>
  <si>
    <t>YZS000850</t>
  </si>
  <si>
    <t>YZS000851</t>
  </si>
  <si>
    <t>YZS000852</t>
  </si>
  <si>
    <t>YZS000853</t>
  </si>
  <si>
    <t>YZS000854</t>
  </si>
  <si>
    <t>YZS000855</t>
  </si>
  <si>
    <t>YZS000856</t>
  </si>
  <si>
    <t>YZS000857</t>
  </si>
  <si>
    <t>YZS000858</t>
  </si>
  <si>
    <t>YZS000859</t>
  </si>
  <si>
    <t>YZS000860</t>
  </si>
  <si>
    <t>YZS000861</t>
  </si>
  <si>
    <t>YZS000862</t>
  </si>
  <si>
    <t>YZS000863</t>
  </si>
  <si>
    <t>YZS000864</t>
  </si>
  <si>
    <t>YZS000865</t>
  </si>
  <si>
    <t>YZS000866</t>
  </si>
  <si>
    <t>YZS000867</t>
  </si>
  <si>
    <t>YZS000868</t>
  </si>
  <si>
    <t>YZS000869</t>
  </si>
  <si>
    <t>YZS000870</t>
  </si>
  <si>
    <t>YZS000871</t>
  </si>
  <si>
    <t>YZS000872</t>
  </si>
  <si>
    <t>YZS000873</t>
  </si>
  <si>
    <t>YZS000874</t>
  </si>
  <si>
    <t>YZS000875</t>
  </si>
  <si>
    <t>YZS000876</t>
  </si>
  <si>
    <t>YZS000877</t>
  </si>
  <si>
    <t>YZS000878</t>
  </si>
  <si>
    <t>YZS000879</t>
  </si>
  <si>
    <t>YZS000880</t>
  </si>
  <si>
    <t>YZS000881</t>
  </si>
  <si>
    <t>YZS000882</t>
  </si>
  <si>
    <t>YZS000883</t>
  </si>
  <si>
    <t>YZS000884</t>
  </si>
  <si>
    <t>YZS000885</t>
  </si>
  <si>
    <t>YZS000886</t>
  </si>
  <si>
    <t>YZS000887</t>
  </si>
  <si>
    <t>YZS000888</t>
  </si>
  <si>
    <t>YZS000889</t>
  </si>
  <si>
    <t>YZS000890</t>
  </si>
  <si>
    <t>YZS000891</t>
  </si>
  <si>
    <t>YZS000892</t>
  </si>
  <si>
    <t>YZS000893</t>
  </si>
  <si>
    <t>YZS000894</t>
  </si>
  <si>
    <t>YZS000895</t>
  </si>
  <si>
    <t>YZS000896</t>
  </si>
  <si>
    <t>YZS000897</t>
  </si>
  <si>
    <t>YZS000898</t>
  </si>
  <si>
    <t>YZS000899</t>
  </si>
  <si>
    <t>YZS000900</t>
  </si>
  <si>
    <t>YZS000901</t>
  </si>
  <si>
    <t>YZS000902</t>
  </si>
  <si>
    <t>YZS000903</t>
  </si>
  <si>
    <t>YZS000904</t>
  </si>
  <si>
    <t>YZS000905</t>
  </si>
  <si>
    <t>YZS000906</t>
  </si>
  <si>
    <t>YZS000907</t>
  </si>
  <si>
    <t>YZS000908</t>
  </si>
  <si>
    <t>YZS000909</t>
  </si>
  <si>
    <t>YZS000910</t>
  </si>
  <si>
    <t>YZS000911</t>
  </si>
  <si>
    <t>YZS000912</t>
  </si>
  <si>
    <t>YZS000913</t>
  </si>
  <si>
    <t>YZS000914</t>
  </si>
  <si>
    <t>YZS000915</t>
  </si>
  <si>
    <t>YZS000916</t>
  </si>
  <si>
    <t>YZS000917</t>
  </si>
  <si>
    <t>YZS000918</t>
  </si>
  <si>
    <t>YZS000919</t>
  </si>
  <si>
    <t>YZS000920</t>
  </si>
  <si>
    <t>YZS000921</t>
  </si>
  <si>
    <t>YZS000922</t>
  </si>
  <si>
    <t>YZS000923</t>
  </si>
  <si>
    <t>YZS000924</t>
  </si>
  <si>
    <t>YZS000925</t>
  </si>
  <si>
    <t>YZS000926</t>
  </si>
  <si>
    <t>YZS000927</t>
  </si>
  <si>
    <t>YZS000928</t>
  </si>
  <si>
    <t>YZS000929</t>
  </si>
  <si>
    <t>YZS000930</t>
  </si>
  <si>
    <t>YZS000931</t>
  </si>
  <si>
    <t>YZS000932</t>
  </si>
  <si>
    <t>YZS000933</t>
  </si>
  <si>
    <t>YZS000934</t>
  </si>
  <si>
    <t>YZS000935</t>
  </si>
  <si>
    <t>YZS000936</t>
  </si>
  <si>
    <t>YZS000937</t>
  </si>
  <si>
    <t>YZS000938</t>
  </si>
  <si>
    <t>YZS000939</t>
  </si>
  <si>
    <t>YZS000940</t>
  </si>
  <si>
    <t>YZS000941</t>
  </si>
  <si>
    <t>YZS000942</t>
  </si>
  <si>
    <t>YZS000943</t>
  </si>
  <si>
    <t>YZS000944</t>
  </si>
  <si>
    <t>YZS000945</t>
  </si>
  <si>
    <t>YZS000946</t>
  </si>
  <si>
    <t>YZS000947</t>
  </si>
  <si>
    <t>YZS000948</t>
  </si>
  <si>
    <t>YZS000949</t>
  </si>
  <si>
    <t>YZS000950</t>
  </si>
  <si>
    <t>YZS000951</t>
  </si>
  <si>
    <t>YZS000952</t>
  </si>
  <si>
    <t>YZS000953</t>
  </si>
  <si>
    <t>YZS000954</t>
  </si>
  <si>
    <t>YZS000955</t>
  </si>
  <si>
    <t>YZS000956</t>
  </si>
  <si>
    <t>YZS000957</t>
  </si>
  <si>
    <t>YZS000958</t>
  </si>
  <si>
    <t>YZS000959</t>
  </si>
  <si>
    <t>YZS000960</t>
  </si>
  <si>
    <t>YZS000961</t>
  </si>
  <si>
    <t>YZS000962</t>
  </si>
  <si>
    <t>YZS000963</t>
  </si>
  <si>
    <t>YZS000964</t>
  </si>
  <si>
    <t>YZS000965</t>
  </si>
  <si>
    <t>YZS000966</t>
  </si>
  <si>
    <t>YZS000967</t>
  </si>
  <si>
    <t>YZS000968</t>
  </si>
  <si>
    <t>YZS000969</t>
  </si>
  <si>
    <t>YZS000970</t>
  </si>
  <si>
    <t>YZS000971</t>
  </si>
  <si>
    <t>YZS000972</t>
  </si>
  <si>
    <t>YZS000973</t>
  </si>
  <si>
    <t>YZS000974</t>
  </si>
  <si>
    <t>YZS000975</t>
  </si>
  <si>
    <t>YZS000976</t>
  </si>
  <si>
    <t>YZS000977</t>
  </si>
  <si>
    <t>YZS000978</t>
  </si>
  <si>
    <t>YZS000979</t>
  </si>
  <si>
    <t>YZS000980</t>
  </si>
  <si>
    <t>YZS000981</t>
  </si>
  <si>
    <t>YZS000982</t>
  </si>
  <si>
    <t>YZS000983</t>
  </si>
  <si>
    <t>YZS000984</t>
  </si>
  <si>
    <t>YZS000985</t>
  </si>
  <si>
    <t>YZS000986</t>
  </si>
  <si>
    <t>YZS000987</t>
  </si>
  <si>
    <t>YZS000988</t>
  </si>
  <si>
    <t>YZS000989</t>
  </si>
  <si>
    <t>YZS000990</t>
  </si>
  <si>
    <t>YZS000991</t>
  </si>
  <si>
    <t>YZS000992</t>
  </si>
  <si>
    <t>YZS000993</t>
  </si>
  <si>
    <t>YZS000994</t>
  </si>
  <si>
    <t>YZS000995</t>
  </si>
  <si>
    <t>YZS000996</t>
  </si>
  <si>
    <t>YZS000997</t>
  </si>
  <si>
    <t>YZS000998</t>
  </si>
  <si>
    <t>YZS000999</t>
  </si>
  <si>
    <t>YZS001000</t>
  </si>
  <si>
    <t>YZS001001</t>
  </si>
  <si>
    <t>YZS001002</t>
  </si>
  <si>
    <t>YZS001003</t>
  </si>
  <si>
    <t>YZS001004</t>
  </si>
  <si>
    <t>YZS001005</t>
  </si>
  <si>
    <t>YZS001006</t>
  </si>
  <si>
    <t>YZS001007</t>
  </si>
  <si>
    <t>YZS001008</t>
  </si>
  <si>
    <t>YZS001009</t>
  </si>
  <si>
    <t>YZS001010</t>
  </si>
  <si>
    <t>YZS001011</t>
  </si>
  <si>
    <t>YZS001012</t>
  </si>
  <si>
    <t>YZS001013</t>
  </si>
  <si>
    <t>YZS001014</t>
  </si>
  <si>
    <t>YZS001015</t>
  </si>
  <si>
    <t>YZS001016</t>
  </si>
  <si>
    <t>YZS001017</t>
  </si>
  <si>
    <t>YZS001018</t>
  </si>
  <si>
    <t>YZS001019</t>
  </si>
  <si>
    <t>YZS001020</t>
  </si>
  <si>
    <t>YZS001021</t>
  </si>
  <si>
    <t>YZS001022</t>
  </si>
  <si>
    <t>YZS001023</t>
  </si>
  <si>
    <t>YZS001024</t>
  </si>
  <si>
    <t>YZS001025</t>
  </si>
  <si>
    <t>YZS001026</t>
  </si>
  <si>
    <t>YZS001027</t>
  </si>
  <si>
    <t>YZS001028</t>
  </si>
  <si>
    <t>YZS001029</t>
  </si>
  <si>
    <t>YZS001030</t>
  </si>
  <si>
    <t>YZS001031</t>
  </si>
  <si>
    <t>YZS001032</t>
  </si>
  <si>
    <t>YZS001033</t>
  </si>
  <si>
    <t>YZS001034</t>
  </si>
  <si>
    <t>YZS001035</t>
  </si>
  <si>
    <t>YZS001036</t>
  </si>
  <si>
    <t>YZS001037</t>
  </si>
  <si>
    <t>YZS001038</t>
  </si>
  <si>
    <t>YZS001039</t>
  </si>
  <si>
    <t>YZS001040</t>
  </si>
  <si>
    <t>YZS001041</t>
  </si>
  <si>
    <t>YZS001042</t>
  </si>
  <si>
    <t>YZS001043</t>
  </si>
  <si>
    <t>YZS001044</t>
  </si>
  <si>
    <t>YZS001045</t>
  </si>
  <si>
    <t>YZS001046</t>
  </si>
  <si>
    <t>YZS001047</t>
  </si>
  <si>
    <t>YZS001048</t>
  </si>
  <si>
    <t>YZS001049</t>
  </si>
  <si>
    <t>YZS001050</t>
  </si>
  <si>
    <t>YZS001051</t>
  </si>
  <si>
    <t>YZS001052</t>
  </si>
  <si>
    <t>YZS001053</t>
  </si>
  <si>
    <t>YZS001054</t>
  </si>
  <si>
    <t>YZS001055</t>
  </si>
  <si>
    <t>YZS001056</t>
  </si>
  <si>
    <t>YZS001057</t>
  </si>
  <si>
    <t>YZS001058</t>
  </si>
  <si>
    <t>YZS001059</t>
  </si>
  <si>
    <t>YZS001060</t>
  </si>
  <si>
    <t>YZS001061</t>
  </si>
  <si>
    <t>YZS001062</t>
  </si>
  <si>
    <t>YZS001063</t>
  </si>
  <si>
    <t>YZS001064</t>
  </si>
  <si>
    <t>YZS001065</t>
  </si>
  <si>
    <t>YZS001066</t>
  </si>
  <si>
    <t>YZS001067</t>
  </si>
  <si>
    <t>YZS001068</t>
  </si>
  <si>
    <t>YZS001069</t>
  </si>
  <si>
    <t>YZS001070</t>
  </si>
  <si>
    <t>YZS001071</t>
  </si>
  <si>
    <t>YZS001072</t>
  </si>
  <si>
    <t>YZS001073</t>
  </si>
  <si>
    <t>YZS001074</t>
  </si>
  <si>
    <t>YZS001075</t>
  </si>
  <si>
    <t>YZS001076</t>
  </si>
  <si>
    <t>YZS001077</t>
  </si>
  <si>
    <t>YZS001078</t>
  </si>
  <si>
    <t>YZS001079</t>
  </si>
  <si>
    <t>YZS001080</t>
  </si>
  <si>
    <t>YZS001081</t>
  </si>
  <si>
    <t>YZS001082</t>
  </si>
  <si>
    <t>YZS001083</t>
  </si>
  <si>
    <t>YZS001084</t>
  </si>
  <si>
    <t>YZS001085</t>
  </si>
  <si>
    <t>YZS001086</t>
  </si>
  <si>
    <t>YZS001087</t>
  </si>
  <si>
    <t>YZS001088</t>
  </si>
  <si>
    <t>YZS001089</t>
  </si>
  <si>
    <t>YZS001090</t>
  </si>
  <si>
    <t>YZS001091</t>
  </si>
  <si>
    <t>YZS001092</t>
  </si>
  <si>
    <t>YZS001093</t>
  </si>
  <si>
    <t>YZS001094</t>
  </si>
  <si>
    <t>YZS001095</t>
  </si>
  <si>
    <t>YZS001096</t>
  </si>
  <si>
    <t>YZS001097</t>
  </si>
  <si>
    <t>YZS001098</t>
  </si>
  <si>
    <t>YZS001099</t>
  </si>
  <si>
    <t>YZS001100</t>
  </si>
  <si>
    <t>YZS001101</t>
  </si>
  <si>
    <t>YZS001102</t>
  </si>
  <si>
    <t>YZS001103</t>
  </si>
  <si>
    <t>YZS001104</t>
  </si>
  <si>
    <t>YZS001105</t>
  </si>
  <si>
    <t>YZS001106</t>
  </si>
  <si>
    <t>YZS001107</t>
  </si>
  <si>
    <t>YZS001108</t>
  </si>
  <si>
    <t>YZS001109</t>
  </si>
  <si>
    <t>YZS001110</t>
  </si>
  <si>
    <t>YZS001111</t>
  </si>
  <si>
    <t>YZS001112</t>
  </si>
  <si>
    <t>YZS001113</t>
  </si>
  <si>
    <t>YZS001114</t>
  </si>
  <si>
    <t>YZS001115</t>
  </si>
  <si>
    <t>YZS001116</t>
  </si>
  <si>
    <t>YZS001117</t>
  </si>
  <si>
    <t>YZS001118</t>
  </si>
  <si>
    <t>YZS001119</t>
  </si>
  <si>
    <t>YZS001120</t>
  </si>
  <si>
    <t>YZS001121</t>
  </si>
  <si>
    <t>YZS001122</t>
  </si>
  <si>
    <t>YZS001123</t>
  </si>
  <si>
    <t>YZS001124</t>
  </si>
  <si>
    <t>YZS001125</t>
  </si>
  <si>
    <t>YZS001126</t>
  </si>
  <si>
    <t>YZS001127</t>
  </si>
  <si>
    <t>YZS001128</t>
  </si>
  <si>
    <t>YZS001129</t>
  </si>
  <si>
    <t>YZS001130</t>
  </si>
  <si>
    <t>YZS001131</t>
  </si>
  <si>
    <t>YZS001132</t>
  </si>
  <si>
    <t>YZS001133</t>
  </si>
  <si>
    <t>YZS001134</t>
  </si>
  <si>
    <t>YZS001135</t>
  </si>
  <si>
    <t>YZS001136</t>
  </si>
  <si>
    <t>YZS001137</t>
  </si>
  <si>
    <t>YZS001138</t>
  </si>
  <si>
    <t>YZS001139</t>
  </si>
  <si>
    <t>YZS001140</t>
  </si>
  <si>
    <t>YZS001141</t>
  </si>
  <si>
    <t>YZS001142</t>
  </si>
  <si>
    <t>YZS001143</t>
  </si>
  <si>
    <t>YZS001144</t>
  </si>
  <si>
    <t>YZS001145</t>
  </si>
  <si>
    <t>YZS001146</t>
  </si>
  <si>
    <t>YZS001147</t>
  </si>
  <si>
    <t>YZS001148</t>
  </si>
  <si>
    <t>YZS001149</t>
  </si>
  <si>
    <t>YZS001150</t>
  </si>
  <si>
    <t>YZS001151</t>
  </si>
  <si>
    <t>YZS001152</t>
  </si>
  <si>
    <t>YZS001153</t>
  </si>
  <si>
    <t>YZS001154</t>
  </si>
  <si>
    <t>YZS001155</t>
  </si>
  <si>
    <t>YZS001156</t>
  </si>
  <si>
    <t>YZS001157</t>
  </si>
  <si>
    <t>YZS001158</t>
  </si>
  <si>
    <t>YZS001159</t>
  </si>
  <si>
    <t>YZS001160</t>
  </si>
  <si>
    <t>YZS001161</t>
  </si>
  <si>
    <t>YZS001162</t>
  </si>
  <si>
    <t>YZS001163</t>
  </si>
  <si>
    <t>YZS001164</t>
  </si>
  <si>
    <t>YZS001165</t>
  </si>
  <si>
    <t>YZS001166</t>
  </si>
  <si>
    <t>YZS001167</t>
  </si>
  <si>
    <t>YZS001168</t>
  </si>
  <si>
    <t>YZS001169</t>
  </si>
  <si>
    <t>YZS001170</t>
  </si>
  <si>
    <t>YZS001171</t>
  </si>
  <si>
    <t>YZS001172</t>
  </si>
  <si>
    <t>YZS001173</t>
  </si>
  <si>
    <t>YZS001174</t>
  </si>
  <si>
    <t>YZS001175</t>
  </si>
  <si>
    <t>YZS001176</t>
  </si>
  <si>
    <t>YZS001177</t>
  </si>
  <si>
    <t>YZS001178</t>
  </si>
  <si>
    <t>YZS001179</t>
  </si>
  <si>
    <t>YZS001180</t>
  </si>
  <si>
    <t>YZS001181</t>
  </si>
  <si>
    <t>YZS001182</t>
  </si>
  <si>
    <t>YZS001183</t>
  </si>
  <si>
    <t>YZS001184</t>
  </si>
  <si>
    <t>YZS001185</t>
  </si>
  <si>
    <t>YZS001186</t>
  </si>
  <si>
    <t>YZS001187</t>
  </si>
  <si>
    <t>YZS001188</t>
  </si>
  <si>
    <t>YZS001189</t>
  </si>
  <si>
    <t>YZS001190</t>
  </si>
  <si>
    <t>YZS001191</t>
  </si>
  <si>
    <t>YZS001192</t>
  </si>
  <si>
    <t>YZS001193</t>
  </si>
  <si>
    <t>YZS001194</t>
  </si>
  <si>
    <t>YZS001195</t>
  </si>
  <si>
    <t>YZS001196</t>
  </si>
  <si>
    <t>YZS001197</t>
  </si>
  <si>
    <t>YZS001198</t>
  </si>
  <si>
    <t>YZS001199</t>
  </si>
  <si>
    <t>YZS001200</t>
  </si>
  <si>
    <t>YZS001201</t>
  </si>
  <si>
    <t>YZS001202</t>
  </si>
  <si>
    <t>YZS001203</t>
  </si>
  <si>
    <t>YZS001204</t>
  </si>
  <si>
    <t>YZS001205</t>
  </si>
  <si>
    <t>YZS001206</t>
  </si>
  <si>
    <t>YZS001207</t>
  </si>
  <si>
    <t>YZS001208</t>
  </si>
  <si>
    <t>YZS001209</t>
  </si>
  <si>
    <t>YZS001210</t>
  </si>
  <si>
    <t>YZS001211</t>
  </si>
  <si>
    <t>YZS001212</t>
  </si>
  <si>
    <t>YZS001213</t>
  </si>
  <si>
    <t>YZS001214</t>
  </si>
  <si>
    <t>YZS001215</t>
  </si>
  <si>
    <t>YZS001216</t>
  </si>
  <si>
    <t>YZS001217</t>
  </si>
  <si>
    <t>YZS001218</t>
  </si>
  <si>
    <t>YZS001219</t>
  </si>
  <si>
    <t>YZS001220</t>
  </si>
  <si>
    <t>YZS001221</t>
  </si>
  <si>
    <t>YZS001222</t>
  </si>
  <si>
    <t>YZS001223</t>
  </si>
  <si>
    <t>YZS001224</t>
  </si>
  <si>
    <t>YZS001225</t>
  </si>
  <si>
    <t>YZS001226</t>
  </si>
  <si>
    <t>YZS001227</t>
  </si>
  <si>
    <t>YZS001228</t>
  </si>
  <si>
    <t>YZS001229</t>
  </si>
  <si>
    <t>YZS001230</t>
  </si>
  <si>
    <t>YZS001231</t>
  </si>
  <si>
    <t>YZS001232</t>
  </si>
  <si>
    <t>YZS001233</t>
  </si>
  <si>
    <t>YZS001234</t>
  </si>
  <si>
    <t>YZS001235</t>
  </si>
  <si>
    <t>YZS001236</t>
  </si>
  <si>
    <t>YZS001237</t>
  </si>
  <si>
    <t>YZS001238</t>
  </si>
  <si>
    <t>YZS001239</t>
  </si>
  <si>
    <t>YZS001240</t>
  </si>
  <si>
    <t>YZS001241</t>
  </si>
  <si>
    <t>YZS001242</t>
  </si>
  <si>
    <t>YZS001243</t>
  </si>
  <si>
    <t>YZS001244</t>
  </si>
  <si>
    <t>YZS001245</t>
  </si>
  <si>
    <t>YZS001246</t>
  </si>
  <si>
    <t>YZS001247</t>
  </si>
  <si>
    <t>YZS001248</t>
  </si>
  <si>
    <t>YZS001249</t>
  </si>
  <si>
    <t>YZS001250</t>
  </si>
  <si>
    <t>YZS001251</t>
  </si>
  <si>
    <t>YZS001252</t>
  </si>
  <si>
    <t>YZS001253</t>
  </si>
  <si>
    <t>YZS001254</t>
  </si>
  <si>
    <t>YZS001255</t>
  </si>
  <si>
    <t>YZS001256</t>
  </si>
  <si>
    <t>YZS001257</t>
  </si>
  <si>
    <t>YZS001258</t>
  </si>
  <si>
    <t>YZS001259</t>
  </si>
  <si>
    <t>YZS001260</t>
  </si>
  <si>
    <t>YZS001261</t>
  </si>
  <si>
    <t>YZS001262</t>
  </si>
  <si>
    <t>YZS001263</t>
  </si>
  <si>
    <t>YZS001264</t>
  </si>
  <si>
    <t>YZS001265</t>
  </si>
  <si>
    <t>YZS001266</t>
  </si>
  <si>
    <t>YZS001267</t>
  </si>
  <si>
    <t>YZS001268</t>
  </si>
  <si>
    <t>YZS001269</t>
  </si>
  <si>
    <t>YZS001270</t>
  </si>
  <si>
    <t>YZS001271</t>
  </si>
  <si>
    <t>YZS001272</t>
  </si>
  <si>
    <t>YZS001273</t>
  </si>
  <si>
    <t>YZS001274</t>
  </si>
  <si>
    <t>YZS001275</t>
  </si>
  <si>
    <t>YZS001276</t>
  </si>
  <si>
    <t>YZS001277</t>
  </si>
  <si>
    <t>YZS001278</t>
  </si>
  <si>
    <t>YZS001279</t>
  </si>
  <si>
    <t>YZS001280</t>
  </si>
  <si>
    <t>YZS001281</t>
  </si>
  <si>
    <t>YZS001282</t>
  </si>
  <si>
    <t>YZS001283</t>
  </si>
  <si>
    <t>YZS001284</t>
  </si>
  <si>
    <t>YZS001285</t>
  </si>
  <si>
    <t>YZS001286</t>
  </si>
  <si>
    <t>YZS001287</t>
  </si>
  <si>
    <t>YZS001288</t>
  </si>
  <si>
    <t>YZS001289</t>
  </si>
  <si>
    <t>YZS001290</t>
  </si>
  <si>
    <t>YZS001291</t>
  </si>
  <si>
    <t>YZS001292</t>
  </si>
  <si>
    <t>YZS001293</t>
  </si>
  <si>
    <t>YZS001294</t>
  </si>
  <si>
    <t>YZS001295</t>
  </si>
  <si>
    <t>YZS001296</t>
  </si>
  <si>
    <t>YZS001297</t>
  </si>
  <si>
    <t>YZS001298</t>
  </si>
  <si>
    <t>YZS001299</t>
  </si>
  <si>
    <t>YZS001300</t>
  </si>
  <si>
    <t>YZS001301</t>
  </si>
  <si>
    <t>YZS001302</t>
  </si>
  <si>
    <t>YZS001303</t>
  </si>
  <si>
    <t>YZS001304</t>
  </si>
  <si>
    <t>YZS001305</t>
  </si>
  <si>
    <t>YZS001306</t>
  </si>
  <si>
    <t>YZS001307</t>
  </si>
  <si>
    <t>YZS001308</t>
  </si>
  <si>
    <t>YZS001309</t>
  </si>
  <si>
    <t>YZS001310</t>
  </si>
  <si>
    <t>YZS001311</t>
  </si>
  <si>
    <t>YZS001312</t>
  </si>
  <si>
    <t>YZS001313</t>
  </si>
  <si>
    <t>YZS001314</t>
  </si>
  <si>
    <t>YZS001315</t>
  </si>
  <si>
    <t>YZS001316</t>
  </si>
  <si>
    <t>YZS001317</t>
  </si>
  <si>
    <t>YZS001318</t>
  </si>
  <si>
    <t>YZS001319</t>
  </si>
  <si>
    <t>YZS001320</t>
  </si>
  <si>
    <t>YZS001321</t>
  </si>
  <si>
    <t>YZS001322</t>
  </si>
  <si>
    <t>YZS001323</t>
  </si>
  <si>
    <t>YZS001324</t>
  </si>
  <si>
    <t>YZS001325</t>
  </si>
  <si>
    <t>YZS001326</t>
  </si>
  <si>
    <t>YZS001327</t>
  </si>
  <si>
    <t>YZS001328</t>
  </si>
  <si>
    <t>YZS001329</t>
  </si>
  <si>
    <t>YZS001330</t>
  </si>
  <si>
    <t>YZS001331</t>
  </si>
  <si>
    <t>YZS001332</t>
  </si>
  <si>
    <t>YZS001333</t>
  </si>
  <si>
    <t>YZS001334</t>
  </si>
  <si>
    <t>YZS001335</t>
  </si>
  <si>
    <t>YZS001336</t>
  </si>
  <si>
    <t>YZS001337</t>
  </si>
  <si>
    <t>YZS001338</t>
  </si>
  <si>
    <t>YZS001339</t>
  </si>
  <si>
    <t>YZS001340</t>
  </si>
  <si>
    <t>YZS001341</t>
  </si>
  <si>
    <t>YZS001342</t>
  </si>
  <si>
    <t>YZS001343</t>
  </si>
  <si>
    <t>YZS001344</t>
  </si>
  <si>
    <t>YZS001345</t>
  </si>
  <si>
    <t>YZS001346</t>
  </si>
  <si>
    <t>YZS001347</t>
  </si>
  <si>
    <t>YZS001348</t>
  </si>
  <si>
    <t>YZS001349</t>
  </si>
  <si>
    <t>YZS001350</t>
  </si>
  <si>
    <t>YZS001351</t>
  </si>
  <si>
    <t>YZS001352</t>
  </si>
  <si>
    <t>YZS001353</t>
  </si>
  <si>
    <t>YZS001354</t>
  </si>
  <si>
    <t>YZS001355</t>
  </si>
  <si>
    <t>YZS001356</t>
  </si>
  <si>
    <t>YZS001357</t>
  </si>
  <si>
    <t>YZS001358</t>
  </si>
  <si>
    <t>YZS001359</t>
  </si>
  <si>
    <t>YZS001360</t>
  </si>
  <si>
    <t>YZS001361</t>
  </si>
  <si>
    <t>YZS001362</t>
  </si>
  <si>
    <t>YZS001363</t>
  </si>
  <si>
    <t>YZS001364</t>
  </si>
  <si>
    <t>YZS001365</t>
  </si>
  <si>
    <t>YZS001366</t>
  </si>
  <si>
    <t>YZS001367</t>
  </si>
  <si>
    <t>YZS001368</t>
  </si>
  <si>
    <t>YZS001369</t>
  </si>
  <si>
    <t>YZS001370</t>
  </si>
  <si>
    <t>YZS001371</t>
  </si>
  <si>
    <t>YZS001372</t>
  </si>
  <si>
    <t>YZS001373</t>
  </si>
  <si>
    <t>YZS001374</t>
  </si>
  <si>
    <t>YZS001375</t>
  </si>
  <si>
    <t>YZS001376</t>
  </si>
  <si>
    <t>YZS001377</t>
  </si>
  <si>
    <t>YZS001378</t>
  </si>
  <si>
    <t>YZS001379</t>
  </si>
  <si>
    <t>YZS001380</t>
  </si>
  <si>
    <t>YZS001381</t>
  </si>
  <si>
    <t>YZS001382</t>
  </si>
  <si>
    <t>YZS001383</t>
  </si>
  <si>
    <t>YZS001384</t>
  </si>
  <si>
    <t>YZS001385</t>
  </si>
  <si>
    <t>YZS001386</t>
  </si>
  <si>
    <t>YZS001387</t>
  </si>
  <si>
    <t>YZS001388</t>
  </si>
  <si>
    <t>YZS001389</t>
  </si>
  <si>
    <t>YZS001390</t>
  </si>
  <si>
    <t>YZS001391</t>
  </si>
  <si>
    <t>YZS001392</t>
  </si>
  <si>
    <t>YZS001393</t>
  </si>
  <si>
    <t>YZS001394</t>
  </si>
  <si>
    <t>YZS001395</t>
  </si>
  <si>
    <t>YZS001396</t>
  </si>
  <si>
    <t>YZS001397</t>
  </si>
  <si>
    <t>YZS001398</t>
  </si>
  <si>
    <t>YZS001399</t>
  </si>
  <si>
    <t>YZS001400</t>
  </si>
  <si>
    <t>YZS001401</t>
  </si>
  <si>
    <t>YZS001402</t>
  </si>
  <si>
    <t>YZS001403</t>
  </si>
  <si>
    <t>YZS001404</t>
  </si>
  <si>
    <t>YZS001405</t>
  </si>
  <si>
    <t>YZS001406</t>
  </si>
  <si>
    <t>YZS001407</t>
  </si>
  <si>
    <t>YZS001408</t>
  </si>
  <si>
    <t>YZS001409</t>
  </si>
  <si>
    <t>YZS001410</t>
  </si>
  <si>
    <t>YZS001411</t>
  </si>
  <si>
    <t>YZS001412</t>
  </si>
  <si>
    <t>YZS001413</t>
  </si>
  <si>
    <t>YZS001414</t>
  </si>
  <si>
    <t>YZS001415</t>
  </si>
  <si>
    <t>YZS001416</t>
  </si>
  <si>
    <t>YZS001417</t>
  </si>
  <si>
    <t>YZS001418</t>
  </si>
  <si>
    <t>YZS001419</t>
  </si>
  <si>
    <t>YZS001420</t>
  </si>
  <si>
    <t>YZS001421</t>
  </si>
  <si>
    <t>YZS001422</t>
  </si>
  <si>
    <t>YZS001423</t>
  </si>
  <si>
    <t>YZS001424</t>
  </si>
  <si>
    <t>YZS001425</t>
  </si>
  <si>
    <t>YZS001426</t>
  </si>
  <si>
    <t>YZS001427</t>
  </si>
  <si>
    <t>YZS001428</t>
  </si>
  <si>
    <t>YZS001429</t>
  </si>
  <si>
    <t>YZS001430</t>
  </si>
  <si>
    <t>YZS001431</t>
  </si>
  <si>
    <t>YZS001432</t>
  </si>
  <si>
    <t>YZS001433</t>
  </si>
  <si>
    <t>YZS001434</t>
  </si>
  <si>
    <t>YZS001435</t>
  </si>
  <si>
    <t>YZS001436</t>
  </si>
  <si>
    <t>YZS001437</t>
  </si>
  <si>
    <t>YZS001438</t>
  </si>
  <si>
    <t>YZS001439</t>
  </si>
  <si>
    <t>YZS001440</t>
  </si>
  <si>
    <t>YZS001441</t>
  </si>
  <si>
    <t>YZS001442</t>
  </si>
  <si>
    <t>YZS001443</t>
  </si>
  <si>
    <t>YZS001444</t>
  </si>
  <si>
    <t>YZS001445</t>
  </si>
  <si>
    <t>YZS001446</t>
  </si>
  <si>
    <t>YZS001447</t>
  </si>
  <si>
    <t>YZS001448</t>
  </si>
  <si>
    <t>YZS001449</t>
  </si>
  <si>
    <t>YZS001450</t>
  </si>
  <si>
    <t>YZS001451</t>
  </si>
  <si>
    <t>YZS001452</t>
  </si>
  <si>
    <t>YZS001453</t>
  </si>
  <si>
    <t>YZS001454</t>
  </si>
  <si>
    <t>YZS001455</t>
  </si>
  <si>
    <t>YZS001456</t>
  </si>
  <si>
    <t>YZS001457</t>
  </si>
  <si>
    <t>YZS001458</t>
  </si>
  <si>
    <t>YZS001459</t>
  </si>
  <si>
    <t>YZS001460</t>
  </si>
  <si>
    <t>YZS001461</t>
  </si>
  <si>
    <t>YZS001462</t>
  </si>
  <si>
    <t>YZS001463</t>
  </si>
  <si>
    <t>YZS001464</t>
  </si>
  <si>
    <t>YZS001465</t>
  </si>
  <si>
    <t>YZS001466</t>
  </si>
  <si>
    <t>YZS001467</t>
  </si>
  <si>
    <t>YZS001468</t>
  </si>
  <si>
    <t>YZS001469</t>
  </si>
  <si>
    <t>YZS001470</t>
  </si>
  <si>
    <t>YZS001471</t>
  </si>
  <si>
    <t>YZS001472</t>
  </si>
  <si>
    <t>YZS001473</t>
  </si>
  <si>
    <t>YZS001474</t>
  </si>
  <si>
    <t>YZS001475</t>
  </si>
  <si>
    <t>YZS001476</t>
  </si>
  <si>
    <t>YZS001477</t>
  </si>
  <si>
    <t>YZS001478</t>
  </si>
  <si>
    <t>YZS001479</t>
  </si>
  <si>
    <t>YZS001480</t>
  </si>
  <si>
    <t>YZS001481</t>
  </si>
  <si>
    <t>YZS001482</t>
  </si>
  <si>
    <t>YZS001483</t>
  </si>
  <si>
    <t>YZS001484</t>
  </si>
  <si>
    <t>YZS001485</t>
  </si>
  <si>
    <t>YZS001486</t>
  </si>
  <si>
    <t>YZS001487</t>
  </si>
  <si>
    <t>YZS001488</t>
  </si>
  <si>
    <t>YZS001489</t>
  </si>
  <si>
    <t>YZS001490</t>
  </si>
  <si>
    <t>YZS001491</t>
  </si>
  <si>
    <t>YZS001492</t>
  </si>
  <si>
    <t>YZS001493</t>
  </si>
  <si>
    <t>YZS001494</t>
  </si>
  <si>
    <t>YZS001495</t>
  </si>
  <si>
    <t>YZS001496</t>
  </si>
  <si>
    <t>YZS001497</t>
  </si>
  <si>
    <t>YZS001498</t>
  </si>
  <si>
    <t>YZS001499</t>
  </si>
  <si>
    <t>YZS001500</t>
  </si>
  <si>
    <t>YZS001501</t>
  </si>
  <si>
    <t>YZS001502</t>
  </si>
  <si>
    <t>YZS001503</t>
  </si>
  <si>
    <t>YZS001504</t>
  </si>
  <si>
    <t>YZS001505</t>
  </si>
  <si>
    <t>YZS001506</t>
  </si>
  <si>
    <t>YZS001507</t>
  </si>
  <si>
    <t>YZS001508</t>
  </si>
  <si>
    <t>YZS001509</t>
  </si>
  <si>
    <t>YZS001510</t>
  </si>
  <si>
    <t>YZS001511</t>
  </si>
  <si>
    <t>YZS001512</t>
  </si>
  <si>
    <t>YZS001513</t>
  </si>
  <si>
    <t>YZS001514</t>
  </si>
  <si>
    <t>YZS001515</t>
  </si>
  <si>
    <t>YZS001516</t>
  </si>
  <si>
    <t>YZS001517</t>
  </si>
  <si>
    <t>YZS001518</t>
  </si>
  <si>
    <t>YZS001519</t>
  </si>
  <si>
    <t>YZS001520</t>
  </si>
  <si>
    <t>YZS001521</t>
  </si>
  <si>
    <t>YZS001522</t>
  </si>
  <si>
    <t>YZS001523</t>
  </si>
  <si>
    <t>YZS001524</t>
  </si>
  <si>
    <t>YZS001525</t>
  </si>
  <si>
    <t>YZS001526</t>
  </si>
  <si>
    <t>YZS001527</t>
  </si>
  <si>
    <t>YZS001528</t>
  </si>
  <si>
    <t>YZS001529</t>
  </si>
  <si>
    <t>YZS001530</t>
  </si>
  <si>
    <t>YZS001531</t>
  </si>
  <si>
    <t>YZS001532</t>
  </si>
  <si>
    <t>YZS001533</t>
  </si>
  <si>
    <t>YZS001534</t>
  </si>
  <si>
    <t>YZS001535</t>
  </si>
  <si>
    <t>YZS001536</t>
  </si>
  <si>
    <t>YZS001537</t>
  </si>
  <si>
    <t>YZS001538</t>
  </si>
  <si>
    <t>YZS001539</t>
  </si>
  <si>
    <t>YZS001540</t>
  </si>
  <si>
    <t>YZS001541</t>
  </si>
  <si>
    <t>YZS001542</t>
  </si>
  <si>
    <t>YZS001543</t>
  </si>
  <si>
    <t>YZS001544</t>
  </si>
  <si>
    <t>YZS001545</t>
  </si>
  <si>
    <t>YZS001546</t>
  </si>
  <si>
    <t>YZS001547</t>
  </si>
  <si>
    <t>YZS001548</t>
  </si>
  <si>
    <t>YZS001549</t>
  </si>
  <si>
    <t>YZS001550</t>
  </si>
  <si>
    <t>YZS001551</t>
  </si>
  <si>
    <t>YZS001552</t>
  </si>
  <si>
    <t>YZS001553</t>
  </si>
  <si>
    <t>YZS001554</t>
  </si>
  <si>
    <t>YZS001555</t>
  </si>
  <si>
    <t>YZS001556</t>
  </si>
  <si>
    <t>YZS001557</t>
  </si>
  <si>
    <t>YZS001558</t>
  </si>
  <si>
    <t>YZS001559</t>
  </si>
  <si>
    <t>YZS001560</t>
  </si>
  <si>
    <t>YZS001561</t>
  </si>
  <si>
    <t>YZS001562</t>
  </si>
  <si>
    <t>YZS001563</t>
  </si>
  <si>
    <t>YZS001564</t>
  </si>
  <si>
    <t>YZS001565</t>
  </si>
  <si>
    <t>YZS001566</t>
  </si>
  <si>
    <t>YZS001567</t>
  </si>
  <si>
    <t>YZS001568</t>
  </si>
  <si>
    <t>YZS001569</t>
  </si>
  <si>
    <t>YZS001570</t>
  </si>
  <si>
    <t>YZS001571</t>
  </si>
  <si>
    <t>YZS001572</t>
  </si>
  <si>
    <t>YZS001573</t>
  </si>
  <si>
    <t>YZS001574</t>
  </si>
  <si>
    <t>YZS001575</t>
  </si>
  <si>
    <t>YZS001576</t>
  </si>
  <si>
    <t>YZS001577</t>
  </si>
  <si>
    <t>YZS001578</t>
  </si>
  <si>
    <t>YZS001579</t>
  </si>
  <si>
    <t>YZS001580</t>
  </si>
  <si>
    <t>YZS001581</t>
  </si>
  <si>
    <t>YZS001582</t>
  </si>
  <si>
    <t>YZS001583</t>
  </si>
  <si>
    <t>YZS001584</t>
  </si>
  <si>
    <t>YZS001585</t>
  </si>
  <si>
    <t>YZS001586</t>
  </si>
  <si>
    <t>YZS001587</t>
  </si>
  <si>
    <t>YZS001588</t>
  </si>
  <si>
    <t>YZS001589</t>
  </si>
  <si>
    <t>YZS001590</t>
  </si>
  <si>
    <t>YZS001591</t>
  </si>
  <si>
    <t>YZS001592</t>
  </si>
  <si>
    <t>YZS001593</t>
  </si>
  <si>
    <t>YZS001594</t>
  </si>
  <si>
    <t>YZS001595</t>
  </si>
  <si>
    <t>YZS001596</t>
  </si>
  <si>
    <t>YZS001597</t>
  </si>
  <si>
    <t>YZS001598</t>
  </si>
  <si>
    <t>YZS001599</t>
  </si>
  <si>
    <t>YZS001600</t>
  </si>
  <si>
    <t>YZS001601</t>
  </si>
  <si>
    <t>YZS001602</t>
  </si>
  <si>
    <t>YZS001603</t>
  </si>
  <si>
    <t>YZS001604</t>
  </si>
  <si>
    <t>YZS001605</t>
  </si>
  <si>
    <t>YZS001606</t>
  </si>
  <si>
    <t>YZS001607</t>
  </si>
  <si>
    <t>YZS001608</t>
  </si>
  <si>
    <t>YZS001609</t>
  </si>
  <si>
    <t>YZS001610</t>
  </si>
  <si>
    <t>YZS001611</t>
  </si>
  <si>
    <t>YZS001612</t>
  </si>
  <si>
    <t>YZS001613</t>
  </si>
  <si>
    <t>YZS001614</t>
  </si>
  <si>
    <t>YZS001615</t>
  </si>
  <si>
    <t>YZS001616</t>
  </si>
  <si>
    <t>YZS001617</t>
  </si>
  <si>
    <t>YZS001618</t>
  </si>
  <si>
    <t>YZS001619</t>
  </si>
  <si>
    <t>YZS001620</t>
  </si>
  <si>
    <t>YZS001621</t>
  </si>
  <si>
    <t>YZS001622</t>
  </si>
  <si>
    <t>YZS001623</t>
  </si>
  <si>
    <t>YZS001624</t>
  </si>
  <si>
    <t>YZS001625</t>
  </si>
  <si>
    <t>YZS001626</t>
  </si>
  <si>
    <t>YZS001627</t>
  </si>
  <si>
    <t>YZS001628</t>
  </si>
  <si>
    <t>YZS001629</t>
  </si>
  <si>
    <t>YZS001630</t>
  </si>
  <si>
    <t>YZS001631</t>
  </si>
  <si>
    <t>YZS001632</t>
  </si>
  <si>
    <t>YZS001633</t>
  </si>
  <si>
    <t>YZS001634</t>
  </si>
  <si>
    <t>YZS001635</t>
  </si>
  <si>
    <t>YZS001636</t>
  </si>
  <si>
    <t>YZS001637</t>
  </si>
  <si>
    <t>YZS001638</t>
  </si>
  <si>
    <t>YZS001639</t>
  </si>
  <si>
    <t>YZS001640</t>
  </si>
  <si>
    <t>YZS001641</t>
  </si>
  <si>
    <t>YZS001642</t>
  </si>
  <si>
    <t>YZS001643</t>
  </si>
  <si>
    <t>YZS001644</t>
  </si>
  <si>
    <t>YZS001645</t>
  </si>
  <si>
    <t>YZS001646</t>
  </si>
  <si>
    <t>YZS001647</t>
  </si>
  <si>
    <t>YZS001648</t>
  </si>
  <si>
    <t>YZS001649</t>
  </si>
  <si>
    <t>YZS001650</t>
  </si>
  <si>
    <t>YZS001651</t>
  </si>
  <si>
    <t>YZS001652</t>
  </si>
  <si>
    <t>YZS001653</t>
  </si>
  <si>
    <t>YZS001654</t>
  </si>
  <si>
    <t>YZS001655</t>
  </si>
  <si>
    <t>YZS001656</t>
  </si>
  <si>
    <t>YZS001657</t>
  </si>
  <si>
    <t>YZS001658</t>
  </si>
  <si>
    <t>YZS001659</t>
  </si>
  <si>
    <t>YZS001660</t>
  </si>
  <si>
    <t>YZS001661</t>
  </si>
  <si>
    <t>YZS001662</t>
  </si>
  <si>
    <t>YZS001663</t>
  </si>
  <si>
    <t>YZS001664</t>
  </si>
  <si>
    <t>YZS001665</t>
  </si>
  <si>
    <t>YZS001666</t>
  </si>
  <si>
    <t>YZS001667</t>
  </si>
  <si>
    <t>YZS001668</t>
  </si>
  <si>
    <t>YZS001669</t>
  </si>
  <si>
    <t>YZS001670</t>
  </si>
  <si>
    <t>YZS001671</t>
  </si>
  <si>
    <t>YZS001672</t>
  </si>
  <si>
    <t>YZS001673</t>
  </si>
  <si>
    <t>YZS001674</t>
  </si>
  <si>
    <t>YZS001675</t>
  </si>
  <si>
    <t>YZS001676</t>
  </si>
  <si>
    <t>YZS001677</t>
  </si>
  <si>
    <t>YZS001678</t>
  </si>
  <si>
    <t>YZS001679</t>
  </si>
  <si>
    <t>YZS001680</t>
  </si>
  <si>
    <t>YZS001681</t>
  </si>
  <si>
    <t>YZS001682</t>
  </si>
  <si>
    <t>YZS001683</t>
  </si>
  <si>
    <t>YZS001684</t>
  </si>
  <si>
    <t>YZS001685</t>
  </si>
  <si>
    <t>YZS001686</t>
  </si>
  <si>
    <t>YZS001687</t>
  </si>
  <si>
    <t>YZS001688</t>
  </si>
  <si>
    <t>YZS001689</t>
  </si>
  <si>
    <t>YZS001690</t>
  </si>
  <si>
    <t>YZS001691</t>
  </si>
  <si>
    <t>YZS001692</t>
  </si>
  <si>
    <t>YZS001693</t>
  </si>
  <si>
    <t>YZS001694</t>
  </si>
  <si>
    <t>YZS001695</t>
  </si>
  <si>
    <t>YZS001696</t>
  </si>
  <si>
    <t>YZS001697</t>
  </si>
  <si>
    <t>YZS001698</t>
  </si>
  <si>
    <t>YZS001699</t>
  </si>
  <si>
    <t>YZS001700</t>
  </si>
  <si>
    <t>YZS001701</t>
  </si>
  <si>
    <t>YZS001702</t>
  </si>
  <si>
    <t>YZS001703</t>
  </si>
  <si>
    <t>YZS001704</t>
  </si>
  <si>
    <t>YZS001705</t>
  </si>
  <si>
    <t>YZS001706</t>
  </si>
  <si>
    <t>YZS001707</t>
  </si>
  <si>
    <t>YZS001708</t>
  </si>
  <si>
    <t>YZS001709</t>
  </si>
  <si>
    <t>YZS001710</t>
  </si>
  <si>
    <t>YZS001711</t>
  </si>
  <si>
    <t>YZS001712</t>
  </si>
  <si>
    <t>YZS001713</t>
  </si>
  <si>
    <t>YZS001714</t>
  </si>
  <si>
    <t>YZS001715</t>
  </si>
  <si>
    <t>YZS001716</t>
  </si>
  <si>
    <t>YZS001717</t>
  </si>
  <si>
    <t>YZS001718</t>
  </si>
  <si>
    <t>YZS001719</t>
  </si>
  <si>
    <t>YZS001720</t>
  </si>
  <si>
    <t>YZS001721</t>
  </si>
  <si>
    <t>YZS001722</t>
  </si>
  <si>
    <t>YZS001723</t>
  </si>
  <si>
    <t>YZS001724</t>
  </si>
  <si>
    <t>YZS001725</t>
  </si>
  <si>
    <t>YZS001726</t>
  </si>
  <si>
    <t>YZS001727</t>
  </si>
  <si>
    <t>YZS001728</t>
  </si>
  <si>
    <t>YZS001729</t>
  </si>
  <si>
    <t>YZS001730</t>
  </si>
  <si>
    <t>YZS001731</t>
  </si>
  <si>
    <t>YZS001732</t>
  </si>
  <si>
    <t>YZS001733</t>
  </si>
  <si>
    <t>YZS001734</t>
  </si>
  <si>
    <t>YZS001735</t>
  </si>
  <si>
    <t>YZS001736</t>
  </si>
  <si>
    <t>YZS001737</t>
  </si>
  <si>
    <t>YZS001738</t>
  </si>
  <si>
    <t>YZS001739</t>
  </si>
  <si>
    <t>YZS001740</t>
  </si>
  <si>
    <t>YZS001741</t>
  </si>
  <si>
    <t>YZS001742</t>
  </si>
  <si>
    <t>YZS001743</t>
  </si>
  <si>
    <t>YZS001744</t>
  </si>
  <si>
    <t>YZS001745</t>
  </si>
  <si>
    <t>YZS001746</t>
  </si>
  <si>
    <t>YZS001747</t>
  </si>
  <si>
    <t>YZS001748</t>
  </si>
  <si>
    <t>YZS001749</t>
  </si>
  <si>
    <t>YZS001750</t>
  </si>
  <si>
    <t>YZS001751</t>
  </si>
  <si>
    <t>YZS001752</t>
  </si>
  <si>
    <t>YZS001753</t>
  </si>
  <si>
    <t>YZS001754</t>
  </si>
  <si>
    <t>YZS001755</t>
  </si>
  <si>
    <t>YZS001756</t>
  </si>
  <si>
    <t>YZS001757</t>
  </si>
  <si>
    <t>YZS001758</t>
  </si>
  <si>
    <t>YZS001759</t>
  </si>
  <si>
    <t>YZS001760</t>
  </si>
  <si>
    <t>YZS001761</t>
  </si>
  <si>
    <t>YZS001762</t>
  </si>
  <si>
    <t>YZS001763</t>
  </si>
  <si>
    <t>YZS001764</t>
  </si>
  <si>
    <t>YZS001765</t>
  </si>
  <si>
    <t>YZS001766</t>
  </si>
  <si>
    <t>YZS001767</t>
  </si>
  <si>
    <t>YZS001768</t>
  </si>
  <si>
    <t>YZS001769</t>
  </si>
  <si>
    <t>YZS001770</t>
  </si>
  <si>
    <t>YZS001771</t>
  </si>
  <si>
    <t>YZS001772</t>
  </si>
  <si>
    <t>YZS001773</t>
  </si>
  <si>
    <t>YZS001774</t>
  </si>
  <si>
    <t>YZS001775</t>
  </si>
  <si>
    <t>YZS001776</t>
  </si>
  <si>
    <t>YZS001777</t>
  </si>
  <si>
    <t>YZS001778</t>
  </si>
  <si>
    <t>YZS001779</t>
  </si>
  <si>
    <t>YZS001780</t>
  </si>
  <si>
    <t>YZS001781</t>
  </si>
  <si>
    <t>YZS001782</t>
  </si>
  <si>
    <t>YZS001783</t>
  </si>
  <si>
    <t>YZS001784</t>
  </si>
  <si>
    <t>YZS001785</t>
  </si>
  <si>
    <t>YZS001786</t>
  </si>
  <si>
    <t>YZS001787</t>
  </si>
  <si>
    <t>YZS001788</t>
  </si>
  <si>
    <t>YZS001789</t>
  </si>
  <si>
    <t>YZS001790</t>
  </si>
  <si>
    <t>YZS001791</t>
  </si>
  <si>
    <t>YZS001792</t>
  </si>
  <si>
    <t>YZS001793</t>
  </si>
  <si>
    <t>YZS001794</t>
  </si>
  <si>
    <t>YZS001795</t>
  </si>
  <si>
    <t>YZS001796</t>
  </si>
  <si>
    <t>YZS001797</t>
  </si>
  <si>
    <t>YZS001798</t>
  </si>
  <si>
    <t>YZS001799</t>
  </si>
  <si>
    <t>YZS001800</t>
  </si>
  <si>
    <t>YZS001801</t>
  </si>
  <si>
    <t>YZS001802</t>
  </si>
  <si>
    <t>YZS001803</t>
  </si>
  <si>
    <t>YZS001804</t>
  </si>
  <si>
    <t>YZS001805</t>
  </si>
  <si>
    <t>YZS001806</t>
  </si>
  <si>
    <t>YZS001807</t>
  </si>
  <si>
    <t>YZS001808</t>
  </si>
  <si>
    <t>YZS001809</t>
  </si>
  <si>
    <t>YZS001810</t>
  </si>
  <si>
    <t>YZS001811</t>
  </si>
  <si>
    <t>YZS001812</t>
  </si>
  <si>
    <t>YZS001813</t>
  </si>
  <si>
    <t>YZS001814</t>
  </si>
  <si>
    <t>YZS001815</t>
  </si>
  <si>
    <t>YZS001816</t>
  </si>
  <si>
    <t>YZS001817</t>
  </si>
  <si>
    <t>YZS001818</t>
  </si>
  <si>
    <t>YZS001819</t>
  </si>
  <si>
    <t>YZS001820</t>
  </si>
  <si>
    <t>YZS001821</t>
  </si>
  <si>
    <t>YZS001822</t>
  </si>
  <si>
    <t>YZS001823</t>
  </si>
  <si>
    <t>YZS001824</t>
  </si>
  <si>
    <t>YZS001825</t>
  </si>
  <si>
    <t>YZS001826</t>
  </si>
  <si>
    <t>YZS001827</t>
  </si>
  <si>
    <t>YZS001828</t>
  </si>
  <si>
    <t>YZS001829</t>
  </si>
  <si>
    <t>YZS001830</t>
  </si>
  <si>
    <t>YZS001831</t>
  </si>
  <si>
    <t>YZS001832</t>
  </si>
  <si>
    <t>YZS001833</t>
  </si>
  <si>
    <t>YZS001834</t>
  </si>
  <si>
    <t>YZS001835</t>
  </si>
  <si>
    <t>YZS001836</t>
  </si>
  <si>
    <t>YZS001837</t>
  </si>
  <si>
    <t>YZS001838</t>
  </si>
  <si>
    <t>YZS001839</t>
  </si>
  <si>
    <t>YZS001840</t>
  </si>
  <si>
    <t>YZS001841</t>
  </si>
  <si>
    <t>YZS001842</t>
  </si>
  <si>
    <t>YZS001843</t>
  </si>
  <si>
    <t>YZS001844</t>
  </si>
  <si>
    <t>YZS001845</t>
  </si>
  <si>
    <t>YZS001846</t>
  </si>
  <si>
    <t>YZS001847</t>
  </si>
  <si>
    <t>YZS001848</t>
  </si>
  <si>
    <t>YZS001849</t>
  </si>
  <si>
    <t>YZS001850</t>
  </si>
  <si>
    <t>YZS001851</t>
  </si>
  <si>
    <t>YZS001852</t>
  </si>
  <si>
    <t>YZS001853</t>
  </si>
  <si>
    <t>YZS001854</t>
  </si>
  <si>
    <t>YZS001855</t>
  </si>
  <si>
    <t>YZS001856</t>
  </si>
  <si>
    <t>YZS001857</t>
  </si>
  <si>
    <t>YZS001858</t>
  </si>
  <si>
    <t>YZS001859</t>
  </si>
  <si>
    <t>YZS001860</t>
  </si>
  <si>
    <t>YZS001861</t>
  </si>
  <si>
    <t>YZS001862</t>
  </si>
  <si>
    <t>YZS001863</t>
  </si>
  <si>
    <t>YZS001864</t>
  </si>
  <si>
    <t>YZS001865</t>
  </si>
  <si>
    <t>YZS001866</t>
  </si>
  <si>
    <t>YZS001867</t>
  </si>
  <si>
    <t>YZS001868</t>
  </si>
  <si>
    <t>YZS001869</t>
  </si>
  <si>
    <t>YZS001870</t>
  </si>
  <si>
    <t>YZS001871</t>
  </si>
  <si>
    <t>YZS001872</t>
  </si>
  <si>
    <t>YZS001873</t>
  </si>
  <si>
    <t>YZS001874</t>
  </si>
  <si>
    <t>YZS001875</t>
  </si>
  <si>
    <t>YZS001876</t>
  </si>
  <si>
    <t>YZS001877</t>
  </si>
  <si>
    <t>YZS001878</t>
  </si>
  <si>
    <t>YZS001879</t>
  </si>
  <si>
    <t>YZS001880</t>
  </si>
  <si>
    <t>YZS001881</t>
  </si>
  <si>
    <t>YZS001882</t>
  </si>
  <si>
    <t>YZS001883</t>
  </si>
  <si>
    <t>YZS001884</t>
  </si>
  <si>
    <t>YZS001885</t>
  </si>
  <si>
    <t>YZS001886</t>
  </si>
  <si>
    <t>YZS001887</t>
  </si>
  <si>
    <t>YZS001888</t>
  </si>
  <si>
    <t>YZS001889</t>
  </si>
  <si>
    <t>YZS001890</t>
  </si>
  <si>
    <t>YZS001891</t>
  </si>
  <si>
    <t>YZS001892</t>
  </si>
  <si>
    <t>YZS001893</t>
  </si>
  <si>
    <t>YZS001894</t>
  </si>
  <si>
    <t>YZS001895</t>
  </si>
  <si>
    <t>YZS001896</t>
  </si>
  <si>
    <t>YZS001897</t>
  </si>
  <si>
    <t>YZS001898</t>
  </si>
  <si>
    <t>YZS001899</t>
  </si>
  <si>
    <t>YZS001900</t>
  </si>
  <si>
    <t>YZS001901</t>
  </si>
  <si>
    <t>YZS001902</t>
  </si>
  <si>
    <t>YZS001903</t>
  </si>
  <si>
    <t>YZS001904</t>
  </si>
  <si>
    <t>YZS001905</t>
  </si>
  <si>
    <t>YZS001906</t>
  </si>
  <si>
    <t>YZS001907</t>
  </si>
  <si>
    <t>YZS001908</t>
  </si>
  <si>
    <t>YZS001909</t>
  </si>
  <si>
    <t>YZS001910</t>
  </si>
  <si>
    <t>YZS001911</t>
  </si>
  <si>
    <t>YZS001912</t>
  </si>
  <si>
    <t>YZS001913</t>
  </si>
  <si>
    <t>YZS001914</t>
  </si>
  <si>
    <t>YZS001915</t>
  </si>
  <si>
    <t>YZS001916</t>
  </si>
  <si>
    <t>YZS001917</t>
  </si>
  <si>
    <t>YZS001918</t>
  </si>
  <si>
    <t>YZS001919</t>
  </si>
  <si>
    <t>YZS001920</t>
  </si>
  <si>
    <t>YZS001921</t>
  </si>
  <si>
    <t>YZS001922</t>
  </si>
  <si>
    <t>YZS001923</t>
  </si>
  <si>
    <t>YZS001924</t>
  </si>
  <si>
    <t>YZS001925</t>
  </si>
  <si>
    <t>YZS001926</t>
  </si>
  <si>
    <t>YZS001927</t>
  </si>
  <si>
    <t>YZS001928</t>
  </si>
  <si>
    <t>YZS001929</t>
  </si>
  <si>
    <t>YZS001930</t>
  </si>
  <si>
    <t>YZS001931</t>
  </si>
  <si>
    <t>YZS001932</t>
  </si>
  <si>
    <t>YZS001933</t>
  </si>
  <si>
    <t>YZS001934</t>
  </si>
  <si>
    <t>YZS001935</t>
  </si>
  <si>
    <t>YZS001936</t>
  </si>
  <si>
    <t>YZS001937</t>
  </si>
  <si>
    <t>YZS001938</t>
  </si>
  <si>
    <t>YZS001939</t>
  </si>
  <si>
    <t>YZS001940</t>
  </si>
  <si>
    <t>YZS001941</t>
  </si>
  <si>
    <t>YZS001942</t>
  </si>
  <si>
    <t>YZS001943</t>
  </si>
  <si>
    <t>YZS001944</t>
  </si>
  <si>
    <t>YZS001945</t>
  </si>
  <si>
    <t>YZS001946</t>
  </si>
  <si>
    <t>YZS001947</t>
  </si>
  <si>
    <t>YZS001948</t>
  </si>
  <si>
    <t>YZS001949</t>
  </si>
  <si>
    <t>YZS001950</t>
  </si>
  <si>
    <t>YZS001951</t>
  </si>
  <si>
    <t>YZS001952</t>
  </si>
  <si>
    <t>YZS001953</t>
  </si>
  <si>
    <t>YZS001954</t>
  </si>
  <si>
    <t>YZS001955</t>
  </si>
  <si>
    <t>YZS001956</t>
  </si>
  <si>
    <t>YZS001957</t>
  </si>
  <si>
    <t>YZS001958</t>
  </si>
  <si>
    <t>YZS001959</t>
  </si>
  <si>
    <t>YZS001960</t>
  </si>
  <si>
    <t>YZS001961</t>
  </si>
  <si>
    <t>YZS001962</t>
  </si>
  <si>
    <t>YZS001963</t>
  </si>
  <si>
    <t>YZS001964</t>
  </si>
  <si>
    <t>YZS001965</t>
  </si>
  <si>
    <t>YZS001966</t>
  </si>
  <si>
    <t>YZS001967</t>
  </si>
  <si>
    <t>YZS001968</t>
  </si>
  <si>
    <t>YZS001969</t>
  </si>
  <si>
    <t>YZS001970</t>
  </si>
  <si>
    <t>YZS001971</t>
  </si>
  <si>
    <t>YZS001972</t>
  </si>
  <si>
    <t>YZS001973</t>
  </si>
  <si>
    <t>YZS001974</t>
  </si>
  <si>
    <t>YZS001975</t>
  </si>
  <si>
    <t>YZS001976</t>
  </si>
  <si>
    <t>YZS001977</t>
  </si>
  <si>
    <t>YZS001978</t>
  </si>
  <si>
    <t>YZS001979</t>
  </si>
  <si>
    <t>YZS001980</t>
  </si>
  <si>
    <t>YZS001981</t>
  </si>
  <si>
    <t>YZS001982</t>
  </si>
  <si>
    <t>YZS001983</t>
  </si>
  <si>
    <t>YZS001984</t>
  </si>
  <si>
    <t>YZS001985</t>
  </si>
  <si>
    <t>YZS001986</t>
  </si>
  <si>
    <t>YZS001987</t>
  </si>
  <si>
    <t>YZS001988</t>
  </si>
  <si>
    <t>YZS001989</t>
  </si>
  <si>
    <t>YZS001990</t>
  </si>
  <si>
    <t>YZS001991</t>
  </si>
  <si>
    <t>YZS001992</t>
  </si>
  <si>
    <t>YZS001993</t>
  </si>
  <si>
    <t>YZS001994</t>
  </si>
  <si>
    <t>YZS001995</t>
  </si>
  <si>
    <t>YZS001996</t>
  </si>
  <si>
    <t>YZS001997</t>
  </si>
  <si>
    <t>YZS001998</t>
  </si>
  <si>
    <t>YZS001999</t>
  </si>
  <si>
    <t>YZS002000</t>
  </si>
  <si>
    <t>YZS002001</t>
  </si>
  <si>
    <t>YZS002002</t>
  </si>
  <si>
    <t>YZS002003</t>
  </si>
  <si>
    <t>YZS002004</t>
  </si>
  <si>
    <t>YZS002005</t>
  </si>
  <si>
    <t>YZS002006</t>
  </si>
  <si>
    <t>YZS002007</t>
  </si>
  <si>
    <t>YZS002008</t>
  </si>
  <si>
    <t>YZS002009</t>
  </si>
  <si>
    <t>YZS002010</t>
  </si>
  <si>
    <t>YZS002011</t>
  </si>
  <si>
    <t>YZS002012</t>
  </si>
  <si>
    <t>YZS002013</t>
  </si>
  <si>
    <t>YZS002014</t>
  </si>
  <si>
    <t>YZS002015</t>
  </si>
  <si>
    <t>YZS002016</t>
  </si>
  <si>
    <t>YZS002017</t>
  </si>
  <si>
    <t>YZS002018</t>
  </si>
  <si>
    <t>YZS002019</t>
  </si>
  <si>
    <t>YZS002020</t>
  </si>
  <si>
    <t>YZS002021</t>
  </si>
  <si>
    <t>YZS002022</t>
  </si>
  <si>
    <t>YZS002023</t>
  </si>
  <si>
    <t>YZS002024</t>
  </si>
  <si>
    <t>YZS002025</t>
  </si>
  <si>
    <t>YZS002026</t>
  </si>
  <si>
    <t>YZS002027</t>
  </si>
  <si>
    <t>YZS002028</t>
  </si>
  <si>
    <t>YZS002029</t>
  </si>
  <si>
    <t>YZS002030</t>
  </si>
  <si>
    <t>YZS002031</t>
  </si>
  <si>
    <t>YZS002032</t>
  </si>
  <si>
    <t>YZS002033</t>
  </si>
  <si>
    <t>YZS002034</t>
  </si>
  <si>
    <t>YZS002035</t>
  </si>
  <si>
    <t>YZS002036</t>
  </si>
  <si>
    <t>YZS002037</t>
  </si>
  <si>
    <t>YZS002038</t>
  </si>
  <si>
    <t>YZS002039</t>
  </si>
  <si>
    <t>YZS002040</t>
  </si>
  <si>
    <t>YZS002041</t>
  </si>
  <si>
    <t>YZS002042</t>
  </si>
  <si>
    <t>YZS002043</t>
  </si>
  <si>
    <t>YZS002044</t>
  </si>
  <si>
    <t>YZS002045</t>
  </si>
  <si>
    <t>YZS002046</t>
  </si>
  <si>
    <t>YZS002047</t>
  </si>
  <si>
    <t>YZS002048</t>
  </si>
  <si>
    <t>YZS002049</t>
  </si>
  <si>
    <t>YZS002050</t>
  </si>
  <si>
    <t>YZS002051</t>
  </si>
  <si>
    <t>YZS002052</t>
  </si>
  <si>
    <t>YZS002053</t>
  </si>
  <si>
    <t>YZS002054</t>
  </si>
  <si>
    <t>YZS002055</t>
  </si>
  <si>
    <t>YZS002056</t>
  </si>
  <si>
    <t>YZS002057</t>
  </si>
  <si>
    <t>YZS002058</t>
  </si>
  <si>
    <t>YZS002059</t>
  </si>
  <si>
    <t>YZS002060</t>
  </si>
  <si>
    <t>YZS002061</t>
  </si>
  <si>
    <t>YZS002062</t>
  </si>
  <si>
    <t>YZS002063</t>
  </si>
  <si>
    <t>YZS002064</t>
  </si>
  <si>
    <t>YZS002065</t>
  </si>
  <si>
    <t>YZS002066</t>
  </si>
  <si>
    <t>YZS002067</t>
  </si>
  <si>
    <t>YZS002068</t>
  </si>
  <si>
    <t>YZS002069</t>
  </si>
  <si>
    <t>YZS002070</t>
  </si>
  <si>
    <t>YZS002071</t>
  </si>
  <si>
    <t>YZS002072</t>
  </si>
  <si>
    <t>YZS002073</t>
  </si>
  <si>
    <t>YZS002074</t>
  </si>
  <si>
    <t>YZS002075</t>
  </si>
  <si>
    <t>YZS002076</t>
  </si>
  <si>
    <t>YZS002077</t>
  </si>
  <si>
    <t>YZS002078</t>
  </si>
  <si>
    <t>YZS002079</t>
  </si>
  <si>
    <t>YZS002080</t>
  </si>
  <si>
    <t>YZS002081</t>
  </si>
  <si>
    <t>YZS002082</t>
  </si>
  <si>
    <t>YZS002083</t>
  </si>
  <si>
    <t>YZS002084</t>
  </si>
  <si>
    <t>YZS002085</t>
  </si>
  <si>
    <t>YZS002086</t>
  </si>
  <si>
    <t>YZS002087</t>
  </si>
  <si>
    <t>YZS002088</t>
  </si>
  <si>
    <t>YZS002089</t>
  </si>
  <si>
    <t>YZS002090</t>
  </si>
  <si>
    <t>YZS002091</t>
  </si>
  <si>
    <t>YZS002092</t>
  </si>
  <si>
    <t>YZS002093</t>
  </si>
  <si>
    <t>YZS002094</t>
  </si>
  <si>
    <t>YZS002095</t>
  </si>
  <si>
    <t>YZS002096</t>
  </si>
  <si>
    <t>YZS002097</t>
  </si>
  <si>
    <t>YZS002098</t>
  </si>
  <si>
    <t>YZS002099</t>
  </si>
  <si>
    <t>YZS002100</t>
  </si>
  <si>
    <t>YZS002101</t>
  </si>
  <si>
    <t>YZS002102</t>
  </si>
  <si>
    <t>YZS002103</t>
  </si>
  <si>
    <t>YZS002104</t>
  </si>
  <si>
    <t>YZS002105</t>
  </si>
  <si>
    <t>YZS002106</t>
  </si>
  <si>
    <t>YZS002107</t>
  </si>
  <si>
    <t>YZS002108</t>
  </si>
  <si>
    <t>YZS002109</t>
  </si>
  <si>
    <t>YZS002110</t>
  </si>
  <si>
    <t>YZS002111</t>
  </si>
  <si>
    <t>YZS002112</t>
  </si>
  <si>
    <t>YZS002113</t>
  </si>
  <si>
    <t>YZS002114</t>
  </si>
  <si>
    <t>YZS002115</t>
  </si>
  <si>
    <t>YZS002116</t>
  </si>
  <si>
    <t>YZS002117</t>
  </si>
  <si>
    <t>YZS002118</t>
  </si>
  <si>
    <t>YZS002119</t>
  </si>
  <si>
    <t>YZS002120</t>
  </si>
  <si>
    <t>YZS002121</t>
  </si>
  <si>
    <t>YZS002122</t>
  </si>
  <si>
    <t>YZS002123</t>
  </si>
  <si>
    <t>YZS002124</t>
  </si>
  <si>
    <t>YZS002125</t>
  </si>
  <si>
    <t>YZS002126</t>
  </si>
  <si>
    <t>YZS002127</t>
  </si>
  <si>
    <t>YZS002128</t>
  </si>
  <si>
    <t>YZS002129</t>
  </si>
  <si>
    <t>YZS002130</t>
  </si>
  <si>
    <t>YZS002131</t>
  </si>
  <si>
    <t>YZS002132</t>
  </si>
  <si>
    <t>YZS002133</t>
  </si>
  <si>
    <t>YZS002134</t>
  </si>
  <si>
    <t>YZS002135</t>
  </si>
  <si>
    <t>YZS002136</t>
  </si>
  <si>
    <t>YZS002137</t>
  </si>
  <si>
    <t>YZS002138</t>
  </si>
  <si>
    <t>YZS002139</t>
  </si>
  <si>
    <t>YZS002140</t>
  </si>
  <si>
    <t>YZS002141</t>
  </si>
  <si>
    <t>YZS002142</t>
  </si>
  <si>
    <t>YZS002143</t>
  </si>
  <si>
    <t>YZS002144</t>
  </si>
  <si>
    <t>YZS002145</t>
  </si>
  <si>
    <t>YZS002146</t>
  </si>
  <si>
    <t>YZS002147</t>
  </si>
  <si>
    <t>YZS002148</t>
  </si>
  <si>
    <t>YZS002149</t>
  </si>
  <si>
    <t>YZS002150</t>
  </si>
  <si>
    <t>YZS002151</t>
  </si>
  <si>
    <t>YZS002152</t>
  </si>
  <si>
    <t>YZS002153</t>
  </si>
  <si>
    <t>YZS002154</t>
  </si>
  <si>
    <t>YZS002155</t>
  </si>
  <si>
    <t>YZS002156</t>
  </si>
  <si>
    <t>YZS002157</t>
  </si>
  <si>
    <t>YZS002158</t>
  </si>
  <si>
    <t>YZS002159</t>
  </si>
  <si>
    <t>YZS002160</t>
  </si>
  <si>
    <t>YZS002161</t>
  </si>
  <si>
    <t>YZS002162</t>
  </si>
  <si>
    <t>YZS002163</t>
  </si>
  <si>
    <t>YZS002164</t>
  </si>
  <si>
    <t>YZS002165</t>
  </si>
  <si>
    <t>YZS002166</t>
  </si>
  <si>
    <t>YZS002167</t>
  </si>
  <si>
    <t>YZS002168</t>
  </si>
  <si>
    <t>YZS002169</t>
  </si>
  <si>
    <t>YZS002170</t>
  </si>
  <si>
    <t>YZS002171</t>
  </si>
  <si>
    <t>YZS002172</t>
  </si>
  <si>
    <t>YZS002173</t>
  </si>
  <si>
    <t>YZS002174</t>
  </si>
  <si>
    <t>YZS002175</t>
  </si>
  <si>
    <t>YZS002176</t>
  </si>
  <si>
    <t>YZS002177</t>
  </si>
  <si>
    <t>YZS002178</t>
  </si>
  <si>
    <t>YZS002179</t>
  </si>
  <si>
    <t>YZS002180</t>
  </si>
  <si>
    <t>YZS002181</t>
  </si>
  <si>
    <t>YZS002182</t>
  </si>
  <si>
    <t>YZS002183</t>
  </si>
  <si>
    <t>YZS002184</t>
  </si>
  <si>
    <t>YZS002185</t>
  </si>
  <si>
    <t>YZS002186</t>
  </si>
  <si>
    <t>YZS002187</t>
  </si>
  <si>
    <t>YZS002188</t>
  </si>
  <si>
    <t>YZS002189</t>
  </si>
  <si>
    <t>YZS002190</t>
  </si>
  <si>
    <t>YZS002191</t>
  </si>
  <si>
    <t>YZS002192</t>
  </si>
  <si>
    <t>YZS002193</t>
  </si>
  <si>
    <t>YZS002194</t>
  </si>
  <si>
    <t>YZS002195</t>
  </si>
  <si>
    <t>YZS002196</t>
  </si>
  <si>
    <t>YZS002197</t>
  </si>
  <si>
    <t>YZS002198</t>
  </si>
  <si>
    <t>YZS002199</t>
  </si>
  <si>
    <t>YZS002200</t>
  </si>
  <si>
    <t>YZS002201</t>
  </si>
  <si>
    <t>YZS002202</t>
  </si>
  <si>
    <t>YZS002203</t>
  </si>
  <si>
    <t>YZS002204</t>
  </si>
  <si>
    <t>YZS002205</t>
  </si>
  <si>
    <t>YZS002206</t>
  </si>
  <si>
    <t>YZS002207</t>
  </si>
  <si>
    <t>YZS002208</t>
  </si>
  <si>
    <t>YZS002209</t>
  </si>
  <si>
    <t>YZS002210</t>
  </si>
  <si>
    <t>YZS002211</t>
  </si>
  <si>
    <t>YZS002212</t>
  </si>
  <si>
    <t>YZS002213</t>
  </si>
  <si>
    <t>YZS002214</t>
  </si>
  <si>
    <t>YZS002215</t>
  </si>
  <si>
    <t>YZS002216</t>
  </si>
  <si>
    <t>YZS002217</t>
  </si>
  <si>
    <t>YZS002218</t>
  </si>
  <si>
    <t>YZS002219</t>
  </si>
  <si>
    <t>YZS002220</t>
  </si>
  <si>
    <t>YZS002221</t>
  </si>
  <si>
    <t>YZS002222</t>
  </si>
  <si>
    <t>YZS002223</t>
  </si>
  <si>
    <t>YZS002224</t>
  </si>
  <si>
    <t>YZS002225</t>
  </si>
  <si>
    <t>YZS002226</t>
  </si>
  <si>
    <t>YZS002227</t>
  </si>
  <si>
    <t>YZS002228</t>
  </si>
  <si>
    <t>YZS002229</t>
  </si>
  <si>
    <t>YZS002230</t>
  </si>
  <si>
    <t>YZS002231</t>
  </si>
  <si>
    <t>YZS002232</t>
  </si>
  <si>
    <t>YZS002233</t>
  </si>
  <si>
    <t>YZS002234</t>
  </si>
  <si>
    <t>YZS002235</t>
  </si>
  <si>
    <t>YZS002236</t>
  </si>
  <si>
    <t>YZS002237</t>
  </si>
  <si>
    <t>YZS002238</t>
  </si>
  <si>
    <t>YZS002239</t>
  </si>
  <si>
    <t>YZS002240</t>
  </si>
  <si>
    <t>YZS002241</t>
  </si>
  <si>
    <t>YZS002242</t>
  </si>
  <si>
    <t>YZS002243</t>
  </si>
  <si>
    <t>YZS002244</t>
  </si>
  <si>
    <t>YZS002245</t>
  </si>
  <si>
    <t>YZS002246</t>
  </si>
  <si>
    <t>YZS002247</t>
  </si>
  <si>
    <t>YZS002248</t>
  </si>
  <si>
    <t>YZS002249</t>
  </si>
  <si>
    <t>YZS002250</t>
  </si>
  <si>
    <t>YZS002251</t>
  </si>
  <si>
    <t>YZS002252</t>
  </si>
  <si>
    <t>YZS002253</t>
  </si>
  <si>
    <t>YZS002254</t>
  </si>
  <si>
    <t>YZS002255</t>
  </si>
  <si>
    <t>YZS002256</t>
  </si>
  <si>
    <t>YZS002257</t>
  </si>
  <si>
    <t>YZS002258</t>
  </si>
  <si>
    <t>YZS002259</t>
  </si>
  <si>
    <t>YZS002260</t>
  </si>
  <si>
    <t>YZS002261</t>
  </si>
  <si>
    <t>YZS002262</t>
  </si>
  <si>
    <t>YZS002263</t>
  </si>
  <si>
    <t>YZS002264</t>
  </si>
  <si>
    <t>YZS002265</t>
  </si>
  <si>
    <t>YZS002266</t>
  </si>
  <si>
    <t>YZS002267</t>
  </si>
  <si>
    <t>YZS002268</t>
  </si>
  <si>
    <t>YZS002269</t>
  </si>
  <si>
    <t>YZS002270</t>
  </si>
  <si>
    <t>YZS002271</t>
  </si>
  <si>
    <t>YZS002272</t>
  </si>
  <si>
    <t>YZS002273</t>
  </si>
  <si>
    <t>YZS002274</t>
  </si>
  <si>
    <t>YZS002275</t>
  </si>
  <si>
    <t>YZS002276</t>
  </si>
  <si>
    <t>YZS002277</t>
  </si>
  <si>
    <t>YZS002278</t>
  </si>
  <si>
    <t>YZS002279</t>
  </si>
  <si>
    <t>YZS002280</t>
  </si>
  <si>
    <t>YZS002281</t>
  </si>
  <si>
    <t>YZS002282</t>
  </si>
  <si>
    <t>YZS002283</t>
  </si>
  <si>
    <t>YZS002284</t>
  </si>
  <si>
    <t>YZS002285</t>
  </si>
  <si>
    <t>YZS002286</t>
  </si>
  <si>
    <t>YZS002287</t>
  </si>
  <si>
    <t>YZS002288</t>
  </si>
  <si>
    <t>YZS002289</t>
  </si>
  <si>
    <t>YZS002290</t>
  </si>
  <si>
    <t>YZS002291</t>
  </si>
  <si>
    <t>YZS002292</t>
  </si>
  <si>
    <t>YZS002293</t>
  </si>
  <si>
    <t>YZS002294</t>
  </si>
  <si>
    <t>YZS002295</t>
  </si>
  <si>
    <t>YZS002296</t>
  </si>
  <si>
    <t>YZS002297</t>
  </si>
  <si>
    <t>YZS002298</t>
  </si>
  <si>
    <t>YZS002299</t>
  </si>
  <si>
    <t>YZS002300</t>
  </si>
  <si>
    <t>YZS002301</t>
  </si>
  <si>
    <t>YZS002302</t>
  </si>
  <si>
    <t>YZS002303</t>
  </si>
  <si>
    <t>YZS002304</t>
  </si>
  <si>
    <t>YZS002305</t>
  </si>
  <si>
    <t>YZS002306</t>
  </si>
  <si>
    <t>YZS002307</t>
  </si>
  <si>
    <t>YZS002308</t>
  </si>
  <si>
    <t>YZS002309</t>
  </si>
  <si>
    <t>YZS002310</t>
  </si>
  <si>
    <t>YZS002311</t>
  </si>
  <si>
    <t>YZS002312</t>
  </si>
  <si>
    <t>YZS002313</t>
  </si>
  <si>
    <t>YZS002314</t>
  </si>
  <si>
    <t>YZS002315</t>
  </si>
  <si>
    <t>YZS002316</t>
  </si>
  <si>
    <t>YZS002317</t>
  </si>
  <si>
    <t>YZS002318</t>
  </si>
  <si>
    <t>YZS002319</t>
  </si>
  <si>
    <t>YZS002320</t>
  </si>
  <si>
    <t>YZS002321</t>
  </si>
  <si>
    <t>YZS002322</t>
  </si>
  <si>
    <t>YZS002323</t>
  </si>
  <si>
    <t>YZS002324</t>
  </si>
  <si>
    <t>YZS002325</t>
  </si>
  <si>
    <t>YZS002326</t>
  </si>
  <si>
    <t>YZS002327</t>
  </si>
  <si>
    <t>YZS002328</t>
  </si>
  <si>
    <t>YZS002329</t>
  </si>
  <si>
    <t>YZS002330</t>
  </si>
  <si>
    <t>YZS002331</t>
  </si>
  <si>
    <t>YZS002332</t>
  </si>
  <si>
    <t>YZS002333</t>
  </si>
  <si>
    <t>YZS002334</t>
  </si>
  <si>
    <t>YZS002335</t>
  </si>
  <si>
    <t>YZS002336</t>
  </si>
  <si>
    <t>YZS002337</t>
  </si>
  <si>
    <t>YZS002338</t>
  </si>
  <si>
    <t>YZS002339</t>
  </si>
  <si>
    <t>YZS002340</t>
  </si>
  <si>
    <t>YZS002341</t>
  </si>
  <si>
    <t>YZS002342</t>
  </si>
  <si>
    <t>YZS002343</t>
  </si>
  <si>
    <t>YZS002344</t>
  </si>
  <si>
    <t>YZS002345</t>
  </si>
  <si>
    <t>YZS002346</t>
  </si>
  <si>
    <t>YZS002347</t>
  </si>
  <si>
    <t>YZS002348</t>
  </si>
  <si>
    <t>YZS002349</t>
  </si>
  <si>
    <t>YZS002350</t>
  </si>
  <si>
    <t>YZS002351</t>
  </si>
  <si>
    <t>YZS002352</t>
  </si>
  <si>
    <t>YZS002353</t>
  </si>
  <si>
    <t>YZS002354</t>
  </si>
  <si>
    <t>YZS002355</t>
  </si>
  <si>
    <t>YZS002356</t>
  </si>
  <si>
    <t>YZS002357</t>
  </si>
  <si>
    <t>YZS002358</t>
  </si>
  <si>
    <t>YZS002359</t>
  </si>
  <si>
    <t>YZS002360</t>
  </si>
  <si>
    <t>YZS002361</t>
  </si>
  <si>
    <t>YZS002362</t>
  </si>
  <si>
    <t>YZS002363</t>
  </si>
  <si>
    <t>YZS002364</t>
  </si>
  <si>
    <t>YZS002365</t>
  </si>
  <si>
    <t>YZS002366</t>
  </si>
  <si>
    <t>YZS002367</t>
  </si>
  <si>
    <t>YZS002368</t>
  </si>
  <si>
    <t>YZS002369</t>
  </si>
  <si>
    <t>YZS002370</t>
  </si>
  <si>
    <t>YZS002371</t>
  </si>
  <si>
    <t>YZS002372</t>
  </si>
  <si>
    <t>YZS002373</t>
  </si>
  <si>
    <t>YZS002374</t>
  </si>
  <si>
    <t>YZS002375</t>
  </si>
  <si>
    <t>YZS002376</t>
  </si>
  <si>
    <t>YZS002377</t>
  </si>
  <si>
    <t>YZS002378</t>
  </si>
  <si>
    <t>YZS002379</t>
  </si>
  <si>
    <t>YZS002380</t>
  </si>
  <si>
    <t>YZS002381</t>
  </si>
  <si>
    <t>YZS002382</t>
  </si>
  <si>
    <t>YZS002383</t>
  </si>
  <si>
    <t>YZS002384</t>
  </si>
  <si>
    <t>YZS002385</t>
  </si>
  <si>
    <t>YZS002386</t>
  </si>
  <si>
    <t>YZS002387</t>
  </si>
  <si>
    <t>YZS002388</t>
  </si>
  <si>
    <t>YZS002389</t>
  </si>
  <si>
    <t>YZS002390</t>
  </si>
  <si>
    <t>YZS002391</t>
  </si>
  <si>
    <t>YZS002392</t>
  </si>
  <si>
    <t>YZS002393</t>
  </si>
  <si>
    <t>YZS002394</t>
  </si>
  <si>
    <t>YZS002395</t>
  </si>
  <si>
    <t>YZS002396</t>
  </si>
  <si>
    <t>YZS002397</t>
  </si>
  <si>
    <t>YZS002398</t>
  </si>
  <si>
    <t>YZS002399</t>
  </si>
  <si>
    <t>YZS002400</t>
  </si>
  <si>
    <t>YZS002401</t>
  </si>
  <si>
    <t>YZS002402</t>
  </si>
  <si>
    <t>YZS002403</t>
  </si>
  <si>
    <t>YZS002404</t>
  </si>
  <si>
    <t>YZS002405</t>
  </si>
  <si>
    <t>YZS002406</t>
  </si>
  <si>
    <t>YZS002407</t>
  </si>
  <si>
    <t>YZS002408</t>
  </si>
  <si>
    <t>YZS002409</t>
  </si>
  <si>
    <t>YZS002410</t>
  </si>
  <si>
    <t>YZS002411</t>
  </si>
  <si>
    <t>YZS002412</t>
  </si>
  <si>
    <t>YZS002413</t>
  </si>
  <si>
    <t>YZS002414</t>
  </si>
  <si>
    <t>YZS002415</t>
  </si>
  <si>
    <t>YZS002416</t>
  </si>
  <si>
    <t>YZS002417</t>
  </si>
  <si>
    <t>YZS002418</t>
  </si>
  <si>
    <t>YZS002419</t>
  </si>
  <si>
    <t>YZS002420</t>
  </si>
  <si>
    <t>YZS002421</t>
  </si>
  <si>
    <t>YZS002422</t>
  </si>
  <si>
    <t>YZS002423</t>
  </si>
  <si>
    <t>YZS002424</t>
  </si>
  <si>
    <t>YZS002425</t>
  </si>
  <si>
    <t>YZS002426</t>
  </si>
  <si>
    <t>YZS002427</t>
  </si>
  <si>
    <t>YZS002428</t>
  </si>
  <si>
    <t>YZS002429</t>
  </si>
  <si>
    <t>YZS002430</t>
  </si>
  <si>
    <t>YZS002431</t>
  </si>
  <si>
    <t>YZS002432</t>
  </si>
  <si>
    <t>YZS002433</t>
  </si>
  <si>
    <t>YZS002434</t>
  </si>
  <si>
    <t>YZS002435</t>
  </si>
  <si>
    <t>YZS002436</t>
  </si>
  <si>
    <t>YZS002437</t>
  </si>
  <si>
    <t>YZS002438</t>
  </si>
  <si>
    <t>YZS002439</t>
  </si>
  <si>
    <t>YZS002440</t>
  </si>
  <si>
    <t>YZS002441</t>
  </si>
  <si>
    <t>YZS002442</t>
  </si>
  <si>
    <t>YZS002443</t>
  </si>
  <si>
    <t>YZS002444</t>
  </si>
  <si>
    <t>YZS002445</t>
  </si>
  <si>
    <t>YZS002446</t>
  </si>
  <si>
    <t>YZS002447</t>
  </si>
  <si>
    <t>YZS002448</t>
  </si>
  <si>
    <t>YZS002449</t>
  </si>
  <si>
    <t>YZS002450</t>
  </si>
  <si>
    <t>YZS002451</t>
  </si>
  <si>
    <t>YZS002452</t>
  </si>
  <si>
    <t>YZS002453</t>
  </si>
  <si>
    <t>YZS002454</t>
  </si>
  <si>
    <t>YZS002455</t>
  </si>
  <si>
    <t>YZS002456</t>
  </si>
  <si>
    <t>YZS002457</t>
  </si>
  <si>
    <t>YZS002458</t>
  </si>
  <si>
    <t>YZS002459</t>
  </si>
  <si>
    <t>YZS002460</t>
  </si>
  <si>
    <t>YZS002461</t>
  </si>
  <si>
    <t>YZS002462</t>
  </si>
  <si>
    <t>YZS002463</t>
  </si>
  <si>
    <t>YZS002464</t>
  </si>
  <si>
    <t>YZS002465</t>
  </si>
  <si>
    <t>YZS002466</t>
  </si>
  <si>
    <t>YZS002467</t>
  </si>
  <si>
    <t>YZS002468</t>
  </si>
  <si>
    <t>YZS002469</t>
  </si>
  <si>
    <t>YZS002470</t>
  </si>
  <si>
    <t>YZS002471</t>
  </si>
  <si>
    <t>YZS002472</t>
  </si>
  <si>
    <t>YZS002473</t>
  </si>
  <si>
    <t>YZS002474</t>
  </si>
  <si>
    <t>YZS002475</t>
  </si>
  <si>
    <t>YZS002476</t>
  </si>
  <si>
    <t>YZS002477</t>
  </si>
  <si>
    <t>YZS002478</t>
  </si>
  <si>
    <t>YZS002479</t>
  </si>
  <si>
    <t>YZS002480</t>
  </si>
  <si>
    <t>YZS002481</t>
  </si>
  <si>
    <t>YZS002482</t>
  </si>
  <si>
    <t>YZS002483</t>
  </si>
  <si>
    <t>YZS002484</t>
  </si>
  <si>
    <t>YZS002485</t>
  </si>
  <si>
    <t>YZS002486</t>
  </si>
  <si>
    <t>YZS002487</t>
  </si>
  <si>
    <t>YZS002488</t>
  </si>
  <si>
    <t>YZS002489</t>
  </si>
  <si>
    <t>YZS002490</t>
  </si>
  <si>
    <t>YZS002491</t>
  </si>
  <si>
    <t>YZS002492</t>
  </si>
  <si>
    <t>YZS002493</t>
  </si>
  <si>
    <t>YZS002494</t>
  </si>
  <si>
    <t>YZS002495</t>
  </si>
  <si>
    <t>YZS002496</t>
  </si>
  <si>
    <t>YZS002497</t>
  </si>
  <si>
    <t>YZS002498</t>
  </si>
  <si>
    <t>YZS002499</t>
  </si>
  <si>
    <t>YZS002500</t>
  </si>
  <si>
    <t>YZS002501</t>
  </si>
  <si>
    <t>YZS002502</t>
  </si>
  <si>
    <t>YZS002503</t>
  </si>
  <si>
    <t>YZS002504</t>
  </si>
  <si>
    <t>YZS002505</t>
  </si>
  <si>
    <t>YZS002506</t>
  </si>
  <si>
    <t>YZS002507</t>
  </si>
  <si>
    <t>YZS002508</t>
  </si>
  <si>
    <t>YZS002509</t>
  </si>
  <si>
    <t>YZS002510</t>
  </si>
  <si>
    <t>YZS002511</t>
  </si>
  <si>
    <t>YZS002512</t>
  </si>
  <si>
    <t>YZS002513</t>
  </si>
  <si>
    <t>YZS002514</t>
  </si>
  <si>
    <t>YZS002515</t>
  </si>
  <si>
    <t>YZS002516</t>
  </si>
  <si>
    <t>YZS002517</t>
  </si>
  <si>
    <t>YZS002518</t>
  </si>
  <si>
    <t>YZS002519</t>
  </si>
  <si>
    <t>YZS002520</t>
  </si>
  <si>
    <t>YZS002521</t>
  </si>
  <si>
    <t>YZS002522</t>
  </si>
  <si>
    <t>YZS002523</t>
  </si>
  <si>
    <t>YZS002524</t>
  </si>
  <si>
    <t>YZS002525</t>
  </si>
  <si>
    <t>YZS002526</t>
  </si>
  <si>
    <t>YZS002527</t>
  </si>
  <si>
    <t>YZS002528</t>
  </si>
  <si>
    <t>YZS002529</t>
  </si>
  <si>
    <t>YZS002530</t>
  </si>
  <si>
    <t>YZS002531</t>
  </si>
  <si>
    <t>YZS002532</t>
  </si>
  <si>
    <t>YZS002533</t>
  </si>
  <si>
    <t>YZS002534</t>
  </si>
  <si>
    <t>YZS002535</t>
  </si>
  <si>
    <t>YZS002536</t>
  </si>
  <si>
    <t>YZS002537</t>
  </si>
  <si>
    <t>YZS002538</t>
  </si>
  <si>
    <t>YZS002539</t>
  </si>
  <si>
    <t>YZS002540</t>
  </si>
  <si>
    <t>YZS002541</t>
  </si>
  <si>
    <t>YZS002542</t>
  </si>
  <si>
    <t>YZS002543</t>
  </si>
  <si>
    <t>YZS002544</t>
  </si>
  <si>
    <t>YZS002545</t>
  </si>
  <si>
    <t>YZS002546</t>
  </si>
  <si>
    <t>YZS002547</t>
  </si>
  <si>
    <t>YZS002548</t>
  </si>
  <si>
    <t>YZS002549</t>
  </si>
  <si>
    <t>YZS002550</t>
  </si>
  <si>
    <t>YZS002551</t>
  </si>
  <si>
    <t>YZS002552</t>
  </si>
  <si>
    <t>YZS002553</t>
  </si>
  <si>
    <t>YZS002554</t>
  </si>
  <si>
    <t>YZS002555</t>
  </si>
  <si>
    <t>YZS002556</t>
  </si>
  <si>
    <t>YZS002557</t>
  </si>
  <si>
    <t>YZS002558</t>
  </si>
  <si>
    <t>YZS002559</t>
  </si>
  <si>
    <t>YZS002560</t>
  </si>
  <si>
    <t>YZS002561</t>
  </si>
  <si>
    <t>YZS002562</t>
  </si>
  <si>
    <t>YZS002563</t>
  </si>
  <si>
    <t>YZS002564</t>
  </si>
  <si>
    <t>YZS002565</t>
  </si>
  <si>
    <t>YZS002566</t>
  </si>
  <si>
    <t>YZS002567</t>
  </si>
  <si>
    <t>YZS002568</t>
  </si>
  <si>
    <t>YZS002569</t>
  </si>
  <si>
    <t>YZS002570</t>
  </si>
  <si>
    <t>YZS002571</t>
  </si>
  <si>
    <t>YZS002572</t>
  </si>
  <si>
    <t>YZS002573</t>
  </si>
  <si>
    <t>YZS002574</t>
  </si>
  <si>
    <t>YZS002575</t>
  </si>
  <si>
    <t>YZS002576</t>
  </si>
  <si>
    <t>YZS002577</t>
  </si>
  <si>
    <t>YZS002578</t>
  </si>
  <si>
    <t>YZS002579</t>
  </si>
  <si>
    <t>YZS002580</t>
  </si>
  <si>
    <t>YZS002581</t>
  </si>
  <si>
    <t>YZS002582</t>
  </si>
  <si>
    <t>YZS002583</t>
  </si>
  <si>
    <t>YZS002584</t>
  </si>
  <si>
    <t>YZS002585</t>
  </si>
  <si>
    <t>YZS002586</t>
  </si>
  <si>
    <t>YZS002587</t>
  </si>
  <si>
    <t>YZS002588</t>
  </si>
  <si>
    <t>YZS002589</t>
  </si>
  <si>
    <t>YZS002590</t>
  </si>
  <si>
    <t>YZS002591</t>
  </si>
  <si>
    <t>YZS002592</t>
  </si>
  <si>
    <t>YZS002593</t>
  </si>
  <si>
    <t>YZS002594</t>
  </si>
  <si>
    <t>YZS002595</t>
  </si>
  <si>
    <t>YZS002596</t>
  </si>
  <si>
    <t>YZS002597</t>
  </si>
  <si>
    <t>YZS002598</t>
  </si>
  <si>
    <t>YZS002599</t>
  </si>
  <si>
    <t>YZS002600</t>
  </si>
  <si>
    <t>YZS002601</t>
  </si>
  <si>
    <t>YZS002602</t>
  </si>
  <si>
    <t>YZS002603</t>
  </si>
  <si>
    <t>YZS002604</t>
  </si>
  <si>
    <t>YZS002605</t>
  </si>
  <si>
    <t>YZS002606</t>
  </si>
  <si>
    <t>YZS002607</t>
  </si>
  <si>
    <t>YZS002608</t>
  </si>
  <si>
    <t>YZS002609</t>
  </si>
  <si>
    <t>YZS002610</t>
  </si>
  <si>
    <t>YZS002611</t>
  </si>
  <si>
    <t>YZS002612</t>
  </si>
  <si>
    <t>YZS002613</t>
  </si>
  <si>
    <t>YZS002614</t>
  </si>
  <si>
    <t>YZS002615</t>
  </si>
  <si>
    <t>YZS002616</t>
  </si>
  <si>
    <t>YZS002617</t>
  </si>
  <si>
    <t>YZS002618</t>
  </si>
  <si>
    <t>YZS002619</t>
  </si>
  <si>
    <t>YZS002620</t>
  </si>
  <si>
    <t>YZS002621</t>
  </si>
  <si>
    <t>YZS002622</t>
  </si>
  <si>
    <t>YZS002623</t>
  </si>
  <si>
    <t>YZS002624</t>
  </si>
  <si>
    <t>YZS002625</t>
  </si>
  <si>
    <t>YZS002626</t>
  </si>
  <si>
    <t>YZS002627</t>
  </si>
  <si>
    <t>YZS002628</t>
  </si>
  <si>
    <t>YZS002629</t>
  </si>
  <si>
    <t>YZS002630</t>
  </si>
  <si>
    <t>YZS002631</t>
  </si>
  <si>
    <t>YZS002632</t>
  </si>
  <si>
    <t>YZS002633</t>
  </si>
  <si>
    <t>YZS002634</t>
  </si>
  <si>
    <t>YZS002635</t>
  </si>
  <si>
    <t>YZS002636</t>
  </si>
  <si>
    <t>YZS002637</t>
  </si>
  <si>
    <t>YZS002638</t>
  </si>
  <si>
    <t>YZS002639</t>
  </si>
  <si>
    <t>YZS002640</t>
  </si>
  <si>
    <t>YZS002641</t>
  </si>
  <si>
    <t>YZS002642</t>
  </si>
  <si>
    <t>YZS002643</t>
  </si>
  <si>
    <t>YZS002644</t>
  </si>
  <si>
    <t>YZS002645</t>
  </si>
  <si>
    <t>YZS002646</t>
  </si>
  <si>
    <t>YZS002647</t>
  </si>
  <si>
    <t>YZS002648</t>
  </si>
  <si>
    <t>YZS002649</t>
  </si>
  <si>
    <t>YZS002650</t>
  </si>
  <si>
    <t>YZS002651</t>
  </si>
  <si>
    <t>YZS002652</t>
  </si>
  <si>
    <t>YZS002653</t>
  </si>
  <si>
    <t>YZS002654</t>
  </si>
  <si>
    <t>YZS002655</t>
  </si>
  <si>
    <t>YZS002656</t>
  </si>
  <si>
    <t>YZS002657</t>
  </si>
  <si>
    <t>YZS002658</t>
  </si>
  <si>
    <t>YZS002659</t>
  </si>
  <si>
    <t>YZS002660</t>
  </si>
  <si>
    <t>YZS002661</t>
  </si>
  <si>
    <t>YZS002662</t>
  </si>
  <si>
    <t>YZS002663</t>
  </si>
  <si>
    <t>YZS002664</t>
  </si>
  <si>
    <t>YZS002665</t>
  </si>
  <si>
    <t>YZS002666</t>
  </si>
  <si>
    <t>YZS002667</t>
  </si>
  <si>
    <t>YZS002668</t>
  </si>
  <si>
    <t>YZS002669</t>
  </si>
  <si>
    <t>YZS002670</t>
  </si>
  <si>
    <t>YZS002671</t>
  </si>
  <si>
    <t>YZS002672</t>
  </si>
  <si>
    <t>YZS002673</t>
  </si>
  <si>
    <t>YZS002674</t>
  </si>
  <si>
    <t>YZS002675</t>
  </si>
  <si>
    <t>YZS002676</t>
  </si>
  <si>
    <t>YZS002677</t>
  </si>
  <si>
    <t>YZS002678</t>
  </si>
  <si>
    <t>YZS002679</t>
  </si>
  <si>
    <t>YZS002680</t>
  </si>
  <si>
    <t>YZS002681</t>
  </si>
  <si>
    <t>YZS002682</t>
  </si>
  <si>
    <t>YZS002683</t>
  </si>
  <si>
    <t>YZS002684</t>
  </si>
  <si>
    <t>YZS002685</t>
  </si>
  <si>
    <t>YZS002686</t>
  </si>
  <si>
    <t>YZS002687</t>
  </si>
  <si>
    <t>YZS002688</t>
  </si>
  <si>
    <t>YZS002689</t>
  </si>
  <si>
    <t>YZS002690</t>
  </si>
  <si>
    <t>YZS002691</t>
  </si>
  <si>
    <t>YZS002692</t>
  </si>
  <si>
    <t>YZS002693</t>
  </si>
  <si>
    <t>YZS002694</t>
  </si>
  <si>
    <t>YZS002695</t>
  </si>
  <si>
    <t>YZS002696</t>
  </si>
  <si>
    <t>YZS002697</t>
  </si>
  <si>
    <t>YZS002698</t>
  </si>
  <si>
    <t>YZS002699</t>
  </si>
  <si>
    <t>YZS002700</t>
  </si>
  <si>
    <t>YZS002701</t>
  </si>
  <si>
    <t>YZS002702</t>
  </si>
  <si>
    <t>YZS002703</t>
  </si>
  <si>
    <t>YZS002704</t>
  </si>
  <si>
    <t>YZS002705</t>
  </si>
  <si>
    <t>YZS002706</t>
  </si>
  <si>
    <t>YZS002707</t>
  </si>
  <si>
    <t>YZS002708</t>
  </si>
  <si>
    <t>YZS002709</t>
  </si>
  <si>
    <t>YZS002710</t>
  </si>
  <si>
    <t>YZS002711</t>
  </si>
  <si>
    <t>YZS002712</t>
  </si>
  <si>
    <t>YZS002713</t>
  </si>
  <si>
    <t>YZS002714</t>
  </si>
  <si>
    <t>YZS002715</t>
  </si>
  <si>
    <t>YZS002716</t>
  </si>
  <si>
    <t>YZS002717</t>
  </si>
  <si>
    <t>YZS002718</t>
  </si>
  <si>
    <t>YZS002719</t>
  </si>
  <si>
    <t>YZS002720</t>
  </si>
  <si>
    <t>YZS002721</t>
  </si>
  <si>
    <t>YZS002722</t>
  </si>
  <si>
    <t>YZS002723</t>
  </si>
  <si>
    <t>YZS002724</t>
  </si>
  <si>
    <t>YZS002725</t>
  </si>
  <si>
    <t>YZS002726</t>
  </si>
  <si>
    <t>YZS002727</t>
  </si>
  <si>
    <t>YZS002728</t>
  </si>
  <si>
    <t>YZS002729</t>
  </si>
  <si>
    <t>YZS002730</t>
  </si>
  <si>
    <t>YZS002731</t>
  </si>
  <si>
    <t>YZS002732</t>
  </si>
  <si>
    <t>YZS002733</t>
  </si>
  <si>
    <t>YZS002734</t>
  </si>
  <si>
    <t>YZS002735</t>
  </si>
  <si>
    <t>YZS002736</t>
  </si>
  <si>
    <t>YZS002737</t>
  </si>
  <si>
    <t>YZS002738</t>
  </si>
  <si>
    <t>YZS002739</t>
  </si>
  <si>
    <t>YZS002740</t>
  </si>
  <si>
    <t>YZS002741</t>
  </si>
  <si>
    <t>YZS002742</t>
  </si>
  <si>
    <t>YZS002743</t>
  </si>
  <si>
    <t>YZS002744</t>
  </si>
  <si>
    <t>YZS002745</t>
  </si>
  <si>
    <t>YZS002746</t>
  </si>
  <si>
    <t>YZS002747</t>
  </si>
  <si>
    <t>YZS002748</t>
  </si>
  <si>
    <t>YZS002749</t>
  </si>
  <si>
    <t>YZS002750</t>
  </si>
  <si>
    <t>YZS002751</t>
  </si>
  <si>
    <t>YZS002752</t>
  </si>
  <si>
    <t>YZS002753</t>
  </si>
  <si>
    <t>YZS002754</t>
  </si>
  <si>
    <t>YZS002755</t>
  </si>
  <si>
    <t>YZS002756</t>
  </si>
  <si>
    <t>YZS002757</t>
  </si>
  <si>
    <t>YZS002758</t>
  </si>
  <si>
    <t>YZS002759</t>
  </si>
  <si>
    <t>YZS002760</t>
  </si>
  <si>
    <t>YZS002761</t>
  </si>
  <si>
    <t>YZS002762</t>
  </si>
  <si>
    <t>YZS002763</t>
  </si>
  <si>
    <t>YZS002764</t>
  </si>
  <si>
    <t>YZS002765</t>
  </si>
  <si>
    <t>YZS002766</t>
  </si>
  <si>
    <t>YZS002767</t>
  </si>
  <si>
    <t>YZS002768</t>
  </si>
  <si>
    <t>YZS002769</t>
  </si>
  <si>
    <t>YZS002770</t>
  </si>
  <si>
    <t>YZS002771</t>
  </si>
  <si>
    <t>YZS002772</t>
  </si>
  <si>
    <t>YZS002773</t>
  </si>
  <si>
    <t>YZS002774</t>
  </si>
  <si>
    <t>YZS002775</t>
  </si>
  <si>
    <t>YZS002776</t>
  </si>
  <si>
    <t>YZS002777</t>
  </si>
  <si>
    <t>YZS002778</t>
  </si>
  <si>
    <t>YZS002779</t>
  </si>
  <si>
    <t>YZS002780</t>
  </si>
  <si>
    <t>YZS002781</t>
  </si>
  <si>
    <t>YZS002782</t>
  </si>
  <si>
    <t>YZS002783</t>
  </si>
  <si>
    <t>YZS002784</t>
  </si>
  <si>
    <t>YZS002785</t>
  </si>
  <si>
    <t>YZS002786</t>
  </si>
  <si>
    <t>YZS002787</t>
  </si>
  <si>
    <t>YZS002788</t>
  </si>
  <si>
    <t>YZS002789</t>
  </si>
  <si>
    <t>YZS002790</t>
  </si>
  <si>
    <t>YZS002791</t>
  </si>
  <si>
    <t>YZS002792</t>
  </si>
  <si>
    <t>YZS002793</t>
  </si>
  <si>
    <t>YZS002794</t>
  </si>
  <si>
    <t>YZS002795</t>
  </si>
  <si>
    <t>YZS002796</t>
  </si>
  <si>
    <t>YZS002797</t>
  </si>
  <si>
    <t>YZS002798</t>
  </si>
  <si>
    <t>YZS002799</t>
  </si>
  <si>
    <t>YZS002800</t>
  </si>
  <si>
    <t>YZS002801</t>
  </si>
  <si>
    <t>YZS002802</t>
  </si>
  <si>
    <t>YZS002803</t>
  </si>
  <si>
    <t>YZS002804</t>
  </si>
  <si>
    <t>YZS002805</t>
  </si>
  <si>
    <t>YZS002806</t>
  </si>
  <si>
    <t>YZS002807</t>
  </si>
  <si>
    <t>YZS002808</t>
  </si>
  <si>
    <t>YZS002809</t>
  </si>
  <si>
    <t>YZS002810</t>
  </si>
  <si>
    <t>YZS002811</t>
  </si>
  <si>
    <t>YZS002812</t>
  </si>
  <si>
    <t>YZS002813</t>
  </si>
  <si>
    <t>YZS002814</t>
  </si>
  <si>
    <t>YZS002815</t>
  </si>
  <si>
    <t>YZS002816</t>
  </si>
  <si>
    <t>YZS002817</t>
  </si>
  <si>
    <t>YZS002818</t>
  </si>
  <si>
    <t>YZS002819</t>
  </si>
  <si>
    <t>YZS002820</t>
  </si>
  <si>
    <t>YZS002821</t>
  </si>
  <si>
    <t>YZS002822</t>
  </si>
  <si>
    <t>YZS002823</t>
  </si>
  <si>
    <t>YZS002824</t>
  </si>
  <si>
    <t>YZS002825</t>
  </si>
  <si>
    <t>YZS002826</t>
  </si>
  <si>
    <t>YZS002827</t>
  </si>
  <si>
    <t>YZS002828</t>
  </si>
  <si>
    <t>YZS002829</t>
  </si>
  <si>
    <t>YZS002830</t>
  </si>
  <si>
    <t>YZS002831</t>
  </si>
  <si>
    <t>YZS002832</t>
  </si>
  <si>
    <t>YZS002833</t>
  </si>
  <si>
    <t>YZS002834</t>
  </si>
  <si>
    <t>YZS002835</t>
  </si>
  <si>
    <t>YZS002836</t>
  </si>
  <si>
    <t>YZS002837</t>
  </si>
  <si>
    <t>YZS002838</t>
  </si>
  <si>
    <t>YZS002839</t>
  </si>
  <si>
    <t>YZS002840</t>
  </si>
  <si>
    <t>YZS002841</t>
  </si>
  <si>
    <t>YZS002842</t>
  </si>
  <si>
    <t>YZS002843</t>
  </si>
  <si>
    <t>YZS002844</t>
  </si>
  <si>
    <t>YZS002845</t>
  </si>
  <si>
    <t>YZS002846</t>
  </si>
  <si>
    <t>YZS002847</t>
  </si>
  <si>
    <t>YZS002848</t>
  </si>
  <si>
    <t>YZS002849</t>
  </si>
  <si>
    <t>YZS002850</t>
  </si>
  <si>
    <t>YZS002851</t>
  </si>
  <si>
    <t>YZS002852</t>
  </si>
  <si>
    <t>YZS002853</t>
  </si>
  <si>
    <t>YZS002854</t>
  </si>
  <si>
    <t>YZS002855</t>
  </si>
  <si>
    <t>YZS002856</t>
  </si>
  <si>
    <t>YZS002857</t>
  </si>
  <si>
    <t>YZS002858</t>
  </si>
  <si>
    <t>YZS002859</t>
  </si>
  <si>
    <t>YZS002860</t>
  </si>
  <si>
    <t>YZS002861</t>
  </si>
  <si>
    <t>YZS002862</t>
  </si>
  <si>
    <t>YZS002863</t>
  </si>
  <si>
    <t>YZS002864</t>
  </si>
  <si>
    <t>YZS002865</t>
  </si>
  <si>
    <t>YZS002866</t>
  </si>
  <si>
    <t>YZS002867</t>
  </si>
  <si>
    <t>YZS002868</t>
  </si>
  <si>
    <t>YZS002869</t>
  </si>
  <si>
    <t>YZS002870</t>
  </si>
  <si>
    <t>YZS002871</t>
  </si>
  <si>
    <t>YZS002872</t>
  </si>
  <si>
    <t>YZS002873</t>
  </si>
  <si>
    <t>YZS002874</t>
  </si>
  <si>
    <t>YZS002875</t>
  </si>
  <si>
    <t>YZS002876</t>
  </si>
  <si>
    <t>YZS002877</t>
  </si>
  <si>
    <t>YZS002878</t>
  </si>
  <si>
    <t>YZS002879</t>
  </si>
  <si>
    <t>YZS002880</t>
  </si>
  <si>
    <t>YZS002881</t>
  </si>
  <si>
    <t>YZS002882</t>
  </si>
  <si>
    <t>YZS002883</t>
  </si>
  <si>
    <t>YZS002884</t>
  </si>
  <si>
    <t>YZS002885</t>
  </si>
  <si>
    <t>YZS002886</t>
  </si>
  <si>
    <t>YZS002887</t>
  </si>
  <si>
    <t>YZS002888</t>
  </si>
  <si>
    <t>YZS002889</t>
  </si>
  <si>
    <t>YZS002890</t>
  </si>
  <si>
    <t>YZS002891</t>
  </si>
  <si>
    <t>YZS002892</t>
  </si>
  <si>
    <t>YZS002893</t>
  </si>
  <si>
    <t>YZS002894</t>
  </si>
  <si>
    <t>YZS002895</t>
  </si>
  <si>
    <t>YZS002896</t>
  </si>
  <si>
    <t>YZS002897</t>
  </si>
  <si>
    <t>YZS002898</t>
  </si>
  <si>
    <t>YZS002899</t>
  </si>
  <si>
    <t>YZS002900</t>
  </si>
  <si>
    <t>YZS002901</t>
  </si>
  <si>
    <t>YZS002902</t>
  </si>
  <si>
    <t>YZS002903</t>
  </si>
  <si>
    <t>YZS002904</t>
  </si>
  <si>
    <t>YZS002905</t>
  </si>
  <si>
    <t>YZS002906</t>
  </si>
  <si>
    <t>YZS002907</t>
  </si>
  <si>
    <t>YZS002908</t>
  </si>
  <si>
    <t>YZS002909</t>
  </si>
  <si>
    <t>YZS002910</t>
  </si>
  <si>
    <t>YZS002911</t>
  </si>
  <si>
    <t>YZS002912</t>
  </si>
  <si>
    <t>YZS002913</t>
  </si>
  <si>
    <t>YZS002914</t>
  </si>
  <si>
    <t>YZS002915</t>
  </si>
  <si>
    <t>YZS002916</t>
  </si>
  <si>
    <t>YZS002917</t>
  </si>
  <si>
    <t>YZS002918</t>
  </si>
  <si>
    <t>YZS002919</t>
  </si>
  <si>
    <t>YZS002920</t>
  </si>
  <si>
    <t>YZS002921</t>
  </si>
  <si>
    <t>YZS002922</t>
  </si>
  <si>
    <t>YZS002923</t>
  </si>
  <si>
    <t>YZS002924</t>
  </si>
  <si>
    <t>YZS002925</t>
  </si>
  <si>
    <t>YZS002926</t>
  </si>
  <si>
    <t>YZS002927</t>
  </si>
  <si>
    <t>YZS002928</t>
  </si>
  <si>
    <t>YZS002929</t>
  </si>
  <si>
    <t>YZS002930</t>
  </si>
  <si>
    <t>YZS002931</t>
  </si>
  <si>
    <t>YZS002932</t>
  </si>
  <si>
    <t>YZS002933</t>
  </si>
  <si>
    <t>YZS002934</t>
  </si>
  <si>
    <t>YZS002935</t>
  </si>
  <si>
    <t>YZS002936</t>
  </si>
  <si>
    <t>YZS002937</t>
  </si>
  <si>
    <t>YZS002938</t>
  </si>
  <si>
    <t>YZS002939</t>
  </si>
  <si>
    <t>YZS002940</t>
  </si>
  <si>
    <t>YZS002941</t>
  </si>
  <si>
    <t>YZS002942</t>
  </si>
  <si>
    <t>YZS002943</t>
  </si>
  <si>
    <t>YZS002944</t>
  </si>
  <si>
    <t>YZS002945</t>
  </si>
  <si>
    <t>YZS002946</t>
  </si>
  <si>
    <t>YZS002947</t>
  </si>
  <si>
    <t>YZS002948</t>
  </si>
  <si>
    <t>YZS002949</t>
  </si>
  <si>
    <t>YZS002950</t>
  </si>
  <si>
    <t>YZS002951</t>
  </si>
  <si>
    <t>YZS002952</t>
  </si>
  <si>
    <t>YZS002953</t>
  </si>
  <si>
    <t>YZS002954</t>
  </si>
  <si>
    <t>YZS002955</t>
  </si>
  <si>
    <t>YZS002956</t>
  </si>
  <si>
    <t>YZS002957</t>
  </si>
  <si>
    <t>YZS002958</t>
  </si>
  <si>
    <t>YZS002959</t>
  </si>
  <si>
    <t>YZS002960</t>
  </si>
  <si>
    <t>YZS002961</t>
  </si>
  <si>
    <t>YZS002962</t>
  </si>
  <si>
    <t>YZS002963</t>
  </si>
  <si>
    <t>YZS002964</t>
  </si>
  <si>
    <t>YZS002965</t>
  </si>
  <si>
    <t>YZS002966</t>
  </si>
  <si>
    <t>YZS002967</t>
  </si>
  <si>
    <t>YZS002968</t>
  </si>
  <si>
    <t>YZS002969</t>
  </si>
  <si>
    <t>YZS002970</t>
  </si>
  <si>
    <t>YZS002971</t>
  </si>
  <si>
    <t>YZS002972</t>
  </si>
  <si>
    <t>YZS002973</t>
  </si>
  <si>
    <t>YZS002974</t>
  </si>
  <si>
    <t>YZS002975</t>
  </si>
  <si>
    <t>YZS002976</t>
  </si>
  <si>
    <t>YZS002977</t>
  </si>
  <si>
    <t>YZS002978</t>
  </si>
  <si>
    <t>YZS002979</t>
  </si>
  <si>
    <t>YZS002980</t>
  </si>
  <si>
    <t>YZS002981</t>
  </si>
  <si>
    <t>YZS002982</t>
  </si>
  <si>
    <t>YZS002983</t>
  </si>
  <si>
    <t>YZS002984</t>
  </si>
  <si>
    <t>YZS002985</t>
  </si>
  <si>
    <t>YZS002986</t>
  </si>
  <si>
    <t>YZS002987</t>
  </si>
  <si>
    <t>YZS002988</t>
  </si>
  <si>
    <t>YZS002989</t>
  </si>
  <si>
    <t>YZS002990</t>
  </si>
  <si>
    <t>YZS002991</t>
  </si>
  <si>
    <t>YZS002992</t>
  </si>
  <si>
    <t>YZS002993</t>
  </si>
  <si>
    <t>YZS002994</t>
  </si>
  <si>
    <t>YZS002995</t>
  </si>
  <si>
    <t>YZS002996</t>
  </si>
  <si>
    <t>YZS002997</t>
  </si>
  <si>
    <t>YZS002998</t>
  </si>
  <si>
    <t>YZS002999</t>
  </si>
  <si>
    <t>YZS003000</t>
  </si>
  <si>
    <t>YZS003001</t>
  </si>
  <si>
    <t>YZS003002</t>
  </si>
  <si>
    <t>YZS003003</t>
  </si>
  <si>
    <t>YZS003004</t>
  </si>
  <si>
    <t>YZS003005</t>
  </si>
  <si>
    <t>YZS003006</t>
  </si>
  <si>
    <t>YZS003007</t>
  </si>
  <si>
    <t>YZS003008</t>
  </si>
  <si>
    <t>YZS003009</t>
  </si>
  <si>
    <t>YZS003010</t>
  </si>
  <si>
    <t>YZS003011</t>
  </si>
  <si>
    <t>YZS003012</t>
  </si>
  <si>
    <t>YZS003013</t>
  </si>
  <si>
    <t>YZS003014</t>
  </si>
  <si>
    <t>YZS003015</t>
  </si>
  <si>
    <t>YZS003016</t>
  </si>
  <si>
    <t>YZS003017</t>
  </si>
  <si>
    <t>YZS003018</t>
  </si>
  <si>
    <t>YZS003019</t>
  </si>
  <si>
    <t>YZS003020</t>
  </si>
  <si>
    <t>YZS003021</t>
  </si>
  <si>
    <t>YZS003022</t>
  </si>
  <si>
    <t>YZS003023</t>
  </si>
  <si>
    <t>YZS003024</t>
  </si>
  <si>
    <t>YZS003025</t>
  </si>
  <si>
    <t>YZS003026</t>
  </si>
  <si>
    <t>YZS003027</t>
  </si>
  <si>
    <t>YZS003028</t>
  </si>
  <si>
    <t>YZS003029</t>
  </si>
  <si>
    <t>YZS003030</t>
  </si>
  <si>
    <t>YZS003031</t>
  </si>
  <si>
    <t>YZS003032</t>
  </si>
  <si>
    <t>YZS003033</t>
  </si>
  <si>
    <t>YZS003034</t>
  </si>
  <si>
    <t>YZS003035</t>
  </si>
  <si>
    <t>YZS003036</t>
  </si>
  <si>
    <t>YZS003037</t>
  </si>
  <si>
    <t>YZS003038</t>
  </si>
  <si>
    <t>YZS003039</t>
  </si>
  <si>
    <t>YZS003040</t>
  </si>
  <si>
    <t>YZS003041</t>
  </si>
  <si>
    <t>YZS003042</t>
  </si>
  <si>
    <t>YZS003043</t>
  </si>
  <si>
    <t>YZS003044</t>
  </si>
  <si>
    <t>YZS003045</t>
  </si>
  <si>
    <t>YZS003046</t>
  </si>
  <si>
    <t>YZS003047</t>
  </si>
  <si>
    <t>YZS003048</t>
  </si>
  <si>
    <t>YZS003049</t>
  </si>
  <si>
    <t>YZS003050</t>
  </si>
  <si>
    <t>YZS003051</t>
  </si>
  <si>
    <t>YZS003052</t>
  </si>
  <si>
    <t>YZS003053</t>
  </si>
  <si>
    <t>YZS003054</t>
  </si>
  <si>
    <t>YZS003055</t>
  </si>
  <si>
    <t>YZS003056</t>
  </si>
  <si>
    <t>YZS003057</t>
  </si>
  <si>
    <t>YZS003058</t>
  </si>
  <si>
    <t>YZS003059</t>
  </si>
  <si>
    <t>YZS003060</t>
  </si>
  <si>
    <t>YZS003061</t>
  </si>
  <si>
    <t>YZS003062</t>
  </si>
  <si>
    <t>YZS003063</t>
  </si>
  <si>
    <t>YZS003064</t>
  </si>
  <si>
    <t>YZS003065</t>
  </si>
  <si>
    <t>YZS003066</t>
  </si>
  <si>
    <t>YZS003067</t>
  </si>
  <si>
    <t>YZS003068</t>
  </si>
  <si>
    <t>YZS003069</t>
  </si>
  <si>
    <t>YZS003070</t>
  </si>
  <si>
    <t>YZS003071</t>
  </si>
  <si>
    <t>YZS003072</t>
  </si>
  <si>
    <t>YZS003073</t>
  </si>
  <si>
    <t>YZS003074</t>
  </si>
  <si>
    <t>YZS003075</t>
  </si>
  <si>
    <t>YZS003076</t>
  </si>
  <si>
    <t>YZS003077</t>
  </si>
  <si>
    <t>YZS003078</t>
  </si>
  <si>
    <t>YZS003079</t>
  </si>
  <si>
    <t>YZS003080</t>
  </si>
  <si>
    <t>YZS003081</t>
  </si>
  <si>
    <t>YZS003082</t>
  </si>
  <si>
    <t>YZS003083</t>
  </si>
  <si>
    <t>YZS003084</t>
  </si>
  <si>
    <t>YZS003085</t>
  </si>
  <si>
    <t>YZS003086</t>
  </si>
  <si>
    <t>YZS003087</t>
  </si>
  <si>
    <t>YZS003088</t>
  </si>
  <si>
    <t>YZS003089</t>
  </si>
  <si>
    <t>YZS003090</t>
  </si>
  <si>
    <t>YZS003091</t>
  </si>
  <si>
    <t>YZS003092</t>
  </si>
  <si>
    <t>YZS003093</t>
  </si>
  <si>
    <t>YZS003094</t>
  </si>
  <si>
    <t>YZS003095</t>
  </si>
  <si>
    <t>YZS003096</t>
  </si>
  <si>
    <t>YZS003097</t>
  </si>
  <si>
    <t>YZS003098</t>
  </si>
  <si>
    <t>YZS003099</t>
  </si>
  <si>
    <t>YZS003100</t>
  </si>
  <si>
    <t>YZS003101</t>
  </si>
  <si>
    <t>YZS003102</t>
  </si>
  <si>
    <t>YZS003103</t>
  </si>
  <si>
    <t>YZS003104</t>
  </si>
  <si>
    <t>YZS003105</t>
  </si>
  <si>
    <t>YZS003106</t>
  </si>
  <si>
    <t>YZS003107</t>
  </si>
  <si>
    <t>YZS003108</t>
  </si>
  <si>
    <t>YZS003109</t>
  </si>
  <si>
    <t>YZS003110</t>
  </si>
  <si>
    <t>YZS003111</t>
  </si>
  <si>
    <t>YZS003112</t>
  </si>
  <si>
    <t>YZS003113</t>
  </si>
  <si>
    <t>YZS003114</t>
  </si>
  <si>
    <t>YZS003115</t>
  </si>
  <si>
    <t>YZS003116</t>
  </si>
  <si>
    <t>YZS003117</t>
  </si>
  <si>
    <t>YZS003118</t>
  </si>
  <si>
    <t>YZS003119</t>
  </si>
  <si>
    <t>YZS003120</t>
  </si>
  <si>
    <t>YZS003121</t>
  </si>
  <si>
    <t>YZS003122</t>
  </si>
  <si>
    <t>YZS003123</t>
  </si>
  <si>
    <t>YZS003124</t>
  </si>
  <si>
    <t>YZS003125</t>
  </si>
  <si>
    <t>YZS003126</t>
  </si>
  <si>
    <t>YZS003127</t>
  </si>
  <si>
    <t>YZS003128</t>
  </si>
  <si>
    <t>YZS003129</t>
  </si>
  <si>
    <t>YZS003130</t>
  </si>
  <si>
    <t>YZS003131</t>
  </si>
  <si>
    <t>YZS003132</t>
  </si>
  <si>
    <t>YZS003133</t>
  </si>
  <si>
    <t>YZS003134</t>
  </si>
  <si>
    <t>YZS003135</t>
  </si>
  <si>
    <t>YZS003136</t>
  </si>
  <si>
    <t>YZS003137</t>
  </si>
  <si>
    <t>YZS003138</t>
  </si>
  <si>
    <t>YZS003139</t>
  </si>
  <si>
    <t>YZS003140</t>
  </si>
  <si>
    <t>YZS003141</t>
  </si>
  <si>
    <t>YZS003142</t>
  </si>
  <si>
    <t>YZS003143</t>
  </si>
  <si>
    <t>YZS003144</t>
  </si>
  <si>
    <t>YZS003145</t>
  </si>
  <si>
    <t>YZS003146</t>
  </si>
  <si>
    <t>YZS003147</t>
  </si>
  <si>
    <t>YZS003148</t>
  </si>
  <si>
    <t>YZS003149</t>
  </si>
  <si>
    <t>YZS003150</t>
  </si>
  <si>
    <t>YZS003151</t>
  </si>
  <si>
    <t>YZS003152</t>
  </si>
  <si>
    <t>YZS003153</t>
  </si>
  <si>
    <t>YZS003154</t>
  </si>
  <si>
    <t>YZS003155</t>
  </si>
  <si>
    <t>YZS003156</t>
  </si>
  <si>
    <t>YZS003157</t>
  </si>
  <si>
    <t>YZS003158</t>
  </si>
  <si>
    <t>YZS003159</t>
  </si>
  <si>
    <t>YZS003160</t>
  </si>
  <si>
    <t>YZS003161</t>
  </si>
  <si>
    <t>YZS003162</t>
  </si>
  <si>
    <t>YZS003163</t>
  </si>
  <si>
    <t>YZS003164</t>
  </si>
  <si>
    <t>YZS003165</t>
  </si>
  <si>
    <t>YZS003166</t>
  </si>
  <si>
    <t>YZS003167</t>
  </si>
  <si>
    <t>YZS003168</t>
  </si>
  <si>
    <t>YZS003169</t>
  </si>
  <si>
    <t>YZS003170</t>
  </si>
  <si>
    <t>YZS003171</t>
  </si>
  <si>
    <t>YZS003172</t>
  </si>
  <si>
    <t>YZS003173</t>
  </si>
  <si>
    <t>YZS003174</t>
  </si>
  <si>
    <t>YZS003175</t>
  </si>
  <si>
    <t>YZS003176</t>
  </si>
  <si>
    <t>YZS003177</t>
  </si>
  <si>
    <t>YZS003178</t>
  </si>
  <si>
    <t>YZS003179</t>
  </si>
  <si>
    <t>YZS003180</t>
  </si>
  <si>
    <t>YZS003181</t>
  </si>
  <si>
    <t>YZS003182</t>
  </si>
  <si>
    <t>YZS003183</t>
  </si>
  <si>
    <t>YZS003184</t>
  </si>
  <si>
    <t>YZS003185</t>
  </si>
  <si>
    <t>YZS003186</t>
  </si>
  <si>
    <t>YZS003187</t>
  </si>
  <si>
    <t>YZS003188</t>
  </si>
  <si>
    <t>YZS003189</t>
  </si>
  <si>
    <t>YZS003190</t>
  </si>
  <si>
    <t>YZS003191</t>
  </si>
  <si>
    <t>YZS003192</t>
  </si>
  <si>
    <t>YZS003193</t>
  </si>
  <si>
    <t>YZS003194</t>
  </si>
  <si>
    <t>YZS003195</t>
  </si>
  <si>
    <t>YZS003196</t>
  </si>
  <si>
    <t>YZS003197</t>
  </si>
  <si>
    <t>YZS003198</t>
  </si>
  <si>
    <t>YZS003199</t>
  </si>
  <si>
    <t>YZS003200</t>
  </si>
  <si>
    <t>YZS003201</t>
  </si>
  <si>
    <t>YZS003202</t>
  </si>
  <si>
    <t>YZS003203</t>
  </si>
  <si>
    <t>YZS003204</t>
  </si>
  <si>
    <t>YZS003205</t>
  </si>
  <si>
    <t>YZS003206</t>
  </si>
  <si>
    <t>YZS003207</t>
  </si>
  <si>
    <t>YZS003208</t>
  </si>
  <si>
    <t>YZS003209</t>
  </si>
  <si>
    <t>YZS003210</t>
  </si>
  <si>
    <t>YZS003211</t>
  </si>
  <si>
    <t>YZS003212</t>
  </si>
  <si>
    <t>YZS003213</t>
  </si>
  <si>
    <t>YZS003214</t>
  </si>
  <si>
    <t>YZS003215</t>
  </si>
  <si>
    <t>YZS003216</t>
  </si>
  <si>
    <t>YZS003217</t>
  </si>
  <si>
    <t>YZS003218</t>
  </si>
  <si>
    <t>YZS003219</t>
  </si>
  <si>
    <t>YZS003220</t>
  </si>
  <si>
    <t>YZS003221</t>
  </si>
  <si>
    <t>YZS003222</t>
  </si>
  <si>
    <t>YZS003223</t>
  </si>
  <si>
    <t>YZS003224</t>
  </si>
  <si>
    <t>YZS003225</t>
  </si>
  <si>
    <t>YZS003226</t>
  </si>
  <si>
    <t>YZS003227</t>
  </si>
  <si>
    <t>YZS003228</t>
  </si>
  <si>
    <t>YZS003229</t>
  </si>
  <si>
    <t>YZS003230</t>
  </si>
  <si>
    <t>YZS003231</t>
  </si>
  <si>
    <t>YZS003232</t>
  </si>
  <si>
    <t>YZS003233</t>
  </si>
  <si>
    <t>YZS003234</t>
  </si>
  <si>
    <t>YZS003235</t>
  </si>
  <si>
    <t>YZS003236</t>
  </si>
  <si>
    <t>YZS003237</t>
  </si>
  <si>
    <t>YZS003238</t>
  </si>
  <si>
    <t>YZS003239</t>
  </si>
  <si>
    <t>YZS003240</t>
  </si>
  <si>
    <t>YZS003241</t>
  </si>
  <si>
    <t>YZS003242</t>
  </si>
  <si>
    <t>YZS003243</t>
  </si>
  <si>
    <t>YZS003244</t>
  </si>
  <si>
    <t>YZS003245</t>
  </si>
  <si>
    <t>YZS003246</t>
  </si>
  <si>
    <t>YZS003247</t>
  </si>
  <si>
    <t>YZS003248</t>
  </si>
  <si>
    <t>YZS003249</t>
  </si>
  <si>
    <t>YZS003250</t>
  </si>
  <si>
    <t>YZS003251</t>
  </si>
  <si>
    <t>YZS003252</t>
  </si>
  <si>
    <t>YZS003253</t>
  </si>
  <si>
    <t>YZS003254</t>
  </si>
  <si>
    <t>YZS003255</t>
  </si>
  <si>
    <t>YZS003256</t>
  </si>
  <si>
    <t>YZS003257</t>
  </si>
  <si>
    <t>YZS003258</t>
  </si>
  <si>
    <t>YZS003259</t>
  </si>
  <si>
    <t>YZS003260</t>
  </si>
  <si>
    <t>YZS003261</t>
  </si>
  <si>
    <t>YZS003262</t>
  </si>
  <si>
    <t>YZS003263</t>
  </si>
  <si>
    <t>YZS003264</t>
  </si>
  <si>
    <t>YZS003265</t>
  </si>
  <si>
    <t>YZS003266</t>
  </si>
  <si>
    <t>YZS003267</t>
  </si>
  <si>
    <t>YZS003268</t>
  </si>
  <si>
    <t>YZS003269</t>
  </si>
  <si>
    <t>YZS003270</t>
  </si>
  <si>
    <t>YZS003271</t>
  </si>
  <si>
    <t>YZS003272</t>
  </si>
  <si>
    <t>YZS003273</t>
  </si>
  <si>
    <t>YZS003274</t>
  </si>
  <si>
    <t>YZS003275</t>
  </si>
  <si>
    <t>YZS003276</t>
  </si>
  <si>
    <t>YZS003277</t>
  </si>
  <si>
    <t>YZS003278</t>
  </si>
  <si>
    <t>YZS003279</t>
  </si>
  <si>
    <t>YZS003280</t>
  </si>
  <si>
    <t>YZS003281</t>
  </si>
  <si>
    <t>YZS003282</t>
  </si>
  <si>
    <t>YZS003283</t>
  </si>
  <si>
    <t>YZS003284</t>
  </si>
  <si>
    <t>YZS003285</t>
  </si>
  <si>
    <t>YZS003286</t>
  </si>
  <si>
    <t>YZS003287</t>
  </si>
  <si>
    <t>YZS003288</t>
  </si>
  <si>
    <t>YZS003289</t>
  </si>
  <si>
    <t>YZS003290</t>
  </si>
  <si>
    <t>YZS003291</t>
  </si>
  <si>
    <t>YZS003292</t>
  </si>
  <si>
    <t>YZS003293</t>
  </si>
  <si>
    <t>YZS003294</t>
  </si>
  <si>
    <t>YZS003295</t>
  </si>
  <si>
    <t>YZS003296</t>
  </si>
  <si>
    <t>YZS003297</t>
  </si>
  <si>
    <t>YZS003298</t>
  </si>
  <si>
    <t>YZS003299</t>
  </si>
  <si>
    <t>YZS003300</t>
  </si>
  <si>
    <t>YZS003301</t>
  </si>
  <si>
    <t>YZS003302</t>
  </si>
  <si>
    <t>YZS003303</t>
  </si>
  <si>
    <t>YZS003304</t>
  </si>
  <si>
    <t>YZS003305</t>
  </si>
  <si>
    <t>YZS003306</t>
  </si>
  <si>
    <t>YZS003307</t>
  </si>
  <si>
    <t>YZS003308</t>
  </si>
  <si>
    <t>YZS003309</t>
  </si>
  <si>
    <t>YZS003310</t>
  </si>
  <si>
    <t>YZS003311</t>
  </si>
  <si>
    <t>YZS003312</t>
  </si>
  <si>
    <t>YZS003313</t>
  </si>
  <si>
    <t>YZS003314</t>
  </si>
  <si>
    <t>YZS003315</t>
  </si>
  <si>
    <t>YZS003316</t>
  </si>
  <si>
    <t>YZS003317</t>
  </si>
  <si>
    <t>YZS003318</t>
  </si>
  <si>
    <t>YZS003319</t>
  </si>
  <si>
    <t>YZS003320</t>
  </si>
  <si>
    <t>YZS003321</t>
  </si>
  <si>
    <t>YZS003322</t>
  </si>
  <si>
    <t>YZS003323</t>
  </si>
  <si>
    <t>YZS003324</t>
  </si>
  <si>
    <t>YZS003325</t>
  </si>
  <si>
    <t>YZS003326</t>
  </si>
  <si>
    <t>YZS003327</t>
  </si>
  <si>
    <t>YZS003328</t>
  </si>
  <si>
    <t>YZS003329</t>
  </si>
  <si>
    <t>YZS003330</t>
  </si>
  <si>
    <t>YZS003331</t>
  </si>
  <si>
    <t>YZS003332</t>
  </si>
  <si>
    <t>YZS003333</t>
  </si>
  <si>
    <t>YZS003334</t>
  </si>
  <si>
    <t>YZS003335</t>
  </si>
  <si>
    <t>YZS003336</t>
  </si>
  <si>
    <t>YZS003337</t>
  </si>
  <si>
    <t>YZS003338</t>
  </si>
  <si>
    <t>YZS003339</t>
  </si>
  <si>
    <t>YZS003340</t>
  </si>
  <si>
    <t>YZS003341</t>
  </si>
  <si>
    <t>YZS003342</t>
  </si>
  <si>
    <t>YZS003343</t>
  </si>
  <si>
    <t>YZS003344</t>
  </si>
  <si>
    <t>YZS003345</t>
  </si>
  <si>
    <t>YZS003346</t>
  </si>
  <si>
    <t>YZS003347</t>
  </si>
  <si>
    <t>YZS003348</t>
  </si>
  <si>
    <t>YZS003349</t>
  </si>
  <si>
    <t>YZS003350</t>
  </si>
  <si>
    <t>YZS003351</t>
  </si>
  <si>
    <t>YZS003352</t>
  </si>
  <si>
    <t>YZS003353</t>
  </si>
  <si>
    <t>YZS003354</t>
  </si>
  <si>
    <t>YZS003355</t>
  </si>
  <si>
    <t>YZS003356</t>
  </si>
  <si>
    <t>YZS003357</t>
  </si>
  <si>
    <t>YZS003358</t>
  </si>
  <si>
    <t>YZS003359</t>
  </si>
  <si>
    <t>YZS003360</t>
  </si>
  <si>
    <t>YZS003361</t>
  </si>
  <si>
    <t>YZS003362</t>
  </si>
  <si>
    <t>YZS003363</t>
  </si>
  <si>
    <t>YZS003364</t>
  </si>
  <si>
    <t>YZS003365</t>
  </si>
  <si>
    <t>YZS003366</t>
  </si>
  <si>
    <t>YZS003367</t>
  </si>
  <si>
    <t>YZS003368</t>
  </si>
  <si>
    <t>YZS003369</t>
  </si>
  <si>
    <t>YZS003370</t>
  </si>
  <si>
    <t>YZS003371</t>
  </si>
  <si>
    <t>YZS003372</t>
  </si>
  <si>
    <t>YZS003373</t>
  </si>
  <si>
    <t>YZS003374</t>
  </si>
  <si>
    <t>YZS003375</t>
  </si>
  <si>
    <t>YZS003376</t>
  </si>
  <si>
    <t>员工编号</t>
    <phoneticPr fontId="5" type="noConversion"/>
  </si>
  <si>
    <t>员工姓名</t>
    <phoneticPr fontId="5" type="noConversion"/>
  </si>
  <si>
    <t>年龄</t>
    <phoneticPr fontId="5" type="noConversion"/>
  </si>
  <si>
    <t>A0711</t>
    <phoneticPr fontId="5" type="noConversion"/>
  </si>
  <si>
    <t>张三</t>
    <phoneticPr fontId="5" type="noConversion"/>
  </si>
  <si>
    <t>A0795</t>
    <phoneticPr fontId="5" type="noConversion"/>
  </si>
  <si>
    <t>李四</t>
    <phoneticPr fontId="5" type="noConversion"/>
  </si>
  <si>
    <t>A0733</t>
    <phoneticPr fontId="5" type="noConversion"/>
  </si>
  <si>
    <t>王五</t>
    <phoneticPr fontId="5" type="noConversion"/>
  </si>
  <si>
    <t>B1234</t>
    <phoneticPr fontId="5" type="noConversion"/>
  </si>
  <si>
    <t>赵六</t>
    <phoneticPr fontId="5" type="noConversion"/>
  </si>
  <si>
    <t>A2345</t>
    <phoneticPr fontId="5" type="noConversion"/>
  </si>
  <si>
    <t>张大</t>
    <phoneticPr fontId="5" type="noConversion"/>
  </si>
  <si>
    <t>A0123</t>
    <phoneticPr fontId="5" type="noConversion"/>
  </si>
  <si>
    <t>刘二</t>
    <phoneticPr fontId="5" type="noConversion"/>
  </si>
  <si>
    <t>B1123</t>
    <phoneticPr fontId="5" type="noConversion"/>
  </si>
  <si>
    <t>田七</t>
    <phoneticPr fontId="5" type="noConversion"/>
  </si>
  <si>
    <t>练习：将灰色部分提取出来</t>
    <phoneticPr fontId="5" type="noConversion"/>
  </si>
  <si>
    <t>知识点：INDEX函数。</t>
    <phoneticPr fontId="5" type="noConversion"/>
  </si>
  <si>
    <t>特点：给出行或列号，在指定范围获取查找值。</t>
    <phoneticPr fontId="5" type="noConversion"/>
  </si>
  <si>
    <t>电子表格</t>
    <phoneticPr fontId="5" type="noConversion"/>
  </si>
  <si>
    <t>查找位置--行号：</t>
    <phoneticPr fontId="5" type="noConversion"/>
  </si>
  <si>
    <t>查找位置--列号：</t>
    <phoneticPr fontId="5" type="noConversion"/>
  </si>
  <si>
    <t>知识点：MATCH函数。</t>
    <phoneticPr fontId="5" type="noConversion"/>
  </si>
  <si>
    <t>特点:给出一个查找值，返回在指定范围的相对行号或列号。</t>
    <phoneticPr fontId="5" type="noConversion"/>
  </si>
  <si>
    <t>中国</t>
    <phoneticPr fontId="5" type="noConversion"/>
  </si>
  <si>
    <t>数据1</t>
    <phoneticPr fontId="22" type="noConversion"/>
  </si>
  <si>
    <t>数据2</t>
  </si>
  <si>
    <t>相同个数</t>
    <phoneticPr fontId="22" type="noConversion"/>
  </si>
  <si>
    <t>left1</t>
    <phoneticPr fontId="22" type="noConversion"/>
  </si>
  <si>
    <t>rand</t>
    <phoneticPr fontId="22" type="noConversion"/>
  </si>
  <si>
    <t>作业：计算两列数据相同数目。</t>
    <phoneticPr fontId="5" type="noConversion"/>
  </si>
  <si>
    <t>right</t>
    <phoneticPr fontId="22" type="noConversion"/>
  </si>
  <si>
    <t>Bug</t>
    <phoneticPr fontId="22" type="noConversion"/>
  </si>
  <si>
    <t>mid</t>
    <phoneticPr fontId="22" type="noConversion"/>
  </si>
  <si>
    <t>thanKs</t>
    <phoneticPr fontId="22" type="noConversion"/>
  </si>
  <si>
    <t>解析:MATCH(A2:A11,B2:B11,0)结果是{#N/A;4;5;#N/A;1;2;3;7;#N/A;10}</t>
    <phoneticPr fontId="22" type="noConversion"/>
  </si>
  <si>
    <t>round</t>
    <phoneticPr fontId="22" type="noConversion"/>
  </si>
  <si>
    <t>表示第一列的数据分别在第2列的位置行号,若没有,则以#N/A表示,统计时不计数.</t>
    <phoneticPr fontId="22" type="noConversion"/>
  </si>
  <si>
    <t>不区分大小写，A列是查找值，在B列是查找范围</t>
    <phoneticPr fontId="22" type="noConversion"/>
  </si>
  <si>
    <t>r0und</t>
    <phoneticPr fontId="22" type="noConversion"/>
  </si>
  <si>
    <t>thanks</t>
    <phoneticPr fontId="22" type="noConversion"/>
  </si>
  <si>
    <t>monny</t>
    <phoneticPr fontId="22" type="noConversion"/>
  </si>
  <si>
    <t>使用ctrl+shift+enter结束公式输入。</t>
    <phoneticPr fontId="5" type="noConversion"/>
  </si>
  <si>
    <t>text</t>
    <phoneticPr fontId="22" type="noConversion"/>
  </si>
  <si>
    <t>test</t>
    <phoneticPr fontId="22" type="noConversion"/>
  </si>
  <si>
    <t>left</t>
    <phoneticPr fontId="22" type="noConversion"/>
  </si>
  <si>
    <t>After</t>
    <phoneticPr fontId="22" type="noConversion"/>
  </si>
  <si>
    <t>after</t>
    <phoneticPr fontId="22" type="noConversion"/>
  </si>
  <si>
    <t>品类编号</t>
    <phoneticPr fontId="5" type="noConversion"/>
  </si>
  <si>
    <t>品类名称</t>
    <phoneticPr fontId="5" type="noConversion"/>
  </si>
  <si>
    <t>牛皮纸笔记本</t>
  </si>
  <si>
    <t>文具</t>
  </si>
  <si>
    <t>作业：利用函数INDEX+MATCH查找品类名称。</t>
    <phoneticPr fontId="22" type="noConversion"/>
  </si>
  <si>
    <t>牛皮纸便签本</t>
  </si>
  <si>
    <t>个人保养用品</t>
  </si>
  <si>
    <t>牛皮纸记事本</t>
  </si>
  <si>
    <t>生活日用品</t>
  </si>
  <si>
    <t>树叶日记本</t>
  </si>
  <si>
    <t>家纺</t>
  </si>
  <si>
    <t>手工相册小</t>
  </si>
  <si>
    <t>电子数码及配件</t>
  </si>
  <si>
    <t>手工相册中</t>
  </si>
  <si>
    <t>厨房用品</t>
  </si>
  <si>
    <t>手工相册大</t>
  </si>
  <si>
    <t>服装服饰</t>
  </si>
  <si>
    <t>韩国斯塔油漆笔</t>
  </si>
  <si>
    <t>绿植</t>
  </si>
  <si>
    <t>复古信纸套装</t>
  </si>
  <si>
    <t>家居装饰摆设</t>
  </si>
  <si>
    <t>信封</t>
  </si>
  <si>
    <t>首饰饰品</t>
  </si>
  <si>
    <t>牛皮纸中性笔</t>
  </si>
  <si>
    <t>食品饮料</t>
  </si>
  <si>
    <t>彩色铅笔（12支）</t>
  </si>
  <si>
    <t>麻布零钱包</t>
  </si>
  <si>
    <t>LED木头钟</t>
  </si>
  <si>
    <t>良品家居收纳箱5021</t>
  </si>
  <si>
    <t>良品家居收纳箱5022</t>
  </si>
  <si>
    <t>良品家居收纳箱5023</t>
  </si>
  <si>
    <t>良品家居收纳箱5024</t>
  </si>
  <si>
    <t>良品家居收纳箱5061</t>
  </si>
  <si>
    <t>良品家居收纳箱5062</t>
  </si>
  <si>
    <t>良品家居收纳箱5063</t>
  </si>
  <si>
    <t>良品家居收纳箱5064</t>
  </si>
  <si>
    <t>缓降垃圾桶（小）</t>
  </si>
  <si>
    <t>缓降垃圾桶（大）</t>
  </si>
  <si>
    <t>简约垃圾桶</t>
  </si>
  <si>
    <t>双层沥水盆</t>
  </si>
  <si>
    <t>高档扫把套装</t>
  </si>
  <si>
    <t>升降式纸巾盒</t>
  </si>
  <si>
    <t>密封保鲜盒3032</t>
  </si>
  <si>
    <t>密封保鲜盒3019</t>
  </si>
  <si>
    <t>密封保鲜盒3025</t>
  </si>
  <si>
    <t>密封保鲜盒3042</t>
  </si>
  <si>
    <t>密封保鲜盒3024</t>
  </si>
  <si>
    <t>密封保鲜盒3121</t>
  </si>
  <si>
    <t>日式水杯</t>
  </si>
  <si>
    <t>密封油壶</t>
  </si>
  <si>
    <t>良品衣架</t>
  </si>
  <si>
    <t>漱口杯</t>
  </si>
  <si>
    <t>良品简约脸盆</t>
  </si>
  <si>
    <t>良品简约水桶</t>
  </si>
  <si>
    <t>TPU硅胶套（小米3）</t>
  </si>
  <si>
    <t>TPU硅胶套（魅族MX4）</t>
  </si>
  <si>
    <t>TPU硅胶套（魅族MX4PRO）</t>
  </si>
  <si>
    <t>TPU硅胶套（三星s5）</t>
  </si>
  <si>
    <t>闪粉珠光硅胶套6/6S</t>
  </si>
  <si>
    <t>闪粉珠光硅胶套6/6S plus</t>
  </si>
  <si>
    <t>玻璃钢化膜</t>
  </si>
  <si>
    <t>玻璃钢化膜（OPPO)</t>
  </si>
  <si>
    <t>玻璃钢化膜（IPHONE5/5S）</t>
  </si>
  <si>
    <t>玻璃钢化膜（三星NOTE4）</t>
  </si>
  <si>
    <t>玻璃钢化膜（华为荣耀6）</t>
  </si>
  <si>
    <t>玻璃钢化膜（华为MATE7）</t>
  </si>
  <si>
    <t>玻璃钢化膜（小米4）</t>
  </si>
  <si>
    <t>玻璃钢化膜（红米1S）</t>
  </si>
  <si>
    <t>良品简约泡脚盆</t>
  </si>
  <si>
    <t>秸秆便利麦香杯</t>
  </si>
  <si>
    <t>秸秆双层杯</t>
  </si>
  <si>
    <t>秸秆陶瓷杯</t>
  </si>
  <si>
    <t>玻璃保温杯</t>
  </si>
  <si>
    <t>简约水杯</t>
  </si>
  <si>
    <t>不锈钢烟灰缸</t>
  </si>
  <si>
    <t>不锈钢烟灰缸（中）</t>
  </si>
  <si>
    <t>不锈钢烟灰缸（小）</t>
  </si>
  <si>
    <t>多功能化妆药箱</t>
  </si>
  <si>
    <t>韩式竹炭包</t>
  </si>
  <si>
    <t>实木皂盒</t>
  </si>
  <si>
    <t>北欧格子柜A</t>
  </si>
  <si>
    <t>北欧格子柜B</t>
  </si>
  <si>
    <t>北欧格子柜C</t>
  </si>
  <si>
    <t>纯天然竹木筷</t>
  </si>
  <si>
    <t>天然竹木侧压板</t>
  </si>
  <si>
    <t>天然竹木洗衣板</t>
  </si>
  <si>
    <t>天然竹木水果板</t>
  </si>
  <si>
    <t>韩式中弯勺</t>
  </si>
  <si>
    <t>长大铲</t>
  </si>
  <si>
    <t>尖柄圆头勺</t>
  </si>
  <si>
    <t>COSTA雪糕更</t>
  </si>
  <si>
    <t>COSTA主餐更</t>
  </si>
  <si>
    <t>COSTA牛排刀</t>
  </si>
  <si>
    <t>COSTA汤更</t>
  </si>
  <si>
    <t>COSTA牛油刀</t>
  </si>
  <si>
    <t>COSTA沙拉叉</t>
  </si>
  <si>
    <t>COSTA长冰更</t>
  </si>
  <si>
    <t>COSTA茶更</t>
  </si>
  <si>
    <t>玻璃钢化膜（红米NOTE）</t>
  </si>
  <si>
    <t>玻璃钢化膜（小米3）</t>
  </si>
  <si>
    <t>玻璃钢化膜（魅族MX4）</t>
  </si>
  <si>
    <t>玻璃钢化膜（魅族MX4PRO）</t>
  </si>
  <si>
    <t>玻璃钢化膜（三星S5）</t>
  </si>
  <si>
    <t>充电宝</t>
  </si>
  <si>
    <t>超声波加湿器</t>
  </si>
  <si>
    <t>智能机充电头</t>
  </si>
  <si>
    <t>安卓手机数据线</t>
  </si>
  <si>
    <t>品胜苹果手机数据线</t>
  </si>
  <si>
    <t>飞利浦插座</t>
  </si>
  <si>
    <t>飞利浦插座多</t>
  </si>
  <si>
    <t>子弹头金属耳机</t>
  </si>
  <si>
    <t>奔腾美容仪蒸脸器</t>
  </si>
  <si>
    <t>奔腾电吹风</t>
  </si>
  <si>
    <t>飞科直卷两用美发棒</t>
  </si>
  <si>
    <t>光控小夜灯</t>
  </si>
  <si>
    <t>触控鸟笼夜灯</t>
  </si>
  <si>
    <t>蓝牙音箱</t>
  </si>
  <si>
    <t>迷你麦克风</t>
  </si>
  <si>
    <t>USB分线器</t>
  </si>
  <si>
    <t>飞科吹风机</t>
  </si>
  <si>
    <t>飞科吹风机大</t>
  </si>
  <si>
    <t>飞科剃须刀套装</t>
  </si>
  <si>
    <t>飞科剃须刀</t>
  </si>
  <si>
    <t>飞科剃须刀刀片</t>
  </si>
  <si>
    <t>全棉洗脸巾（加大装）</t>
  </si>
  <si>
    <t>蜂蜡橄榄油手工唇膏</t>
  </si>
  <si>
    <t>薰衣草纯露</t>
  </si>
  <si>
    <t>玫瑰花纯露</t>
  </si>
  <si>
    <t>100%天然手工皂</t>
  </si>
  <si>
    <t>手工镂空香薰灯</t>
  </si>
  <si>
    <t>手工镂空香薰灯（特）</t>
  </si>
  <si>
    <t>韩式化妆镜A</t>
  </si>
  <si>
    <t>韩式化妆镜B</t>
  </si>
  <si>
    <t>韩式化妆镜C</t>
  </si>
  <si>
    <t>浴花（加厚）</t>
  </si>
  <si>
    <t>带梳眉刷</t>
  </si>
  <si>
    <t>腮红刷</t>
  </si>
  <si>
    <t>大眼影刷</t>
  </si>
  <si>
    <t>鼻影刷</t>
  </si>
  <si>
    <t>小眼影刷</t>
  </si>
  <si>
    <t>眼线刷</t>
  </si>
  <si>
    <t>斜眉刷</t>
  </si>
  <si>
    <t>唇刷</t>
  </si>
  <si>
    <t>高档7件化妆套刷</t>
  </si>
  <si>
    <t>绿檀木梳A</t>
  </si>
  <si>
    <t>绿檀木梳B</t>
  </si>
  <si>
    <t>绿檀木梳C</t>
  </si>
  <si>
    <t>进口纯棉化妆棉</t>
  </si>
  <si>
    <t>医用级桶装棉球</t>
  </si>
  <si>
    <t>双面双效化妆棉</t>
  </si>
  <si>
    <t>棉绒遮光眼罩</t>
  </si>
  <si>
    <t>fasola抗菌洁面刷</t>
  </si>
  <si>
    <t>日式塑身美体内衣</t>
  </si>
  <si>
    <t>日式良品拖鞋</t>
  </si>
  <si>
    <t>EVA环保防滑拖鞋</t>
  </si>
  <si>
    <t>100%纯羊毛保暖裤</t>
  </si>
  <si>
    <t>良品全棉家居服套装</t>
  </si>
  <si>
    <t>良品外贸围巾</t>
  </si>
  <si>
    <t>格子围巾</t>
  </si>
  <si>
    <t>外贸帽子</t>
  </si>
  <si>
    <t>加厚格子麻花围巾</t>
  </si>
  <si>
    <t>有机棉全棉男宝内裤</t>
  </si>
  <si>
    <t>儿童保暖内衣套装A</t>
  </si>
  <si>
    <t>儿童保暖内衣套装B</t>
  </si>
  <si>
    <t>PB连脚款120D</t>
  </si>
  <si>
    <t>PB加厚连裤袜</t>
  </si>
  <si>
    <t>PB连裤袜200D</t>
  </si>
  <si>
    <t>三折自动伞</t>
  </si>
  <si>
    <t>草编纸巾盒</t>
  </si>
  <si>
    <t>草编收纳篮(小)</t>
  </si>
  <si>
    <t>草编收纳篮(中)</t>
  </si>
  <si>
    <t>草编收纳篮</t>
  </si>
  <si>
    <t>草编折叠收纳篮</t>
  </si>
  <si>
    <t>草编桌面收纳筒</t>
  </si>
  <si>
    <t>塑料浴室凳A</t>
  </si>
  <si>
    <t>塑料浴室凳B</t>
  </si>
  <si>
    <t>高品塑料凳(高)</t>
  </si>
  <si>
    <t>塑料凳(矮)</t>
  </si>
  <si>
    <t>良品家居洗衣篮</t>
  </si>
  <si>
    <t>COSTA糖更</t>
  </si>
  <si>
    <t>COSTA水果叉</t>
  </si>
  <si>
    <t>COSTA甜品更</t>
  </si>
  <si>
    <t>COSTA咖啡更</t>
  </si>
  <si>
    <t>COSTA甜品刀</t>
  </si>
  <si>
    <t>COSTA主餐叉</t>
  </si>
  <si>
    <t>COSTA面包甜品刀</t>
  </si>
  <si>
    <t>不锈钢定时器</t>
  </si>
  <si>
    <t>多功能剪刀</t>
  </si>
  <si>
    <t>不锈钢剪刀</t>
  </si>
  <si>
    <t>宜家玻璃调味瓶</t>
  </si>
  <si>
    <t>橄榄油玻璃瓶（小）</t>
  </si>
  <si>
    <t>橄榄油玻璃瓶（中）</t>
  </si>
  <si>
    <t>橄榄油玻璃瓶（大）</t>
  </si>
  <si>
    <t>玻璃密封罐（小）</t>
  </si>
  <si>
    <t>玻璃密封罐（中）</t>
  </si>
  <si>
    <t>玻璃密封罐（大）</t>
  </si>
  <si>
    <t>玻璃密封罐（加大）</t>
  </si>
  <si>
    <t>厨房三角头巾</t>
  </si>
  <si>
    <t>北欧简约围裙</t>
  </si>
  <si>
    <t>ZAKKA竹木调味罐</t>
  </si>
  <si>
    <t>碳化竹制筷子筒</t>
  </si>
  <si>
    <t>韩版袖套精</t>
  </si>
  <si>
    <t>韩版袖套</t>
  </si>
  <si>
    <t>厨房刀具银华6件套</t>
  </si>
  <si>
    <t>不锈钢厨具7件套</t>
  </si>
  <si>
    <t>韩式海绵擦</t>
  </si>
  <si>
    <t>太空记忆枕</t>
  </si>
  <si>
    <t>超柔束发带</t>
  </si>
  <si>
    <t>防水干发双层浴帽</t>
  </si>
  <si>
    <t>铝合金衣架（5个）</t>
  </si>
  <si>
    <t>旅行内衣收纳包</t>
  </si>
  <si>
    <t>旅行文胸收纳包</t>
  </si>
  <si>
    <t>旅行收纳鞋袋</t>
  </si>
  <si>
    <t>旅行收纳三件套</t>
  </si>
  <si>
    <t>旅行化妆洗漱包</t>
  </si>
  <si>
    <t>欧式浮雕陶瓷茶壶</t>
  </si>
  <si>
    <t>浮雕陶瓷盘小</t>
  </si>
  <si>
    <t>浮雕陶瓷盘中</t>
  </si>
  <si>
    <t>浮雕陶瓷盘大</t>
  </si>
  <si>
    <t>浮雕花纹双层杯</t>
  </si>
  <si>
    <t>浮雕陶瓷盘</t>
  </si>
  <si>
    <t>旅行分装瓶</t>
  </si>
  <si>
    <t>旅行牙具盒</t>
  </si>
  <si>
    <t>文胸洗护袋</t>
  </si>
  <si>
    <t>机洗专用洗护袋40*50</t>
  </si>
  <si>
    <t>机洗专用洗护袋30*40</t>
  </si>
  <si>
    <t>ZAKKA玻璃花瓶A</t>
  </si>
  <si>
    <t>ZAKKA园艺洒水壶</t>
  </si>
  <si>
    <t>ZAKKA玻璃花瓶B</t>
  </si>
  <si>
    <t>便携式香皂片</t>
  </si>
  <si>
    <t>糖果色漏斗</t>
  </si>
  <si>
    <t>天然香樟木球</t>
  </si>
  <si>
    <t>棉绒束口收纳袋</t>
  </si>
  <si>
    <t>充气U型枕套装</t>
  </si>
  <si>
    <t>加厚干发帽</t>
  </si>
  <si>
    <t>麻布印花靠垫</t>
  </si>
  <si>
    <t>亚麻素色靠垫</t>
  </si>
  <si>
    <t>竹纤维加厚方巾</t>
  </si>
  <si>
    <t>竹纤维加厚毛巾</t>
  </si>
  <si>
    <t>竹纤维加厚浴巾</t>
  </si>
  <si>
    <t>良品全棉四件套（小）</t>
  </si>
  <si>
    <t>良品全棉四件套（中）</t>
  </si>
  <si>
    <t>良品全棉四件套（大）</t>
  </si>
  <si>
    <t>五星级酒店用枕</t>
  </si>
  <si>
    <t>良品纯棉秋冬被A</t>
  </si>
  <si>
    <t>良品纯棉秋冬被B</t>
  </si>
  <si>
    <t>冬夏两用慢回弹记忆坐垫</t>
  </si>
  <si>
    <t>良品棉麻四件套（大）</t>
  </si>
  <si>
    <t>良品棉麻四件套（中）</t>
  </si>
  <si>
    <t>兰精莫代尔男士内裤</t>
  </si>
  <si>
    <t>日式无痕女士内裤</t>
  </si>
  <si>
    <t>日式平角男士内裤</t>
  </si>
  <si>
    <t>不锈钢苹果便当盒1.3L</t>
  </si>
  <si>
    <t>防水雨鞋套（高跟款）</t>
  </si>
  <si>
    <t>防水雨鞋套（平跟款）</t>
  </si>
  <si>
    <t>防水雨鞋套（高筒款）</t>
  </si>
  <si>
    <t>创意收纳鞋架</t>
  </si>
  <si>
    <t>加厚抽屉纸</t>
  </si>
  <si>
    <t>双层铁皮收纳盒</t>
  </si>
  <si>
    <t>侍马图铁皮收纳盒</t>
  </si>
  <si>
    <t>冰箱贴</t>
  </si>
  <si>
    <t>ZAKKA陶瓷烛台</t>
  </si>
  <si>
    <t>蝴蝶之吻铁皮收纳盒</t>
  </si>
  <si>
    <t>色块果子铁皮收纳盒</t>
  </si>
  <si>
    <t>黑白世界铁皮收纳盒</t>
  </si>
  <si>
    <t>鱼趣铁皮收纳盒</t>
  </si>
  <si>
    <t>欧式浮雕碗（大）</t>
  </si>
  <si>
    <t>浮雕陶瓷早餐杯</t>
  </si>
  <si>
    <t>浮雕皇冠大盘A</t>
  </si>
  <si>
    <t>浮雕皇冠大盘B</t>
  </si>
  <si>
    <t>手钩蕾丝杯垫</t>
  </si>
  <si>
    <t>ZAKKA卡通马克杯</t>
  </si>
  <si>
    <t>ZAKKA毛线马克杯</t>
  </si>
  <si>
    <t>太阳花浮雕琉璃杯</t>
  </si>
  <si>
    <t>被服套整理收纳袋</t>
  </si>
  <si>
    <t>风扇防尘罩</t>
  </si>
  <si>
    <t>刻花高脚香槟杯</t>
  </si>
  <si>
    <t>刻花果汁奶昔杯</t>
  </si>
  <si>
    <t>雕花高脚香槟杯</t>
  </si>
  <si>
    <t>刻花冰淇淋杯</t>
  </si>
  <si>
    <t>雕花高脚果汁杯</t>
  </si>
  <si>
    <t>圆点浮雕玻璃水杯</t>
  </si>
  <si>
    <t>雕花玻璃碗</t>
  </si>
  <si>
    <t>刻花玻璃水杯</t>
  </si>
  <si>
    <t>太阳花浮雕红酒杯</t>
  </si>
  <si>
    <t>蝴蝶浮雕玻璃水杯</t>
  </si>
  <si>
    <t>蝴蝶高脚玻璃杯</t>
  </si>
  <si>
    <t>韩版西服套A</t>
  </si>
  <si>
    <t>韩版西服套B</t>
  </si>
  <si>
    <t>棉被衣物收纳袋</t>
  </si>
  <si>
    <t>日式厨房米桶</t>
  </si>
  <si>
    <t>磨脚石</t>
  </si>
  <si>
    <t>木质气囊按摩梳</t>
  </si>
  <si>
    <t>马鬃浴刷</t>
  </si>
  <si>
    <t>点麻沐浴手套</t>
  </si>
  <si>
    <t>广角睫毛夹</t>
  </si>
  <si>
    <t>带梳眉夹</t>
  </si>
  <si>
    <t>尖头化妆剪刀</t>
  </si>
  <si>
    <t>化妆鸭嘴镊子</t>
  </si>
  <si>
    <t>不锈钢指甲锉</t>
  </si>
  <si>
    <t>圆头化妆剪刀</t>
  </si>
  <si>
    <t>弧口睫毛夹</t>
  </si>
  <si>
    <t>不锈钢粉刺针</t>
  </si>
  <si>
    <t>不锈钢死皮叉</t>
  </si>
  <si>
    <t>尖嘴化妆镊子</t>
  </si>
  <si>
    <t>方形按摩洗脸扑</t>
  </si>
  <si>
    <t>直刃化妆剪刀</t>
  </si>
  <si>
    <t>不锈钢指甲钳</t>
  </si>
  <si>
    <t>不锈钢耳挖</t>
  </si>
  <si>
    <t>不锈钢眉刀三支装</t>
  </si>
  <si>
    <t>防潮棉签筒</t>
  </si>
  <si>
    <t>良品纯棉防霾口罩</t>
  </si>
  <si>
    <t>青古铜化妆镜</t>
  </si>
  <si>
    <t>无火香薰瓶A</t>
  </si>
  <si>
    <t>无火香薰瓶B</t>
  </si>
  <si>
    <t>香薰补充液</t>
  </si>
  <si>
    <t>100%茶树精油</t>
  </si>
  <si>
    <t>香薰精油</t>
  </si>
  <si>
    <t>100%香橙精油</t>
  </si>
  <si>
    <t>蕾丝浮雕盘C</t>
  </si>
  <si>
    <t>蕾丝浮雕盘D</t>
  </si>
  <si>
    <t>蕾丝浮雕盘E</t>
  </si>
  <si>
    <t>浮雕陶瓷咖啡杯</t>
  </si>
  <si>
    <t>浮雕陶瓷咖啡壶</t>
  </si>
  <si>
    <t>浮雕陶瓷糖罐</t>
  </si>
  <si>
    <t>浮雕陶瓷盘精</t>
  </si>
  <si>
    <t>浮雕奶盅</t>
  </si>
  <si>
    <t>带盖糖罐</t>
  </si>
  <si>
    <t>浮雕圆点长盘A</t>
  </si>
  <si>
    <t>浮雕圆点长盘B</t>
  </si>
  <si>
    <t>浮雕圆点茶壶</t>
  </si>
  <si>
    <t>欧式浮雕碗（小）</t>
  </si>
  <si>
    <t>zakka陶瓷猫头鹰B</t>
  </si>
  <si>
    <t>欧式铁艺烛台</t>
  </si>
  <si>
    <t>地中海卫浴四件套</t>
  </si>
  <si>
    <t>天使精灵套装</t>
  </si>
  <si>
    <t>地中海系列海星盘</t>
  </si>
  <si>
    <t>地中海陶瓷杯</t>
  </si>
  <si>
    <t>地中海陶瓷茶壶</t>
  </si>
  <si>
    <t>地中海调味罐</t>
  </si>
  <si>
    <t>地中海纸巾架</t>
  </si>
  <si>
    <t>地中海密封罐</t>
  </si>
  <si>
    <t>玫瑰系列厨具套装</t>
  </si>
  <si>
    <t>玫瑰系列咖啡杯</t>
  </si>
  <si>
    <t>地中海咖啡杯</t>
  </si>
  <si>
    <t>良品外贸手套</t>
  </si>
  <si>
    <t>毛线触屏男士手套B</t>
  </si>
  <si>
    <t>毛线男士手套B</t>
  </si>
  <si>
    <t>毛线儿童手套C</t>
  </si>
  <si>
    <t>纯棉口水兜</t>
  </si>
  <si>
    <t>硅胶口水兜</t>
  </si>
  <si>
    <t>高品莫代尔男士内裤</t>
  </si>
  <si>
    <t>有机棉全棉女宝内裤</t>
  </si>
  <si>
    <t>无骨缝头儿童棉袜</t>
  </si>
  <si>
    <t>有机棉儿童背心</t>
  </si>
  <si>
    <t>秘鲁棉高腰女士内裤</t>
  </si>
  <si>
    <t>兰精莫代尔女士内裤</t>
  </si>
  <si>
    <t>全棉运动短裤</t>
  </si>
  <si>
    <t>全棉阿罗裤</t>
  </si>
  <si>
    <t>coolmax进口硅胶冰丝袜</t>
  </si>
  <si>
    <t>彼得兔女士薄棉船袜</t>
  </si>
  <si>
    <t>五层硅胶男士浅口隐形袜</t>
  </si>
  <si>
    <t>女士卡丝精梳隐形袜</t>
  </si>
  <si>
    <t>女士硅胶隐形袜</t>
  </si>
  <si>
    <t>男士无骨缝头全棉船袜</t>
  </si>
  <si>
    <t>糖果色儿童短裤</t>
  </si>
  <si>
    <t>莫代尔超弹超柔短袜（10双）</t>
  </si>
  <si>
    <t>全棉复古船袜</t>
  </si>
  <si>
    <t>高端T档连裤袜</t>
  </si>
  <si>
    <t>无痕日单压力连裤袜</t>
  </si>
  <si>
    <t>粗针镂空女士棉袜</t>
  </si>
  <si>
    <t>男士基本款棉袜</t>
  </si>
  <si>
    <t>女士基本款棉袜</t>
  </si>
  <si>
    <t>民族系列女士棉袜</t>
  </si>
  <si>
    <t>AB纱男士中筒袜</t>
  </si>
  <si>
    <t>男士双路棉袜</t>
  </si>
  <si>
    <t>毛线触屏男士手套A</t>
  </si>
  <si>
    <t>毛线男士手套A</t>
  </si>
  <si>
    <t>毛线女士手套B</t>
  </si>
  <si>
    <t>毛线女士手套D</t>
  </si>
  <si>
    <t>毛线女士手套E</t>
  </si>
  <si>
    <t>100%葡萄籽精油</t>
  </si>
  <si>
    <t>EVA浴帽</t>
  </si>
  <si>
    <t>卡通布艺多功能眼罩</t>
  </si>
  <si>
    <t>洗脸天然鲜茧</t>
  </si>
  <si>
    <t>魔芋洗面扑</t>
  </si>
  <si>
    <t>海绵沐浴擦</t>
  </si>
  <si>
    <t>儿童卡通熊浴擦</t>
  </si>
  <si>
    <t>木质按摩器A</t>
  </si>
  <si>
    <t>点麻擦背巾</t>
  </si>
  <si>
    <t>天然磨脚火山石</t>
  </si>
  <si>
    <t>木质按摩器</t>
  </si>
  <si>
    <t>无火香薰瓶C</t>
  </si>
  <si>
    <t>动物陶瓷香薰瓶</t>
  </si>
  <si>
    <t>布质香包香囊</t>
  </si>
  <si>
    <t>木质瘦脸按摩器</t>
  </si>
  <si>
    <t>木质按摩锤</t>
  </si>
  <si>
    <t>木质鞋拔</t>
  </si>
  <si>
    <t>瘦身按摩器</t>
  </si>
  <si>
    <t>韩国恩芝卫生巾</t>
  </si>
  <si>
    <t>韩国恩芝卫生巾体验装</t>
  </si>
  <si>
    <t>恩芝卫生巾夜用加长</t>
  </si>
  <si>
    <t>盒装天然木浆洗脸扑</t>
  </si>
  <si>
    <t>牛奶蜂窝洗脸扑</t>
  </si>
  <si>
    <t>盒装豆腐洗脸扑</t>
  </si>
  <si>
    <t>粗孔立体木浆洗颜棉</t>
  </si>
  <si>
    <t>玫瑰乳香面霜</t>
  </si>
  <si>
    <t>香薰蜡烛</t>
  </si>
  <si>
    <t>细网洗衣袋（小）</t>
  </si>
  <si>
    <t>细网洗衣袋（中）</t>
  </si>
  <si>
    <t>细网洗衣袋（大）</t>
  </si>
  <si>
    <t>多彩漏斗（5个）</t>
  </si>
  <si>
    <t>抽屉整理盒（小）</t>
  </si>
  <si>
    <t>抽屉整理盒（中）</t>
  </si>
  <si>
    <t>挂式收纳盒</t>
  </si>
  <si>
    <t>多格化妆收纳盒</t>
  </si>
  <si>
    <t>多用储物盒</t>
  </si>
  <si>
    <t>内衣袜子收纳盒</t>
  </si>
  <si>
    <t>专利聚力合成乳胶手套</t>
  </si>
  <si>
    <t>韩式爱心陶瓷杯</t>
  </si>
  <si>
    <t>韩式爱心陶瓷碗</t>
  </si>
  <si>
    <t>玻璃水杯</t>
  </si>
  <si>
    <t>纯天然高品素麻台布48*38</t>
  </si>
  <si>
    <t>纯天然高品素麻台布60*60</t>
  </si>
  <si>
    <t>纯天然高品素麻台布90*90</t>
  </si>
  <si>
    <t>纯天然高品素麻台布100*140</t>
  </si>
  <si>
    <t>纯天然高品素麻台布140*140</t>
  </si>
  <si>
    <t>纯天然高品素麻台布140*200</t>
  </si>
  <si>
    <t>纯天然高品素麻台布140*180</t>
  </si>
  <si>
    <t>纯天然高品素麻台布140*220</t>
  </si>
  <si>
    <t>欧式卫浴四件套</t>
  </si>
  <si>
    <t>陶瓷马桶刷套装</t>
  </si>
  <si>
    <t>空气净化台灯</t>
  </si>
  <si>
    <t>触摸式LED台灯</t>
  </si>
  <si>
    <t>ZAKKA零钱包</t>
  </si>
  <si>
    <t>ZAKKA文具袋</t>
  </si>
  <si>
    <t>卡包</t>
  </si>
  <si>
    <t>实木小马挂钟</t>
  </si>
  <si>
    <t>ZAKKA木质文具盒</t>
  </si>
  <si>
    <t>韩国创意眼镜盒</t>
  </si>
  <si>
    <t>鱼趣眼镜盒</t>
  </si>
  <si>
    <t>韩国创意文具盒</t>
  </si>
  <si>
    <t>黑白世界眼镜盒</t>
  </si>
  <si>
    <t>ZAKKA相框</t>
  </si>
  <si>
    <t>韩版帆布包</t>
  </si>
  <si>
    <t>双肩包</t>
  </si>
  <si>
    <t>创意中性笔</t>
  </si>
  <si>
    <t>九格首饰盒</t>
  </si>
  <si>
    <t>马口铁茶叶罐</t>
  </si>
  <si>
    <t>日式八格药盒</t>
  </si>
  <si>
    <t>金属收纳笔座</t>
  </si>
  <si>
    <t>化妆品收纳盒（小）</t>
  </si>
  <si>
    <t>桌面垃圾桶</t>
  </si>
  <si>
    <t>糖果色闹钟</t>
  </si>
  <si>
    <t>海军风帆布笔袋</t>
  </si>
  <si>
    <t>棉麻时光零钱包</t>
  </si>
  <si>
    <t>ZAKKA收纳挂袋</t>
  </si>
  <si>
    <t>棉麻收纳束口袋</t>
  </si>
  <si>
    <t>ZAKKA棉麻多格挂袋（小号）</t>
  </si>
  <si>
    <t>丝瓜络</t>
  </si>
  <si>
    <t>ZAKKA棉多格挂袋（大号）</t>
  </si>
  <si>
    <t>彩麻拼接零钱包</t>
  </si>
  <si>
    <t>马口铁零钱包</t>
  </si>
  <si>
    <t>便当包</t>
  </si>
  <si>
    <t>帆布卷卷袋</t>
  </si>
  <si>
    <t>悬挂彩色相框</t>
  </si>
  <si>
    <t>光控人体感应灯</t>
  </si>
  <si>
    <t>日韩卡套</t>
  </si>
  <si>
    <t>韩版防尘塞</t>
  </si>
  <si>
    <t>彩绘动物笔筒</t>
  </si>
  <si>
    <t>卡通小镜子</t>
  </si>
  <si>
    <t>橡皮擦</t>
  </si>
  <si>
    <t>韩版手机套包</t>
  </si>
  <si>
    <t>小清新改正带</t>
  </si>
  <si>
    <t>韩版文件袋</t>
  </si>
  <si>
    <t>裁纸刀</t>
  </si>
  <si>
    <t>创意记事本</t>
  </si>
  <si>
    <t>鼠标垫</t>
  </si>
  <si>
    <t>纯之风固体胶水</t>
  </si>
  <si>
    <t>韩国毛毡鼠标垫</t>
  </si>
  <si>
    <t>木质手机架</t>
  </si>
  <si>
    <t>12色彩色小铅笔</t>
  </si>
  <si>
    <t>创意卷笔刀</t>
  </si>
  <si>
    <t>布艺文件袋</t>
  </si>
  <si>
    <t>原木直尺</t>
  </si>
  <si>
    <t>加厚手提式垃圾袋</t>
  </si>
  <si>
    <t>欧式含砂百洁布</t>
  </si>
  <si>
    <t>百洁布海绵擦</t>
  </si>
  <si>
    <t>竹纤维洗洁巾</t>
  </si>
  <si>
    <t>PE保鲜膜(小)</t>
  </si>
  <si>
    <t>PE保鲜膜</t>
  </si>
  <si>
    <t>无痕挂钩</t>
  </si>
  <si>
    <t>铝钛合金洗刷大王</t>
  </si>
  <si>
    <t>百洁刷</t>
  </si>
  <si>
    <t>不锈钢清洁球</t>
  </si>
  <si>
    <t>厨房防油贴纸</t>
  </si>
  <si>
    <t>超细纤维擦手巾</t>
  </si>
  <si>
    <t>糖果色便携式餐具</t>
  </si>
  <si>
    <t>三格调味盒</t>
  </si>
  <si>
    <t>魔力清洁海绵</t>
  </si>
  <si>
    <t>高档不锈钢削皮刀</t>
  </si>
  <si>
    <t>不锈钢压蒜器</t>
  </si>
  <si>
    <t>天然竹木砧板6022</t>
  </si>
  <si>
    <t>天然竹木砧板6008</t>
  </si>
  <si>
    <t>筷尖无漆亲子装</t>
  </si>
  <si>
    <t>加厚隔热防烫手套</t>
  </si>
  <si>
    <t>卡通泡面碗套装</t>
  </si>
  <si>
    <t>zakka陶瓷盅</t>
  </si>
  <si>
    <t>zakka小勺子</t>
  </si>
  <si>
    <t>厨房研磨瓶</t>
  </si>
  <si>
    <t>zakka复古点心盘</t>
  </si>
  <si>
    <t>水钻钥匙扣</t>
  </si>
  <si>
    <t>韩国进口发饰</t>
  </si>
  <si>
    <t>盒装发饰</t>
  </si>
  <si>
    <t>发饰0006</t>
  </si>
  <si>
    <t>发饰0007</t>
  </si>
  <si>
    <t>发饰0008</t>
  </si>
  <si>
    <t>毛衣链A</t>
  </si>
  <si>
    <t>毛衣链B</t>
  </si>
  <si>
    <t>发饰0010</t>
  </si>
  <si>
    <t>发饰0011</t>
  </si>
  <si>
    <t>玫瑰系列茶壶</t>
  </si>
  <si>
    <t>玫瑰系列调味罐</t>
  </si>
  <si>
    <t>田园系列咖啡杯</t>
  </si>
  <si>
    <t>田园系列茶壶</t>
  </si>
  <si>
    <t>田园系列子母壶</t>
  </si>
  <si>
    <t>水仙陶瓷花瓶</t>
  </si>
  <si>
    <t>向日葵花瓶（大）</t>
  </si>
  <si>
    <t>简约花瓶</t>
  </si>
  <si>
    <t>地中海碗</t>
  </si>
  <si>
    <t>树脂胖兔</t>
  </si>
  <si>
    <t>树脂喜鹊</t>
  </si>
  <si>
    <t>ZAKKA陶瓷小天使</t>
  </si>
  <si>
    <t>和平鸽摆件</t>
  </si>
  <si>
    <t>ZAKKA摆件套装</t>
  </si>
  <si>
    <t>迷失的小鹿套装（大）</t>
  </si>
  <si>
    <t>铃铛小鹿</t>
  </si>
  <si>
    <t>小鸡一家</t>
  </si>
  <si>
    <t>陶瓷公鸡</t>
  </si>
  <si>
    <t>陶瓷猫咪</t>
  </si>
  <si>
    <t>陶瓷龙猫存钱罐</t>
  </si>
  <si>
    <t>树脂草人皇后</t>
  </si>
  <si>
    <t>花园指示牌</t>
  </si>
  <si>
    <t>三不陶瓷兔</t>
  </si>
  <si>
    <t>陶瓷象摆件套装</t>
  </si>
  <si>
    <t>摆件套装</t>
  </si>
  <si>
    <t>复古手提花盆</t>
  </si>
  <si>
    <t>复古木质餐具三件套</t>
  </si>
  <si>
    <t>触摸音乐台灯</t>
  </si>
  <si>
    <t>魔方插座</t>
  </si>
  <si>
    <t>户外远动眼镜盒</t>
  </si>
  <si>
    <t>隐形眼镜清洗机</t>
  </si>
  <si>
    <t>牙牙乐眼镜盒</t>
  </si>
  <si>
    <t>纽约时尚通勤包</t>
  </si>
  <si>
    <t>韩版多用包001</t>
  </si>
  <si>
    <t>韩版多用旅行包</t>
  </si>
  <si>
    <t>韩版多用包002</t>
  </si>
  <si>
    <t>韩版帆布双肩包</t>
  </si>
  <si>
    <t>韩版多用包003</t>
  </si>
  <si>
    <t>韩版多用包004</t>
  </si>
  <si>
    <t>韩版休闲双肩包002</t>
  </si>
  <si>
    <t>招财猫陶瓷杯</t>
  </si>
  <si>
    <t>便利贴</t>
  </si>
  <si>
    <t>创意存钱手机座</t>
  </si>
  <si>
    <t>零钱包</t>
  </si>
  <si>
    <t>硅胶手机座</t>
  </si>
  <si>
    <t>潮男斜跨包</t>
  </si>
  <si>
    <t>PU皮女式斜挎包</t>
  </si>
  <si>
    <t>zakka陶瓷花擦</t>
  </si>
  <si>
    <t>北欧铁马摆件</t>
  </si>
  <si>
    <t>DIY桌面盆栽</t>
  </si>
  <si>
    <t>仿真田园时尚盆栽B</t>
  </si>
  <si>
    <t>仿真田园时尚盆栽C</t>
  </si>
  <si>
    <t>纯色雕花陶瓷瓶（大）</t>
  </si>
  <si>
    <t>纯色雕花陶瓷瓶（小）</t>
  </si>
  <si>
    <t>创意孪生花瓶</t>
  </si>
  <si>
    <t>微景观瓶</t>
  </si>
  <si>
    <t>zakka九格梯形木盒</t>
  </si>
  <si>
    <t>zakka模特首饰架</t>
  </si>
  <si>
    <t>zakka字母收纳筒</t>
  </si>
  <si>
    <t>ZAKKA摆件</t>
  </si>
  <si>
    <t>zakka小鸟壁挂</t>
  </si>
  <si>
    <t>微景观烛台</t>
  </si>
  <si>
    <t>zakka置物壁挂</t>
  </si>
  <si>
    <t>复古木质钥匙挂</t>
  </si>
  <si>
    <t>zakka钥匙橱窗盒</t>
  </si>
  <si>
    <t>复古田园壁挂</t>
  </si>
  <si>
    <t>实木沙漏</t>
  </si>
  <si>
    <t>原木日历摆件（大号）</t>
  </si>
  <si>
    <t>玻璃泡沫沙漏</t>
  </si>
  <si>
    <t>兔子吊脚娃娃</t>
  </si>
  <si>
    <t>治愈系小房子（大）</t>
  </si>
  <si>
    <t>木质田园壁挂</t>
  </si>
  <si>
    <t>zakka棉麻地垫</t>
  </si>
  <si>
    <t>时尚良品浴裙浴巾</t>
  </si>
  <si>
    <t>zakka软木锅垫</t>
  </si>
  <si>
    <t>zakka软木盘垫</t>
  </si>
  <si>
    <t>zakka软木杯垫</t>
  </si>
  <si>
    <t>刻花浮雕琉璃杯</t>
  </si>
  <si>
    <t>刻花琉璃高水杯</t>
  </si>
  <si>
    <t>皇冠浮雕琉璃杯</t>
  </si>
  <si>
    <t>菠萝格琉璃红酒杯</t>
  </si>
  <si>
    <t>浮雕琉璃沙拉碗</t>
  </si>
  <si>
    <t>太阳花高脚琉璃红酒杯</t>
  </si>
  <si>
    <t>浮雕琉璃马克杯</t>
  </si>
  <si>
    <t>复古浮雕琉璃果汁杯</t>
  </si>
  <si>
    <t>复古琉璃冰淇淋杯</t>
  </si>
  <si>
    <t>复古立体浮雕琉璃罐</t>
  </si>
  <si>
    <t>卡扣玻璃罐</t>
  </si>
  <si>
    <t>32L大容量旅行袋</t>
  </si>
  <si>
    <t>登山腰包</t>
  </si>
  <si>
    <t>防水折叠登山包</t>
  </si>
  <si>
    <t>良品旅行收纳七件套</t>
  </si>
  <si>
    <t>可折叠多功能购物包</t>
  </si>
  <si>
    <t>贴身收纳腰包</t>
  </si>
  <si>
    <t>多功能卡包</t>
  </si>
  <si>
    <t>户外旅行收纳四件套</t>
  </si>
  <si>
    <t>点断式垃圾袋</t>
  </si>
  <si>
    <t>树脂小摆件</t>
  </si>
  <si>
    <t>欧式陶瓷花瓶A</t>
  </si>
  <si>
    <t>欧式陶瓷花瓶B</t>
  </si>
  <si>
    <t>欧式陶瓷花瓶C</t>
  </si>
  <si>
    <t>欧式陶瓷花瓶D</t>
  </si>
  <si>
    <t>zakka小木凳</t>
  </si>
  <si>
    <t>欧式田园花瓶（大）</t>
  </si>
  <si>
    <t>欧式田园花瓶（小）</t>
  </si>
  <si>
    <t>欧式铁艺酒架</t>
  </si>
  <si>
    <t>埃菲尔铁塔瓶（大）</t>
  </si>
  <si>
    <t>许愿瓶</t>
  </si>
  <si>
    <t>zakka三角玻璃花瓶</t>
  </si>
  <si>
    <t>红酒瓶烛台</t>
  </si>
  <si>
    <t>54头太阳花（大束）</t>
  </si>
  <si>
    <t>薰衣草仿真花</t>
  </si>
  <si>
    <t>埃及猫</t>
  </si>
  <si>
    <t>欧式宫廷花瓶01</t>
  </si>
  <si>
    <t>欧式宫廷花瓶02</t>
  </si>
  <si>
    <t>欧式宫廷花瓶03</t>
  </si>
  <si>
    <t>欧式宫廷花瓶04</t>
  </si>
  <si>
    <t>欧式宫廷花瓶05</t>
  </si>
  <si>
    <t>仿真娟花</t>
  </si>
  <si>
    <t>富贵菊</t>
  </si>
  <si>
    <t>蒙奇奇吊脚娃娃</t>
  </si>
  <si>
    <t>情侣牵狗娃娃</t>
  </si>
  <si>
    <t>薰衣草草裙娃娃</t>
  </si>
  <si>
    <t>超薄防沟丝包芯连裤袜</t>
  </si>
  <si>
    <t>透肉薄款压力连裤袜</t>
  </si>
  <si>
    <t>精品亚麻拖鞋</t>
  </si>
  <si>
    <t>高支全棉背心</t>
  </si>
  <si>
    <t>夏款女士家居服套装</t>
  </si>
  <si>
    <t>维多利亚秘密无痕内裤</t>
  </si>
  <si>
    <t>女装116</t>
  </si>
  <si>
    <t>女装090</t>
  </si>
  <si>
    <t>女装099</t>
  </si>
  <si>
    <t>女装076</t>
  </si>
  <si>
    <t>女装136（2件套）</t>
  </si>
  <si>
    <t>棉麻女装080</t>
  </si>
  <si>
    <t>女装086</t>
  </si>
  <si>
    <t>棉麻女装058</t>
  </si>
  <si>
    <t>女装066</t>
  </si>
  <si>
    <t>棉麻女装060</t>
  </si>
  <si>
    <t>棉麻女装096</t>
  </si>
  <si>
    <t>女装052</t>
  </si>
  <si>
    <t>棉麻女装092</t>
  </si>
  <si>
    <t>棉麻女装078</t>
  </si>
  <si>
    <t>女装112</t>
  </si>
  <si>
    <t>棉麻女装056</t>
  </si>
  <si>
    <t>粗针彩棉隐形袜</t>
  </si>
  <si>
    <t>鱼嘴硅胶隐形袜</t>
  </si>
  <si>
    <t>竹纤维防臭隐形袜</t>
  </si>
  <si>
    <t>斜跨包</t>
  </si>
  <si>
    <t>糖果色萤光笔</t>
  </si>
  <si>
    <t>罗马尼绕线器</t>
  </si>
  <si>
    <t>水彩荧光笔</t>
  </si>
  <si>
    <t>书签</t>
  </si>
  <si>
    <t>萌布斯钥匙套</t>
  </si>
  <si>
    <t>蝴蝶结PU皮双肩包</t>
  </si>
  <si>
    <t>胸包</t>
  </si>
  <si>
    <t>SuperMe邮差帆布包</t>
  </si>
  <si>
    <t>创意迷你垃圾桶</t>
  </si>
  <si>
    <t>桌面杂物整理盒</t>
  </si>
  <si>
    <t>布艺钥匙包</t>
  </si>
  <si>
    <t>海沙许愿漂流瓶</t>
  </si>
  <si>
    <t>复古做旧首饰盒</t>
  </si>
  <si>
    <t>复古星座许愿瓶</t>
  </si>
  <si>
    <t>创意行李牌</t>
  </si>
  <si>
    <t>韩版橡皮</t>
  </si>
  <si>
    <t>创意同学录</t>
  </si>
  <si>
    <t>彩色手工折纸</t>
  </si>
  <si>
    <t>复古铁塔资料夹</t>
  </si>
  <si>
    <t>压缩袋专用抽气泵</t>
  </si>
  <si>
    <t>不沾油洗碗巾</t>
  </si>
  <si>
    <t>一次性鞋套</t>
  </si>
  <si>
    <t>真空压缩袋60*80</t>
  </si>
  <si>
    <t>真空压缩袋80*110</t>
  </si>
  <si>
    <t>真空压缩袋70*100</t>
  </si>
  <si>
    <t>真空压缩袋50*70</t>
  </si>
  <si>
    <t>真空压缩袋102*132</t>
  </si>
  <si>
    <t>购物篮</t>
  </si>
  <si>
    <t>韩国进口纳米牙刷A</t>
  </si>
  <si>
    <t>韩国进口纳米牙刷B</t>
  </si>
  <si>
    <t>爱敬2080美白牙膏</t>
  </si>
  <si>
    <t>爱茉莉松盐牙膏</t>
  </si>
  <si>
    <t>女包</t>
  </si>
  <si>
    <t>女装128</t>
  </si>
  <si>
    <t>拉菲草帽A</t>
  </si>
  <si>
    <t>拉菲草帽B</t>
  </si>
  <si>
    <t>拉菲草帽C</t>
  </si>
  <si>
    <t>棉麻女装049</t>
  </si>
  <si>
    <t>女装106</t>
  </si>
  <si>
    <t>棉麻男装90</t>
  </si>
  <si>
    <t>棉麻女装120</t>
  </si>
  <si>
    <t>棉麻女装130</t>
  </si>
  <si>
    <t>棉麻女装150</t>
  </si>
  <si>
    <t>棉麻女装70</t>
  </si>
  <si>
    <t>良品多彩堆堆袜</t>
  </si>
  <si>
    <t>超级浅口硅胶隐形袜</t>
  </si>
  <si>
    <t>女装108</t>
  </si>
  <si>
    <t>森女单肩小皮包</t>
  </si>
  <si>
    <t>复古撞色双肩包</t>
  </si>
  <si>
    <t>漆皮鳄鱼纹宴会包</t>
  </si>
  <si>
    <t>菱格链条包</t>
  </si>
  <si>
    <t>贝壳单肩包</t>
  </si>
  <si>
    <t>时尚粗麻女包</t>
  </si>
  <si>
    <t>时尚帆布胸包</t>
  </si>
  <si>
    <t>麻花编织腰带</t>
  </si>
  <si>
    <t>男装86</t>
  </si>
  <si>
    <t>猪猪吊脚娃娃</t>
  </si>
  <si>
    <t>三不熊吊脚娃娃</t>
  </si>
  <si>
    <t>米菲兔吊脚娃娃</t>
  </si>
  <si>
    <t>双色油滴沙漏</t>
  </si>
  <si>
    <t>小三轮收纳篮</t>
  </si>
  <si>
    <t>戴帽牵狗娃娃</t>
  </si>
  <si>
    <t>情侣树脂小熊（2个）</t>
  </si>
  <si>
    <t>火山爆发油滴</t>
  </si>
  <si>
    <t>铁塔许愿瓶套装</t>
  </si>
  <si>
    <t>复古缝纫机存钱罐</t>
  </si>
  <si>
    <t>陶瓷烟灰缸</t>
  </si>
  <si>
    <t>ZAKKA彩绘陶瓷花盆</t>
  </si>
  <si>
    <t>清酒瓶</t>
  </si>
  <si>
    <t>烛台</t>
  </si>
  <si>
    <t>树脂大象烛台</t>
  </si>
  <si>
    <t>天然宝塔香锥套装</t>
  </si>
  <si>
    <t>胡桃夹子木偶娃娃</t>
  </si>
  <si>
    <t>胖天使摆件</t>
  </si>
  <si>
    <t>海军情侣吊脚娃娃</t>
  </si>
  <si>
    <t>胡桃夹子（小号）</t>
  </si>
  <si>
    <t>zakka许愿风铃</t>
  </si>
  <si>
    <t>zakka苹果HOME挂钩</t>
  </si>
  <si>
    <t>巴厘岛木猫摆件</t>
  </si>
  <si>
    <t>zakka手工木马</t>
  </si>
  <si>
    <t>手提风琴包</t>
  </si>
  <si>
    <t>洋娃娃便利贴</t>
  </si>
  <si>
    <t>韩版胶带</t>
  </si>
  <si>
    <t>韩国镂空作图尺</t>
  </si>
  <si>
    <t>和风敲敲乐外出冰袋</t>
  </si>
  <si>
    <t>大白收纳袋</t>
  </si>
  <si>
    <t>公仔手机支架</t>
  </si>
  <si>
    <t>便当保温包</t>
  </si>
  <si>
    <t>卫生巾包</t>
  </si>
  <si>
    <t>马口铁存钱罐</t>
  </si>
  <si>
    <t>钥匙扣</t>
  </si>
  <si>
    <t>小本子</t>
  </si>
  <si>
    <t>笔袋</t>
  </si>
  <si>
    <t>复古金属闹钟</t>
  </si>
  <si>
    <t>绕线带</t>
  </si>
  <si>
    <t>小清新卡牌套装（32一套）</t>
  </si>
  <si>
    <t>文具盒</t>
  </si>
  <si>
    <t>尺子套装</t>
  </si>
  <si>
    <t>小清新明信片</t>
  </si>
  <si>
    <t>蓝牙音乐夜灯</t>
  </si>
  <si>
    <t>小清新贺卡</t>
  </si>
  <si>
    <t>棉麻男装68</t>
  </si>
  <si>
    <t>棉麻男装63</t>
  </si>
  <si>
    <t>棉麻男装72</t>
  </si>
  <si>
    <t>男装79</t>
  </si>
  <si>
    <t>棉麻男装99</t>
  </si>
  <si>
    <t>天竺棉无痕男士平角内裤</t>
  </si>
  <si>
    <t>良品莫代尔安全裤</t>
  </si>
  <si>
    <t>手拿包</t>
  </si>
  <si>
    <t>PU皮双肩背包</t>
  </si>
  <si>
    <t>韩版休闲双肩包004</t>
  </si>
  <si>
    <t>韩版双肩商务包</t>
  </si>
  <si>
    <t>良品棉麻拖鞋</t>
  </si>
  <si>
    <t>女装039</t>
  </si>
  <si>
    <t>良品蕾丝安全裤</t>
  </si>
  <si>
    <t>女士腰带A</t>
  </si>
  <si>
    <t>女士腰带B</t>
  </si>
  <si>
    <t>女士腰带</t>
  </si>
  <si>
    <t>女士纯棉船袜</t>
  </si>
  <si>
    <t>双针全棉男船袜</t>
  </si>
  <si>
    <t>竹纤维加固款商务男袜</t>
  </si>
  <si>
    <t>棉麻女装</t>
  </si>
  <si>
    <t>薰衣草花水</t>
  </si>
  <si>
    <t>玫瑰花水</t>
  </si>
  <si>
    <t>茶树凝胶</t>
  </si>
  <si>
    <t>薰衣草凝胶</t>
  </si>
  <si>
    <t>玫瑰修复凝胶</t>
  </si>
  <si>
    <t>芦荟海藻眼胶</t>
  </si>
  <si>
    <t>绿茶芦荟眼胶</t>
  </si>
  <si>
    <t>金盏花面霜</t>
  </si>
  <si>
    <t>橙花芦荟面霜</t>
  </si>
  <si>
    <t>橙花花水</t>
  </si>
  <si>
    <t>洋甘菊花水</t>
  </si>
  <si>
    <t>洋甘菊面霜</t>
  </si>
  <si>
    <t>纤体紧致按摩油</t>
  </si>
  <si>
    <t>茶树精油</t>
  </si>
  <si>
    <t>实木手机壳（IPHONE6）</t>
  </si>
  <si>
    <t>实木手机壳（IPHONE6PLUS）</t>
  </si>
  <si>
    <t>TPU硅胶套（IPHONE6）</t>
  </si>
  <si>
    <t>TPU硅胶套（IPHONE6PLUS）</t>
  </si>
  <si>
    <t>TPU硅胶套（IPHONE5/5S）</t>
  </si>
  <si>
    <t>TPU硅胶套（三星NOTE4）</t>
  </si>
  <si>
    <t>TPU硅胶套（华为荣耀6）</t>
  </si>
  <si>
    <t>TPU硅胶套（华为MATE7）</t>
  </si>
  <si>
    <t>TPU硅胶套（小米4）</t>
  </si>
  <si>
    <t>TPU硅胶套（红米1S）</t>
  </si>
  <si>
    <t>TPU硅胶套（红米NOTE）</t>
  </si>
  <si>
    <t>猫头鹰存钱罐</t>
  </si>
  <si>
    <t>吊脚娃娃</t>
  </si>
  <si>
    <t>布质心形香包香囊(大）</t>
  </si>
  <si>
    <t>车载香水</t>
  </si>
  <si>
    <t>地中海系列厨具套装</t>
  </si>
  <si>
    <t>地中海陶瓷油瓶</t>
  </si>
  <si>
    <t>地中海三件套调味罐</t>
  </si>
  <si>
    <t>对鱼调味罐</t>
  </si>
  <si>
    <t>玩具公仔</t>
  </si>
  <si>
    <t>卡通U型护颈枕</t>
  </si>
  <si>
    <t>蜡笔小新公仔(小)</t>
  </si>
  <si>
    <t>蜡笔小新公仔(大)</t>
  </si>
  <si>
    <t>大白护颈枕</t>
  </si>
  <si>
    <t>LG竹盐牙膏</t>
  </si>
  <si>
    <t>狮王去烟渍牙膏</t>
  </si>
  <si>
    <t>麦迪安86%牙膏</t>
  </si>
  <si>
    <t>韩国芜琼花女性内衣专用皂</t>
  </si>
  <si>
    <t>NANO纳米银离子牙膏</t>
  </si>
  <si>
    <t>双层立体式鞋柜收纳架</t>
  </si>
  <si>
    <t>狗狗大竹炭包</t>
  </si>
  <si>
    <t>韩国NANO纳米银水果牙膏</t>
  </si>
  <si>
    <t>硅胶桌(椅)脚垫4.4X2.8</t>
  </si>
  <si>
    <t>硅胶桌(椅)脚垫直径3.5</t>
  </si>
  <si>
    <t>硅胶桌(椅)脚垫直径4.4</t>
  </si>
  <si>
    <t>硅胶桌(椅)脚垫直径2.7</t>
  </si>
  <si>
    <t>硅胶桌(椅)脚垫直径2.0</t>
  </si>
  <si>
    <t>植物</t>
  </si>
  <si>
    <t>桌面绿植</t>
  </si>
  <si>
    <t>木盒装桌面绿植</t>
  </si>
  <si>
    <t>ZAKKA陶瓷盆</t>
  </si>
  <si>
    <t>ZAKKA陶瓷小盆栽C</t>
  </si>
  <si>
    <t>桌面绿植（大）</t>
  </si>
  <si>
    <t>仿真田园时尚盆栽D</t>
  </si>
  <si>
    <t>多肉植物</t>
  </si>
  <si>
    <t>园艺三件套</t>
  </si>
  <si>
    <t>草娃娃</t>
  </si>
  <si>
    <t>萌宠植物</t>
  </si>
  <si>
    <t>男士莫代尔家居服</t>
  </si>
  <si>
    <t>夏季莫代尔女士睡裙</t>
  </si>
  <si>
    <t>女士莫代尔七分裤睡衣</t>
  </si>
  <si>
    <t>男装118</t>
  </si>
  <si>
    <t>女士包</t>
  </si>
  <si>
    <t>仿牛仔男士内裤</t>
  </si>
  <si>
    <t>冰丝无痕男士内裤</t>
  </si>
  <si>
    <t>拉菲草帽D</t>
  </si>
  <si>
    <t>国际名品墨镜</t>
  </si>
  <si>
    <t>古森偏光太阳镜</t>
  </si>
  <si>
    <t>全铝框良品拉杆箱</t>
  </si>
  <si>
    <t>时尚拉杆箱</t>
  </si>
  <si>
    <t>纯PC良品拉杆箱</t>
  </si>
  <si>
    <t>斜挎包</t>
  </si>
  <si>
    <t>良品无痕中腰包臀女士内裤</t>
  </si>
  <si>
    <t>男装（会员专享）</t>
  </si>
  <si>
    <t>女装（会员专享）</t>
  </si>
  <si>
    <t>浮雕沙拉碗</t>
  </si>
  <si>
    <t>浮雕沙拉碗C</t>
  </si>
  <si>
    <t>浮雕沙拉碗B</t>
  </si>
  <si>
    <t>加厚慢回弹地垫A</t>
  </si>
  <si>
    <t>加厚慢回弹地垫B</t>
  </si>
  <si>
    <t>长条厨房垫A</t>
  </si>
  <si>
    <t>长条厨房垫B</t>
  </si>
  <si>
    <t>素色麻布手机套</t>
  </si>
  <si>
    <t>软木鼠标垫</t>
  </si>
  <si>
    <t>ZAKKA陶瓷杯</t>
  </si>
  <si>
    <t>ZAKKA随手杯</t>
  </si>
  <si>
    <t>木质杯垫</t>
  </si>
  <si>
    <t>女士手提包</t>
  </si>
  <si>
    <t>复古铁制水果盘</t>
  </si>
  <si>
    <t>糖果抱枕</t>
  </si>
  <si>
    <t>马赛克玻璃烛台</t>
  </si>
  <si>
    <t>树脂娃娃摆件</t>
  </si>
  <si>
    <t>大白存钱罐</t>
  </si>
  <si>
    <t>ZAKKA陶瓷动物摆件（套装）</t>
  </si>
  <si>
    <t>ZAKKA陶瓷动物摆件</t>
  </si>
  <si>
    <t>硅胶桌(椅)脚垫3.4X3.4</t>
  </si>
  <si>
    <t>布艺桌椅脚套</t>
  </si>
  <si>
    <t>防霉防潮自粘墙贴</t>
  </si>
  <si>
    <t>木质樟脑球</t>
  </si>
  <si>
    <t>便携式衣服粘尘刷</t>
  </si>
  <si>
    <t>不锈钢门背挂钩</t>
  </si>
  <si>
    <t>旋转沥水篮</t>
  </si>
  <si>
    <t>麦昆骷髅头晴雨自动伞</t>
  </si>
  <si>
    <t>SKⅡ公主蕾丝晴雨伞</t>
  </si>
  <si>
    <t>韩版简约化妆包</t>
  </si>
  <si>
    <t>防滑地垫</t>
  </si>
  <si>
    <t>双重特软儿童抗菌牙刷</t>
  </si>
  <si>
    <t>韩国儿童木糖醇抗菌牙刷</t>
  </si>
  <si>
    <t>保宁B&amp;B儿童牙膏</t>
  </si>
  <si>
    <t>韩国进口纳米牙刷C</t>
  </si>
  <si>
    <t>韩国纳米牙刷（亲子装）</t>
  </si>
  <si>
    <t>韩国纳米儿童牙刷</t>
  </si>
  <si>
    <t>zakka陶瓷杯</t>
  </si>
  <si>
    <t>水晶玻璃红酒杯</t>
  </si>
  <si>
    <t>水晶玻璃果盘</t>
  </si>
  <si>
    <t>玻璃沙拉碗</t>
  </si>
  <si>
    <t>甜品冰淇淋杯</t>
  </si>
  <si>
    <t>玻璃糖罐</t>
  </si>
  <si>
    <t>玻璃罐</t>
  </si>
  <si>
    <t>冰丝防晒袖套</t>
  </si>
  <si>
    <t>硅胶旅行分装瓶38ML</t>
  </si>
  <si>
    <t>硅胶旅行分装瓶80ML</t>
  </si>
  <si>
    <t>渐变玻璃吸管水杯</t>
  </si>
  <si>
    <t>可拆式15格收纳盒</t>
  </si>
  <si>
    <t>波旁皇朝琉璃水杯</t>
  </si>
  <si>
    <t>波旁皇朝琉璃红酒杯</t>
  </si>
  <si>
    <t>波旁皇朝琉璃高脚杯</t>
  </si>
  <si>
    <t>琉璃烟灰缸</t>
  </si>
  <si>
    <t>欧式蕾丝浮雕咖啡杯</t>
  </si>
  <si>
    <t>欧式花瓣浮雕盘A</t>
  </si>
  <si>
    <t>欧式花瓣浮雕盘B</t>
  </si>
  <si>
    <t>欧式花瓣浮雕盘C</t>
  </si>
  <si>
    <t>口袋雨伞</t>
  </si>
  <si>
    <t>香水护发精油</t>
  </si>
  <si>
    <t>韩国冰凉毛巾</t>
  </si>
  <si>
    <t>金属纸篓</t>
  </si>
  <si>
    <t>玻璃油壶（大）</t>
  </si>
  <si>
    <t>彩色玻璃花瓶</t>
  </si>
  <si>
    <t>南瓜小吊瓶</t>
  </si>
  <si>
    <t>复古壁挂</t>
  </si>
  <si>
    <t>ZAKKA陶瓷首饰盒</t>
  </si>
  <si>
    <t>学生美工剪刀</t>
  </si>
  <si>
    <t>秘密花园</t>
  </si>
  <si>
    <t>明信片</t>
  </si>
  <si>
    <t>12色蜡笔</t>
  </si>
  <si>
    <t>金属笔筒</t>
  </si>
  <si>
    <t>金属文件收纳夹</t>
  </si>
  <si>
    <t>12色水彩笔</t>
  </si>
  <si>
    <t>两用钢笔</t>
  </si>
  <si>
    <t>12色彩铅</t>
  </si>
  <si>
    <t>18色彩铅</t>
  </si>
  <si>
    <t>女装146</t>
  </si>
  <si>
    <t>外贸棉麻丝巾</t>
  </si>
  <si>
    <t>外贸丝巾</t>
  </si>
  <si>
    <t>男装</t>
  </si>
  <si>
    <t>婴幼儿宝宝袜</t>
  </si>
  <si>
    <t>女装168</t>
  </si>
  <si>
    <t>女装258</t>
  </si>
  <si>
    <t>女装238</t>
  </si>
  <si>
    <t>女装188</t>
  </si>
  <si>
    <t>郁美净侧柏艾草花露水</t>
  </si>
  <si>
    <t>芳香洗衣片</t>
  </si>
  <si>
    <t>泊泉雅保湿定型啫喱喷雾</t>
  </si>
  <si>
    <t>良品靠背塑料凳</t>
  </si>
  <si>
    <t>宝宝沐浴玩具</t>
  </si>
  <si>
    <t>小天鹅泡茶器</t>
  </si>
  <si>
    <t>良品U型枕</t>
  </si>
  <si>
    <t>北欧良品肥皂盒</t>
  </si>
  <si>
    <t>意大利大公鸡洗洁精</t>
  </si>
  <si>
    <t>千纤草纯天然海藻面膜小样</t>
  </si>
  <si>
    <t>北欧简约垃圾桶</t>
  </si>
  <si>
    <t>小白鞋增白祛黄清洁剂</t>
  </si>
  <si>
    <t>不锈钢园艺剪</t>
  </si>
  <si>
    <t>COSME大赏明色胎盘素眼霜</t>
  </si>
  <si>
    <t>弹性护发头巾</t>
  </si>
  <si>
    <t>冰箱竹炭除味剂</t>
  </si>
  <si>
    <t>良品硅胶冰格</t>
  </si>
  <si>
    <t>高品双层反转伞</t>
  </si>
  <si>
    <t>日默瓦铝合金拉杆箱20寸</t>
  </si>
  <si>
    <t>日默瓦铝合金拉杆箱24寸</t>
  </si>
  <si>
    <t>大公鸡马赛洗衣皂</t>
  </si>
  <si>
    <t>东方宝石精油皂</t>
  </si>
  <si>
    <t>玻璃油壶（小）</t>
  </si>
  <si>
    <t>玻璃密封罐</t>
  </si>
  <si>
    <t>长柄洁厕刷</t>
  </si>
  <si>
    <t>保温水杯</t>
  </si>
  <si>
    <t>运动水杯</t>
  </si>
  <si>
    <t>竹炭可视窗衣物收纳箱</t>
  </si>
  <si>
    <t>洁厕宝</t>
  </si>
  <si>
    <t>海绵鞋蜡</t>
  </si>
  <si>
    <t>O型马桶垫</t>
  </si>
  <si>
    <t>粘贴式马桶垫</t>
  </si>
  <si>
    <t>袋装牙签</t>
  </si>
  <si>
    <t>桶装牙签</t>
  </si>
  <si>
    <t>食品保鲜袋</t>
  </si>
  <si>
    <t>天然乳胶手套</t>
  </si>
  <si>
    <t>无火香薰套装</t>
  </si>
  <si>
    <t>肥皂盒</t>
  </si>
  <si>
    <t>手工编织纸巾盒</t>
  </si>
  <si>
    <t>卷纸纸巾盒</t>
  </si>
  <si>
    <t>套装扫把</t>
  </si>
  <si>
    <t>沥水碗架</t>
  </si>
  <si>
    <t>四层置物架</t>
  </si>
  <si>
    <t>洗衣刷</t>
  </si>
  <si>
    <t>马桶刷套装</t>
  </si>
  <si>
    <t>亚麻绿茶吸油面纸</t>
  </si>
  <si>
    <t>猪鬃浴刷</t>
  </si>
  <si>
    <t>黑水牛角刮痧板</t>
  </si>
  <si>
    <t>韩国大米皂</t>
  </si>
  <si>
    <t>爱敬KS香水精油皂</t>
  </si>
  <si>
    <t>韩国LG浪漫香水沐浴露</t>
  </si>
  <si>
    <t>韩国nano红参牙膏</t>
  </si>
  <si>
    <t>爱茉莉棉花香水沐浴露</t>
  </si>
  <si>
    <t>淘米水洗发水500ML</t>
  </si>
  <si>
    <t>淘米水洗发水1000ML</t>
  </si>
  <si>
    <t>淘米水护发霜500ML</t>
  </si>
  <si>
    <t>淘米水护发霜1000ML</t>
  </si>
  <si>
    <t>隐形眼镜护理液125ML</t>
  </si>
  <si>
    <t>隐形眼镜伴侣盒</t>
  </si>
  <si>
    <t>The Face Shop</t>
  </si>
  <si>
    <t>韩国NUK羊脂皂</t>
  </si>
  <si>
    <t>韩国DODO护手霜</t>
  </si>
  <si>
    <t>韩国天然蜂蜜皂</t>
  </si>
  <si>
    <t>韩国吴琼花牛奶皂</t>
  </si>
  <si>
    <t>韩国吴琼花衣袜皂</t>
  </si>
  <si>
    <t>韩国爱敬洗衣粉</t>
  </si>
  <si>
    <t>韩国狮王漱口水</t>
  </si>
  <si>
    <t>芜琼花沐足卫生皂</t>
  </si>
  <si>
    <t>韩国进口婴儿洗衣皂</t>
  </si>
  <si>
    <t>韩国吴琼花去死皮角质皂</t>
  </si>
  <si>
    <t>泰国卧佛青草膏</t>
  </si>
  <si>
    <t>泰国兰纳足贴</t>
  </si>
  <si>
    <t>韩国nano人参灵芝牙膏</t>
  </si>
  <si>
    <t>意大利柠檬清香口水</t>
  </si>
  <si>
    <t>韩国爱敬KaLaisi香皂</t>
  </si>
  <si>
    <t>美国水宝宝防晒喷雾</t>
  </si>
  <si>
    <t>美国水宝宝防晒乳</t>
  </si>
  <si>
    <t>上海玫瑰止痒润肤乳</t>
  </si>
  <si>
    <t>迷奇高级神奇美容蜜</t>
  </si>
  <si>
    <t>迷奇三重神奇眼霜</t>
  </si>
  <si>
    <t>上海女人都市香水</t>
  </si>
  <si>
    <t>安美拉祛痘膏</t>
  </si>
  <si>
    <t>上海薄荷膏</t>
  </si>
  <si>
    <t>郁美净儿童保湿霜</t>
  </si>
  <si>
    <t>蓝膜吸油纸</t>
  </si>
  <si>
    <t>泰国Mistine咬唇口红</t>
  </si>
  <si>
    <t>Mistine3D立体眉笔</t>
  </si>
  <si>
    <t>泰国双倍牛奶Q10沐浴露</t>
  </si>
  <si>
    <t>泰国牛奶Q10乳液</t>
  </si>
  <si>
    <t>泰国牛奶Q10面膜</t>
  </si>
  <si>
    <t>Mistine3D眼线笔</t>
  </si>
  <si>
    <t>泰国soffell驱蚊水</t>
  </si>
  <si>
    <t>面膜碗</t>
  </si>
  <si>
    <t>泰国Q10牛奶去角质膏</t>
  </si>
  <si>
    <t>泰国Q10牛奶身体润肤乳</t>
  </si>
  <si>
    <t>日本衣领增白皂</t>
  </si>
  <si>
    <t>生姜洗发水</t>
  </si>
  <si>
    <t>还原酸水疗护发素</t>
  </si>
  <si>
    <t>LG洗衣液</t>
  </si>
  <si>
    <t>爱茉莉绿茶牙膏</t>
  </si>
  <si>
    <t>婴儿湿巾</t>
  </si>
  <si>
    <t>DODO卡通型护手霜</t>
  </si>
  <si>
    <t>爱茉莉保湿护肤乳液</t>
  </si>
  <si>
    <t>爱茉莉保湿润肤水</t>
  </si>
  <si>
    <t>LG保湿护肤乳液</t>
  </si>
  <si>
    <t>LG保湿润肤水</t>
  </si>
  <si>
    <t>润捷洗眼液</t>
  </si>
  <si>
    <t>豆乳洗脸扑</t>
  </si>
  <si>
    <t>欧志姆孕产妇健齿牙膏</t>
  </si>
  <si>
    <t>水果之乡牛奶精华浴后乳</t>
  </si>
  <si>
    <t>爱茉莉植物洗面奶</t>
  </si>
  <si>
    <t>LG男士保湿乳液</t>
  </si>
  <si>
    <t>陆心媛护手霜</t>
  </si>
  <si>
    <t>澳赞沙棘油美白亮泽面膜</t>
  </si>
  <si>
    <t>澳赞深海鱼油保湿补水面膜</t>
  </si>
  <si>
    <t>爱茉莉男士保湿乳液</t>
  </si>
  <si>
    <t>爱茉莉男士须后爽肤水</t>
  </si>
  <si>
    <t>经典滑溜溜洗发乳</t>
  </si>
  <si>
    <t>经典滑溜溜护发霜</t>
  </si>
  <si>
    <t>美国箭牌经典控油洗发水</t>
  </si>
  <si>
    <t>24色彩铅</t>
  </si>
  <si>
    <t>36色彩铅</t>
  </si>
  <si>
    <t>12色水溶性彩铅</t>
  </si>
  <si>
    <t>18色水溶性彩铅</t>
  </si>
  <si>
    <t>24色水溶性彩铅</t>
  </si>
  <si>
    <t>盒装中性替换笔芯</t>
  </si>
  <si>
    <t>钢笔墨囊</t>
  </si>
  <si>
    <t>良品布艺眼罩</t>
  </si>
  <si>
    <t>游戏牌</t>
  </si>
  <si>
    <t>信封套装</t>
  </si>
  <si>
    <t>电影打板</t>
  </si>
  <si>
    <t>专业登山包40L</t>
  </si>
  <si>
    <t>专业登山包50L</t>
  </si>
  <si>
    <t>专业登山包60L</t>
  </si>
  <si>
    <t>贴纸</t>
  </si>
  <si>
    <t>多彩印泥</t>
  </si>
  <si>
    <t>趣味木头印章</t>
  </si>
  <si>
    <t>微颗粒玩具</t>
  </si>
  <si>
    <t>天然竹木笔筒</t>
  </si>
  <si>
    <t>小清新改正液</t>
  </si>
  <si>
    <t>糖果色绑带文件夹</t>
  </si>
  <si>
    <t>素描本</t>
  </si>
  <si>
    <t>铁盒装明信片</t>
  </si>
  <si>
    <t>晒衣夹</t>
  </si>
  <si>
    <t>茶水桶</t>
  </si>
  <si>
    <t>夹固式地拖</t>
  </si>
  <si>
    <t>宜家全棉地垫</t>
  </si>
  <si>
    <t>电动牙刷</t>
  </si>
  <si>
    <t>婴儿定型枕</t>
  </si>
  <si>
    <t>奶瓶清洁套装</t>
  </si>
  <si>
    <t>硅胶有柄大奶瓶</t>
  </si>
  <si>
    <t>幼儿吸壁防打翻碗</t>
  </si>
  <si>
    <t>儿童水杯</t>
  </si>
  <si>
    <t>全棉婴儿围兜</t>
  </si>
  <si>
    <t>韩式收纳整理箱(小)</t>
  </si>
  <si>
    <t>韩式收纳整理箱(中)</t>
  </si>
  <si>
    <t>韩式收纳整理箱(大)</t>
  </si>
  <si>
    <t>韩式收纳整理箱(特大)</t>
  </si>
  <si>
    <t>双个被夹</t>
  </si>
  <si>
    <t>良品晒衣架</t>
  </si>
  <si>
    <t>三层收纳柜</t>
  </si>
  <si>
    <t>可叠加收纳篮</t>
  </si>
  <si>
    <t>韩式牙刷架</t>
  </si>
  <si>
    <t>多彩便当盒</t>
  </si>
  <si>
    <t>整理收纳箱</t>
  </si>
  <si>
    <t>筷子笼</t>
  </si>
  <si>
    <t>多彩果盘</t>
  </si>
  <si>
    <t>沥水篮</t>
  </si>
  <si>
    <t>抽屉收纳盒</t>
  </si>
  <si>
    <t>垃圾桶</t>
  </si>
  <si>
    <t>水壶套装</t>
  </si>
  <si>
    <t>秸秆双层麦香杯</t>
  </si>
  <si>
    <t>四个被夹</t>
  </si>
  <si>
    <t>吊带衣夹</t>
  </si>
  <si>
    <t>连绳晒衣夹</t>
  </si>
  <si>
    <t>多彩脸盆33CM</t>
  </si>
  <si>
    <t>多彩脸盆27CM</t>
  </si>
  <si>
    <t>长柄杯刷</t>
  </si>
  <si>
    <t>衣叉</t>
  </si>
  <si>
    <t>篮装夹子</t>
  </si>
  <si>
    <t>多功能锅刷</t>
  </si>
  <si>
    <t>zakka陶瓷碟</t>
  </si>
  <si>
    <t>日本擦鞋去渍皂</t>
  </si>
  <si>
    <t>多功能收纳包</t>
  </si>
  <si>
    <t>透明抗菌洗漱包</t>
  </si>
  <si>
    <t>手工编织花器（中）</t>
  </si>
  <si>
    <t>手工编织花器（小）</t>
  </si>
  <si>
    <t>手工编织花器（大）</t>
  </si>
  <si>
    <t>手工编织收纳筒</t>
  </si>
  <si>
    <t>手工编织收纳盒（大）</t>
  </si>
  <si>
    <t>手工编织收纳盒（小）</t>
  </si>
  <si>
    <t>手工编织收纳篮（大）</t>
  </si>
  <si>
    <t>女装218</t>
  </si>
  <si>
    <t>女装198</t>
  </si>
  <si>
    <t>高品无痕内衣</t>
  </si>
  <si>
    <t>高品光面无痕内衣</t>
  </si>
  <si>
    <t>纯色情侣帆布鞋</t>
  </si>
  <si>
    <t>韩版帆布鞋</t>
  </si>
  <si>
    <t>女装268</t>
  </si>
  <si>
    <t>女装248</t>
  </si>
  <si>
    <t>女装178</t>
  </si>
  <si>
    <t>女装158</t>
  </si>
  <si>
    <t>女装(2件套）</t>
  </si>
  <si>
    <t>文件夹</t>
  </si>
  <si>
    <t>精装创意笔记本</t>
  </si>
  <si>
    <t>韩国创意笔记本</t>
  </si>
  <si>
    <t>纠错本</t>
  </si>
  <si>
    <t>萌物小台历</t>
  </si>
  <si>
    <t>唯美爱情海涂色本</t>
  </si>
  <si>
    <t>大白扑克牌</t>
  </si>
  <si>
    <t>信纸套装</t>
  </si>
  <si>
    <t>卡通一次性口罩PM2.5</t>
  </si>
  <si>
    <t>高品铝合金台灯</t>
  </si>
  <si>
    <t>锌合金卷笔刀</t>
  </si>
  <si>
    <t>修正带</t>
  </si>
  <si>
    <t>旅游计划本</t>
  </si>
  <si>
    <t>小王子纸质收纳盒</t>
  </si>
  <si>
    <t>指甲刀套装</t>
  </si>
  <si>
    <t>2B盒装铅笔（12支）</t>
  </si>
  <si>
    <t>外贸女士帽</t>
  </si>
  <si>
    <t>男装48</t>
  </si>
  <si>
    <t>羊毛儿童袜</t>
  </si>
  <si>
    <t>男装278</t>
  </si>
  <si>
    <t>男装178</t>
  </si>
  <si>
    <t>男装228</t>
  </si>
  <si>
    <t>全棉外贸打底裤</t>
  </si>
  <si>
    <t>铜扣真皮手工皮带</t>
  </si>
  <si>
    <t>草编双肩包</t>
  </si>
  <si>
    <t>草编女包</t>
  </si>
  <si>
    <t>无骨缝头青少年棉袜</t>
  </si>
  <si>
    <t>外贸压力连裤袜</t>
  </si>
  <si>
    <t>复古森系堆堆袜</t>
  </si>
  <si>
    <t>出口良品打底裤</t>
  </si>
  <si>
    <t>女装318</t>
  </si>
  <si>
    <t>高品羊绒围巾</t>
  </si>
  <si>
    <t>女装398</t>
  </si>
  <si>
    <t>波司登加绒保暖内衣</t>
  </si>
  <si>
    <t>真皮手工女鞋</t>
  </si>
  <si>
    <t>女装138</t>
  </si>
  <si>
    <t>男装198</t>
  </si>
  <si>
    <t>男装138</t>
  </si>
  <si>
    <t>高腰收腹功能型内裤</t>
  </si>
  <si>
    <t>良品针织弹力棉中腰内裤</t>
  </si>
  <si>
    <t>森女毛衣链</t>
  </si>
  <si>
    <t>男士外贸帽</t>
  </si>
  <si>
    <t>手工编织收纳篮（中）</t>
  </si>
  <si>
    <t>手工编织收纳篮（小）</t>
  </si>
  <si>
    <t>红酒开瓶器</t>
  </si>
  <si>
    <t>水晶玻璃瓶</t>
  </si>
  <si>
    <t>外贸浮雕琉璃杯</t>
  </si>
  <si>
    <t>玻璃水壶</t>
  </si>
  <si>
    <t>水晶杯</t>
  </si>
  <si>
    <t>复古陶瓷烟灰缸</t>
  </si>
  <si>
    <t>小清新强力胶粘钩</t>
  </si>
  <si>
    <t>开瓶器</t>
  </si>
  <si>
    <t>封口夹</t>
  </si>
  <si>
    <t>加厚磨砂水勺</t>
  </si>
  <si>
    <t>小清新髙硼硅玻璃方杯</t>
  </si>
  <si>
    <t>加厚儿童防撞角</t>
  </si>
  <si>
    <t>美国箭牌经典控油护发素</t>
  </si>
  <si>
    <t>资生堂洗颜专科洗面奶</t>
  </si>
  <si>
    <t>美国碧唇小蓝罐润唇膏</t>
  </si>
  <si>
    <t>美国VaseLine特效润肤霜</t>
  </si>
  <si>
    <t>GOAT手工山羊皂</t>
  </si>
  <si>
    <t>万能番木瓜膏</t>
  </si>
  <si>
    <t>奶奶灰定型发蜡</t>
  </si>
  <si>
    <t>韩国爱茉莉沐浴露</t>
  </si>
  <si>
    <t>玛丽莲梦露香水精油皂</t>
  </si>
  <si>
    <t>柏奈尔舒缓修复润体乳（洋甘菊）</t>
  </si>
  <si>
    <t>韩国山鬼空气清新除菌芳香剂</t>
  </si>
  <si>
    <t>3D眼罩</t>
  </si>
  <si>
    <t>暖身贴</t>
  </si>
  <si>
    <t>韩国原装FOOD HOLIC 3D面膜</t>
  </si>
  <si>
    <t>蜂花香皂</t>
  </si>
  <si>
    <t>上海女人雪花膏</t>
  </si>
  <si>
    <t>上海女人全能润肤小黄油</t>
  </si>
  <si>
    <t>上海女人香水香膏</t>
  </si>
  <si>
    <t>千纤草精华水</t>
  </si>
  <si>
    <t>孔凤春马齿苋补水喷雾</t>
  </si>
  <si>
    <t>孔凤春珍珠焕颜面膜</t>
  </si>
  <si>
    <t>孔凤春珍珠焕颜霜</t>
  </si>
  <si>
    <t>孔凤春珍珠焕颜水</t>
  </si>
  <si>
    <t>孔凤春珍珠焕颜乳</t>
  </si>
  <si>
    <t>懒人日记本</t>
  </si>
  <si>
    <t>创意笔记本</t>
  </si>
  <si>
    <t>小清新直尺</t>
  </si>
  <si>
    <t>小清新圆规</t>
  </si>
  <si>
    <t>迷你订书机</t>
  </si>
  <si>
    <t>牛皮纸文件栏</t>
  </si>
  <si>
    <t>手工胶水</t>
  </si>
  <si>
    <t>木质手机座</t>
  </si>
  <si>
    <t>小清新台历</t>
  </si>
  <si>
    <t>得力隐形胶带</t>
  </si>
  <si>
    <t>CLASSIC香薰柱蜡</t>
  </si>
  <si>
    <t>卡通碗</t>
  </si>
  <si>
    <t>卡通泡面碗</t>
  </si>
  <si>
    <t>极细纯天然茶籽粉</t>
  </si>
  <si>
    <t>陶瓷勺</t>
  </si>
  <si>
    <t>zakka调味瓶</t>
  </si>
  <si>
    <t>zakka调味壶</t>
  </si>
  <si>
    <t>特斯林餐垫</t>
  </si>
  <si>
    <t>不锈钢果蔬刨</t>
  </si>
  <si>
    <t>日式米桶</t>
  </si>
  <si>
    <t>套装桌扫</t>
  </si>
  <si>
    <t>防尘沥水篮</t>
  </si>
  <si>
    <t>高品防尘碗柜</t>
  </si>
  <si>
    <t>双盖多功能垃圾桶</t>
  </si>
  <si>
    <t>多用不锈钢挤液瓶</t>
  </si>
  <si>
    <t>鸡蛋收纳盒</t>
  </si>
  <si>
    <t>一次性手套</t>
  </si>
  <si>
    <t>可裁剪厨房清洁洗碗布</t>
  </si>
  <si>
    <t>不锈钢雕花挖球器</t>
  </si>
  <si>
    <t>多功能切丝器</t>
  </si>
  <si>
    <t>水槽垃圾过滤袋</t>
  </si>
  <si>
    <t>良品夹碗器</t>
  </si>
  <si>
    <t>不锈钢打蛋器</t>
  </si>
  <si>
    <t>锅盖菜刀置物架</t>
  </si>
  <si>
    <t>可立式汤勺</t>
  </si>
  <si>
    <t>按压式切菜器</t>
  </si>
  <si>
    <t>原木餐具礼盒套</t>
  </si>
  <si>
    <t>电动抽气泵</t>
  </si>
  <si>
    <t>飞科鼻毛修剪器</t>
  </si>
  <si>
    <t>斑布1250g卷纸</t>
  </si>
  <si>
    <t>斑布1400g卷纸</t>
  </si>
  <si>
    <t>斑布700g卷纸</t>
  </si>
  <si>
    <t>斑布1000g卷纸</t>
  </si>
  <si>
    <t>斑布抽纸(3包装)</t>
  </si>
  <si>
    <t>斑布手帕纸（12包）</t>
  </si>
  <si>
    <t>斑布手帕纸（1包）</t>
  </si>
  <si>
    <t>加长加绒天然乳胶手套</t>
  </si>
  <si>
    <t>友谊护肤脂</t>
  </si>
  <si>
    <t>咏梅檀香沐浴露</t>
  </si>
  <si>
    <t>宫灯红景天美肌乳液</t>
  </si>
  <si>
    <t>宫灯杏仁蜜</t>
  </si>
  <si>
    <t>片仔癀珍珠霜</t>
  </si>
  <si>
    <t>片仔癀珍珠香皂</t>
  </si>
  <si>
    <t>千纤草压缩面膜</t>
  </si>
  <si>
    <t>韩国自然乐园芦荟胶</t>
  </si>
  <si>
    <t>LG衣物柔顺剂</t>
  </si>
  <si>
    <t>LG鞋子杀菌除味剂</t>
  </si>
  <si>
    <t>韩国柯林抗菌祛痘洁面皂</t>
  </si>
  <si>
    <t>韩国爱敬玫瑰樱花精油皂</t>
  </si>
  <si>
    <t>韩国爱敬绿茶橄榄精油皂</t>
  </si>
  <si>
    <t>韩国婴幼儿纳米银洗衣皂</t>
  </si>
  <si>
    <t>卡通电热水袋</t>
  </si>
  <si>
    <t>澳洲绵羊油</t>
  </si>
  <si>
    <t>日式软毛素色牙刷</t>
  </si>
  <si>
    <t>韩国NUK婴幼儿润肤乳</t>
  </si>
  <si>
    <t>安安粉刺露</t>
  </si>
  <si>
    <t>安安补水霜</t>
  </si>
  <si>
    <t>上海女人猪油膏</t>
  </si>
  <si>
    <t>上海玫瑰凡士林保湿霜</t>
  </si>
  <si>
    <t>希芸氨基酸洁面乳</t>
  </si>
  <si>
    <t>足浴粉</t>
  </si>
  <si>
    <t>海鸥洗发膏</t>
  </si>
  <si>
    <t>肤美灵洗面奶</t>
  </si>
  <si>
    <t>肤美灵丝蛋白卸妆乳</t>
  </si>
  <si>
    <t>锦荣花荷花面膜</t>
  </si>
  <si>
    <t>春娟黄芪霜</t>
  </si>
  <si>
    <t>大创眉毛雨衣</t>
  </si>
  <si>
    <t>泰国伊丽莎白权杖口红</t>
  </si>
  <si>
    <t>泰国ele睡眠免洗面膜</t>
  </si>
  <si>
    <t>韩国绿吕护发素</t>
  </si>
  <si>
    <t>日本Sana豆乳面膜</t>
  </si>
  <si>
    <t>泰国Mistine12色眼影盘</t>
  </si>
  <si>
    <t>EGF冻干粉表皮修护因子</t>
  </si>
  <si>
    <t>七子白软膜粉</t>
  </si>
  <si>
    <t>片仔癀保湿滋润蜜</t>
  </si>
  <si>
    <t>DIY硅胶面膜模具</t>
  </si>
  <si>
    <t>森田抗黑净白面膜</t>
  </si>
  <si>
    <t>森田胶原蛋白保湿面膜</t>
  </si>
  <si>
    <t>森田药妆眼膜</t>
  </si>
  <si>
    <t>千纤草丝瓜水漾保湿喷雾</t>
  </si>
  <si>
    <t>浴裙套装</t>
  </si>
  <si>
    <t>水氧e清润眼液</t>
  </si>
  <si>
    <t>海昌润眼液</t>
  </si>
  <si>
    <t>By nanda隔离妆前乳</t>
  </si>
  <si>
    <t>新面孔金眼霜</t>
  </si>
  <si>
    <t>日本MINON氨基酸保湿面膜</t>
  </si>
  <si>
    <t>日本大创干湿两用粉扑</t>
  </si>
  <si>
    <t>日本极润玻尿酸保湿水</t>
  </si>
  <si>
    <t>日本极润玻尿酸保湿乳</t>
  </si>
  <si>
    <t>精梳棉男袜</t>
  </si>
  <si>
    <t>高品羊羔绒家居服套装</t>
  </si>
  <si>
    <t>女士钱包</t>
  </si>
  <si>
    <t>女装298</t>
  </si>
  <si>
    <t>男装158</t>
  </si>
  <si>
    <t>女装348</t>
  </si>
  <si>
    <t>高品围巾</t>
  </si>
  <si>
    <t>男装258</t>
  </si>
  <si>
    <t>良品加绒束身保暖内衣</t>
  </si>
  <si>
    <t>男装318</t>
  </si>
  <si>
    <t>加绒加厚保暖打底裤</t>
  </si>
  <si>
    <t>女装328</t>
  </si>
  <si>
    <t>乐天石榴汁</t>
  </si>
  <si>
    <t>海太葡萄果肉果汁</t>
  </si>
  <si>
    <t>海太菠萝果粒果汁</t>
  </si>
  <si>
    <t>海太苹果果肉果汁</t>
  </si>
  <si>
    <t>维他柠檬茶</t>
  </si>
  <si>
    <t>景田百岁山矿泉水</t>
  </si>
  <si>
    <t>蓝莓水果茶</t>
  </si>
  <si>
    <t>法兰西玫瑰</t>
  </si>
  <si>
    <t>茉莉花</t>
  </si>
  <si>
    <t>洛神花</t>
  </si>
  <si>
    <t>胎菊王</t>
  </si>
  <si>
    <t>维他奶</t>
  </si>
  <si>
    <t>海太梨果肉果汁</t>
  </si>
  <si>
    <t>发饰0012</t>
  </si>
  <si>
    <t>复古毛衣链</t>
  </si>
  <si>
    <t>复古毛衣链B</t>
  </si>
  <si>
    <t>复古毛衣链A</t>
  </si>
  <si>
    <t>复古手链</t>
  </si>
  <si>
    <t>绿松石耳环</t>
  </si>
  <si>
    <t>复古项链</t>
  </si>
  <si>
    <t>复古戒指</t>
  </si>
  <si>
    <t>复古时装手表</t>
  </si>
  <si>
    <t>毛衣链</t>
  </si>
  <si>
    <t>天然砗磲佛珠手链</t>
  </si>
  <si>
    <t>天然石榴石手链</t>
  </si>
  <si>
    <t>天然玛瑙手链</t>
  </si>
  <si>
    <t>天然虎睛石手链</t>
  </si>
  <si>
    <t>潮牌手环</t>
  </si>
  <si>
    <t>韩版束发带</t>
  </si>
  <si>
    <t>天然金曜石手链</t>
  </si>
  <si>
    <t>天然黑曜石手链</t>
  </si>
  <si>
    <t>宫灯红景天美白面膜</t>
  </si>
  <si>
    <t>宫灯红景天美肌水</t>
  </si>
  <si>
    <t>咏梅檀香去屑洗发水</t>
  </si>
  <si>
    <t>咏梅檀香柔顺洗发水</t>
  </si>
  <si>
    <t>希芸嫩白修护液</t>
  </si>
  <si>
    <t>希芸防辐射修颜隔离霜</t>
  </si>
  <si>
    <t>希芸鲨烷保湿面膜</t>
  </si>
  <si>
    <t>蜂花檀香沐浴露</t>
  </si>
  <si>
    <t>斑布抽纸（6包装）</t>
  </si>
  <si>
    <t>斑布方巾纸</t>
  </si>
  <si>
    <t>洗衣篮</t>
  </si>
  <si>
    <t>裙裤架</t>
  </si>
  <si>
    <t>天然植物精油线香</t>
  </si>
  <si>
    <t>家居除尘刷</t>
  </si>
  <si>
    <t>万能胶</t>
  </si>
  <si>
    <t>一次性上光擦鞋巾</t>
  </si>
  <si>
    <t>牙签筒</t>
  </si>
  <si>
    <t>旋转多用挂钩</t>
  </si>
  <si>
    <t>实木除尘刷</t>
  </si>
  <si>
    <t>日式简易撑鞋器</t>
  </si>
  <si>
    <t>粘尘器</t>
  </si>
  <si>
    <t>除湿盒</t>
  </si>
  <si>
    <t>毛球修剪器</t>
  </si>
  <si>
    <t>南极人挂烫机</t>
  </si>
  <si>
    <t>粘毛器</t>
  </si>
  <si>
    <t>定时烘鞋器</t>
  </si>
  <si>
    <t>南极人双人加厚法兰绒电热毯</t>
  </si>
  <si>
    <t>韩国虹丝克润洗衣液</t>
  </si>
  <si>
    <t>麦迪安86%美白牙膏</t>
  </si>
  <si>
    <t>便携餐具套装</t>
  </si>
  <si>
    <t>铁盒创口贴</t>
  </si>
  <si>
    <t>手捂、坐垫二合一</t>
  </si>
  <si>
    <t>靠垫、手捂二合一</t>
  </si>
  <si>
    <t>菜板套装</t>
  </si>
  <si>
    <t>内衣收纳盒</t>
  </si>
  <si>
    <t>加厚一次性纸杯</t>
  </si>
  <si>
    <t>雨伞</t>
  </si>
  <si>
    <t>防磨脚后跟帖</t>
  </si>
  <si>
    <t>韩国去渍笔</t>
  </si>
  <si>
    <t>水晶空气清新剂</t>
  </si>
  <si>
    <t>自锁式尼龙扎带</t>
  </si>
  <si>
    <t>多功能果蔬刨套装</t>
  </si>
  <si>
    <t>医药箱</t>
  </si>
  <si>
    <t>多功能园艺喷壶</t>
  </si>
  <si>
    <t>蔬果收纳篮</t>
  </si>
  <si>
    <t>可堆叠收纳筐</t>
  </si>
  <si>
    <t>加长封口夹</t>
  </si>
  <si>
    <t>多功能沥水架</t>
  </si>
  <si>
    <t>大容量玻璃水瓶</t>
  </si>
  <si>
    <t>肤美灵去死皮膏</t>
  </si>
  <si>
    <t>上海女人玻尿酸面膜</t>
  </si>
  <si>
    <t>安安祛痘套装</t>
  </si>
  <si>
    <t>安安精纯橄榄油</t>
  </si>
  <si>
    <t>雅邦深层卸妆水</t>
  </si>
  <si>
    <t>汉邦清水染发膏</t>
  </si>
  <si>
    <t>韩束橄榄卸妆水</t>
  </si>
  <si>
    <t>韩国爱敬花香香水洗发水</t>
  </si>
  <si>
    <t>孔凤春珍珠蜜</t>
  </si>
  <si>
    <t>郁美净儿童鲜奶沐浴乳</t>
  </si>
  <si>
    <t>红玫瑰饱和纯露</t>
  </si>
  <si>
    <t>百雀羚八杯水保湿面膜</t>
  </si>
  <si>
    <t>PASHA万能遮瑕膏</t>
  </si>
  <si>
    <t>ZAKKA挂钩</t>
  </si>
  <si>
    <t>木质壁挂</t>
  </si>
  <si>
    <t>树脂三不小人</t>
  </si>
  <si>
    <t>zakka小房子首饰盒</t>
  </si>
  <si>
    <t>zakka陶瓷猫头鹰A</t>
  </si>
  <si>
    <t>双针纯棉童袜</t>
  </si>
  <si>
    <t>加厚减震鞋垫</t>
  </si>
  <si>
    <t>女士羊绒手套</t>
  </si>
  <si>
    <t>男装338</t>
  </si>
  <si>
    <t>无印加绒长袖保暖内衣</t>
  </si>
  <si>
    <t>绵羊皮男士手套</t>
  </si>
  <si>
    <t>绵羊皮女士手套</t>
  </si>
  <si>
    <t>800D良品连裤袜</t>
  </si>
  <si>
    <t>森女鞋</t>
  </si>
  <si>
    <t>男士加厚羊绒一体裤</t>
  </si>
  <si>
    <t>皮裤打底裤</t>
  </si>
  <si>
    <t>日式良品阿罗裤</t>
  </si>
  <si>
    <t>女装428</t>
  </si>
  <si>
    <t>高品全棉男士内裤</t>
  </si>
  <si>
    <t>女装468</t>
  </si>
  <si>
    <t>日本专柜连裤袜</t>
  </si>
  <si>
    <t>zakka摆件</t>
  </si>
  <si>
    <t>复仇者联盟护颈枕</t>
  </si>
  <si>
    <t>护颈枕</t>
  </si>
  <si>
    <t>抱枕靠垫折叠毯</t>
  </si>
  <si>
    <t>印度菩提木香板</t>
  </si>
  <si>
    <t>印度线香</t>
  </si>
  <si>
    <t>zakka壁挂</t>
  </si>
  <si>
    <t>复古开瓶器</t>
  </si>
  <si>
    <t>保温瓶</t>
  </si>
  <si>
    <t>外贸妙神拖</t>
  </si>
  <si>
    <t>密封保鲜盒3222</t>
  </si>
  <si>
    <t>密封保鲜盒3948</t>
  </si>
  <si>
    <t>密封保鲜盒3949</t>
  </si>
  <si>
    <t>密封保鲜盒3942</t>
  </si>
  <si>
    <t>密封保鲜盒3944</t>
  </si>
  <si>
    <t>良品海绵拖把</t>
  </si>
  <si>
    <t>全自动三折伞</t>
  </si>
  <si>
    <t>日式便当盒</t>
  </si>
  <si>
    <t>PVC编织收纳三件套</t>
  </si>
  <si>
    <t>外贸PVC防滑地垫</t>
  </si>
  <si>
    <t>海绵拖把替换头</t>
  </si>
  <si>
    <t>创意双层垃圾桶</t>
  </si>
  <si>
    <t>韩国进口谷物洗洁精</t>
  </si>
  <si>
    <t>不锈钢开瓶器</t>
  </si>
  <si>
    <t>儿童防水浴帽</t>
  </si>
  <si>
    <t>可弯曲清洁刷</t>
  </si>
  <si>
    <t>水晶鞋盒</t>
  </si>
  <si>
    <t>挤牙膏器</t>
  </si>
  <si>
    <t>手机防水袋</t>
  </si>
  <si>
    <t>一体式喷水玻璃刮</t>
  </si>
  <si>
    <t>便携式针线盒</t>
  </si>
  <si>
    <t>衣柜收纳挂架</t>
  </si>
  <si>
    <t>家居挂式置物盒</t>
  </si>
  <si>
    <t>硅胶杯盖</t>
  </si>
  <si>
    <t>百雀羚护肤脂</t>
  </si>
  <si>
    <t>郁美净儿童鲜奶洗发宝</t>
  </si>
  <si>
    <t>郁美净儿童鲜奶洗面奶</t>
  </si>
  <si>
    <t>郁美净儿童鲜奶润肤蜜</t>
  </si>
  <si>
    <t>昭贵芦荟凝胶汁</t>
  </si>
  <si>
    <t>片仔癀本草洗发露</t>
  </si>
  <si>
    <t>郁美净鲜奶沐浴液</t>
  </si>
  <si>
    <t>百雀羚小黄油</t>
  </si>
  <si>
    <t>上海女人芦荟保湿啫喱</t>
  </si>
  <si>
    <t>上海女人爽肤水</t>
  </si>
  <si>
    <t>上海女人洁面乳</t>
  </si>
  <si>
    <t>上海女人修护精华乳</t>
  </si>
  <si>
    <t>上海女人修护晚霜</t>
  </si>
  <si>
    <t>上海女人全效BB霜</t>
  </si>
  <si>
    <t>上海女人舒缓眼霜</t>
  </si>
  <si>
    <t>友谊雪花膏</t>
  </si>
  <si>
    <t>老上海桂花香水</t>
  </si>
  <si>
    <t>郁美净高级鲜奶儿童霜</t>
  </si>
  <si>
    <t>The Face Shop金盏花乳液</t>
  </si>
  <si>
    <t>The Face Shop金盏花爽肤水</t>
  </si>
  <si>
    <t>THE FACE SHOP大米乳液</t>
  </si>
  <si>
    <t>THE FACE SHOP大米爽肤水</t>
  </si>
  <si>
    <t>资生堂美颜露</t>
  </si>
  <si>
    <t>韩国正品HOLIKA猪鼻贴</t>
  </si>
  <si>
    <t>NATURE REPUBLIC芦荟乳液</t>
  </si>
  <si>
    <t>NATURE REPUBLIC芦荟爽肤水</t>
  </si>
  <si>
    <t>爱丽小屋眉笔</t>
  </si>
  <si>
    <t>按摩浴刷</t>
  </si>
  <si>
    <t>冈本避孕套3只装</t>
  </si>
  <si>
    <t>KY润滑油</t>
  </si>
  <si>
    <t>冈本避孕套10只装</t>
  </si>
  <si>
    <t>锦荣花银耳嫩肤补水露</t>
  </si>
  <si>
    <t>阿道夫洗发乳液300ml</t>
  </si>
  <si>
    <t>阿道夫护发乳液300ml</t>
  </si>
  <si>
    <t>韩国SNP燕窝面膜</t>
  </si>
  <si>
    <t>韩国九朵云奇迹马油霜</t>
  </si>
  <si>
    <t>日本NATURIE薏仁爽肤水</t>
  </si>
  <si>
    <t>麦迪安86%固齿牙膏</t>
  </si>
  <si>
    <t>孔凤春白玉霜</t>
  </si>
  <si>
    <t>巨型一号丝瓜水</t>
  </si>
  <si>
    <t>韩国儿童抗菌牙刷</t>
  </si>
  <si>
    <t>韩国专业抗过敏牙刷</t>
  </si>
  <si>
    <t>泰国八仙筒鼻通</t>
  </si>
  <si>
    <t>爱丽小屋淡彩唇膏</t>
  </si>
  <si>
    <t>爱丽小屋淡彩唇棒</t>
  </si>
  <si>
    <t>爱丽小屋气垫口红</t>
  </si>
  <si>
    <t>The Face Shop双头眼线笔</t>
  </si>
  <si>
    <t>爱丽小屋腮红</t>
  </si>
  <si>
    <t>英语本</t>
  </si>
  <si>
    <t>钢笔套装</t>
  </si>
  <si>
    <t>摩易擦中性笔</t>
  </si>
  <si>
    <t>耳机、零钱包</t>
  </si>
  <si>
    <t>正品北极星闹钟</t>
  </si>
  <si>
    <t>笔记本散热角垫</t>
  </si>
  <si>
    <t>24色橡皮泥模具套装</t>
  </si>
  <si>
    <t>卡通凝胶冰垫</t>
  </si>
  <si>
    <t>韩国创意明信片</t>
  </si>
  <si>
    <t>小清新文件袋</t>
  </si>
  <si>
    <t>24色水彩笔</t>
  </si>
  <si>
    <t>36色水彩笔</t>
  </si>
  <si>
    <t>韩国创意橡皮</t>
  </si>
  <si>
    <t>信纸</t>
  </si>
  <si>
    <t>卷笔刀</t>
  </si>
  <si>
    <t>水果切割器</t>
  </si>
  <si>
    <t>挤酱瓶</t>
  </si>
  <si>
    <t>可折叠购物车</t>
  </si>
  <si>
    <t>粘贴挂式置物架</t>
  </si>
  <si>
    <t>洗衣盆</t>
  </si>
  <si>
    <t>沐浴洗澡篮</t>
  </si>
  <si>
    <t>五谷杂粮收纳桶</t>
  </si>
  <si>
    <t>双头瓶塞</t>
  </si>
  <si>
    <t>桌脚垫</t>
  </si>
  <si>
    <t>雪尼尔除尘掸</t>
  </si>
  <si>
    <t>枪手无味杀虫气雾剂</t>
  </si>
  <si>
    <t>枪手清新杀虫气雾剂</t>
  </si>
  <si>
    <t>枪手无烟蚊香绿茶香</t>
  </si>
  <si>
    <t>枪手无烟蚊香清香型</t>
  </si>
  <si>
    <t>枪手杀蟑气雾剂</t>
  </si>
  <si>
    <t>枪手电热蚊香液套装</t>
  </si>
  <si>
    <t>枪手电热蚊香器套装</t>
  </si>
  <si>
    <t>薄荷除臭鞋垫</t>
  </si>
  <si>
    <t>进口椰棕刷</t>
  </si>
  <si>
    <t>外贸挤牙膏器</t>
  </si>
  <si>
    <t>外贸剪刀</t>
  </si>
  <si>
    <t>谜尚MISSHA限量气垫BB霜</t>
  </si>
  <si>
    <t>The Face Shop鲜果面膜贴</t>
  </si>
  <si>
    <t>Mistine渐变色咬唇唇膏</t>
  </si>
  <si>
    <t>WHITE芦荟胶特效鼻贴</t>
  </si>
  <si>
    <t>蜂花无硅油润发乳</t>
  </si>
  <si>
    <t>韩国九朵云美白祛斑霜</t>
  </si>
  <si>
    <t>泰国手工蛇毒皂</t>
  </si>
  <si>
    <t>泰国万能青草膏</t>
  </si>
  <si>
    <t>Mistine防水睫毛膏</t>
  </si>
  <si>
    <t>泰国正品圣乐痱子粉</t>
  </si>
  <si>
    <t>保美雅人参珍珠膏</t>
  </si>
  <si>
    <t>Mistine牛奶卸妆乳</t>
  </si>
  <si>
    <t>泰国Q10牛奶洗面奶</t>
  </si>
  <si>
    <t>全棉童装</t>
  </si>
  <si>
    <t>男士硅胶隐形袜</t>
  </si>
  <si>
    <t>水晶丝袜</t>
  </si>
  <si>
    <t>神裤</t>
  </si>
  <si>
    <t>时尚外贸女士雨鞋</t>
  </si>
  <si>
    <t>魔法发帖</t>
  </si>
  <si>
    <t>良品人字拖鞋</t>
  </si>
  <si>
    <t>拉菲草帽</t>
  </si>
  <si>
    <t>竹纤维男船袜</t>
  </si>
  <si>
    <t>男童纯棉平角内裤</t>
  </si>
  <si>
    <t>女童纯棉平角内裤</t>
  </si>
  <si>
    <t>女士背心</t>
  </si>
  <si>
    <t>吸盘挂钩</t>
  </si>
  <si>
    <t>韩国不锈钢清洁膏</t>
  </si>
  <si>
    <t>专业玻璃抹布</t>
  </si>
  <si>
    <t>防烫手套</t>
  </si>
  <si>
    <t>遥控器套</t>
  </si>
  <si>
    <t>泰国木芒果香包</t>
  </si>
  <si>
    <t>创意手机支架</t>
  </si>
  <si>
    <t>磁吸附车载手机支架</t>
  </si>
  <si>
    <t>木质不求人</t>
  </si>
  <si>
    <t>泉林卷筒纸1300g</t>
  </si>
  <si>
    <t>泉林卷纸700g</t>
  </si>
  <si>
    <t>泉林120抽纸（5连包）</t>
  </si>
  <si>
    <t>泉林180+30抽纸</t>
  </si>
  <si>
    <t>泉林60抽纸</t>
  </si>
  <si>
    <t>泉林环保手帕纸</t>
  </si>
  <si>
    <t>手提拎袋器</t>
  </si>
  <si>
    <t>隔音耳塞</t>
  </si>
  <si>
    <t>桶装鹿皮巾</t>
  </si>
  <si>
    <t>日式S形挂钩</t>
  </si>
  <si>
    <t>双层鸡蛋保鲜盒</t>
  </si>
  <si>
    <t>磁吸式漱口杯</t>
  </si>
  <si>
    <t>运动手机包</t>
  </si>
  <si>
    <t>秸秆饺子收纳盒</t>
  </si>
  <si>
    <t>饺子盘</t>
  </si>
  <si>
    <t>泰国矿物保湿有氧喷雾</t>
  </si>
  <si>
    <t>Mistine滚珠眼霜</t>
  </si>
  <si>
    <t>泰国Mistine羽翼粉饼</t>
  </si>
  <si>
    <t>The Face Shop卸妆霜</t>
  </si>
  <si>
    <t>固体香膏</t>
  </si>
  <si>
    <t>上海女人经典花露水</t>
  </si>
  <si>
    <t>安安滋润霜</t>
  </si>
  <si>
    <t>露兰姬娜轻透防晒乳</t>
  </si>
  <si>
    <t>O-ZONE香草薄荷牙膏</t>
  </si>
  <si>
    <t>LG贝瑞奥七效合一牙膏</t>
  </si>
  <si>
    <t>SNP动物面膜</t>
  </si>
  <si>
    <t>美加净出口甘油皂</t>
  </si>
  <si>
    <t>孔凤春VE蛤蜊油</t>
  </si>
  <si>
    <t>迷奇多效蚕丝蜜</t>
  </si>
  <si>
    <t>泰国YANHEE祛痘霜</t>
  </si>
  <si>
    <t>泰国卧佛青草膏（小）</t>
  </si>
  <si>
    <t>香皂起泡网</t>
  </si>
  <si>
    <t>彩虹三部曲水库面膜</t>
  </si>
  <si>
    <t>红吕洗发水</t>
  </si>
  <si>
    <t>韩国爱茉莉香水精油皂</t>
  </si>
  <si>
    <t>韩国吴琼花毛巾杀菌皂</t>
  </si>
  <si>
    <t>男士走珠香体液</t>
  </si>
  <si>
    <t>化妆刷套装</t>
  </si>
  <si>
    <t>亮白牙粉</t>
  </si>
  <si>
    <t>上海药皂洗手液</t>
  </si>
  <si>
    <t>南孚电池</t>
  </si>
  <si>
    <t>南孚纽扣电池</t>
  </si>
  <si>
    <t>吉列剃须刀</t>
  </si>
  <si>
    <t>吉列剃须刀刀头</t>
  </si>
  <si>
    <t>液晶屏清洁套装</t>
  </si>
  <si>
    <t>车载桌面两用手机支架</t>
  </si>
  <si>
    <t>USB电风扇</t>
  </si>
  <si>
    <t>苹果手机数据线</t>
  </si>
  <si>
    <t>蓝牙音乐台灯</t>
  </si>
  <si>
    <t>苹果台灯</t>
  </si>
  <si>
    <t>复古夜灯</t>
  </si>
  <si>
    <t>一拖三转换插头</t>
  </si>
  <si>
    <t>简约无线鼠标</t>
  </si>
  <si>
    <t>良品Iphone手机壳20</t>
  </si>
  <si>
    <t>zakka相框</t>
  </si>
  <si>
    <t>zakka收纳木盒</t>
  </si>
  <si>
    <t>礼品盒</t>
  </si>
  <si>
    <t>永生花</t>
  </si>
  <si>
    <t>良品多功能手机支架</t>
  </si>
  <si>
    <t>竹木置物架</t>
  </si>
  <si>
    <t>ZAKKA玻璃挂瓶</t>
  </si>
  <si>
    <t>永生花钥匙扣</t>
  </si>
  <si>
    <t>ZAKKA收纳木盒</t>
  </si>
  <si>
    <t>小香炉</t>
  </si>
  <si>
    <t>插电手工镂空香薰灯</t>
  </si>
  <si>
    <t>仿真花</t>
  </si>
  <si>
    <t>冰棒盒</t>
  </si>
  <si>
    <t>日式琉璃碟</t>
  </si>
  <si>
    <t>陶瓷刀套装</t>
  </si>
  <si>
    <t>无磁加厚不锈钢汤锅（大）</t>
  </si>
  <si>
    <t>无磁加厚不锈钢汤锅（中）</t>
  </si>
  <si>
    <t>韩国山精灵芦荟洗洁精</t>
  </si>
  <si>
    <t>韩国山精灵厨房清洁剂</t>
  </si>
  <si>
    <t>韩国原装进口两用麦饭石锅</t>
  </si>
  <si>
    <t>不伤锅洗碗球</t>
  </si>
  <si>
    <t>冰箱保鲜收纳架</t>
  </si>
  <si>
    <t>秸秆调味罐</t>
  </si>
  <si>
    <t>秸秆环保饭勺</t>
  </si>
  <si>
    <t>冰块盒</t>
  </si>
  <si>
    <t>化妆镜</t>
  </si>
  <si>
    <t>不锈钢除尘刷</t>
  </si>
  <si>
    <t>一次性马桶隔菌垫</t>
  </si>
  <si>
    <t>小雏菊黑胶晴雨伞</t>
  </si>
  <si>
    <t>竹炭包</t>
  </si>
  <si>
    <t>爽肤搓澡巾</t>
  </si>
  <si>
    <t>洗衣球</t>
  </si>
  <si>
    <t>外贸高品回弹地垫</t>
  </si>
  <si>
    <t>LG香水精油皂</t>
  </si>
  <si>
    <t>韩版EVA漏水拖鞋</t>
  </si>
  <si>
    <t>新款韩版洞洞凉鞋</t>
  </si>
  <si>
    <t>不锈钢筷子筒</t>
  </si>
  <si>
    <t>久量电蚊拍</t>
  </si>
  <si>
    <t>久量电蚊灯</t>
  </si>
  <si>
    <t>不锈钢真空保温杯</t>
  </si>
  <si>
    <t>韩版中空隔热杯</t>
  </si>
  <si>
    <t>良品婴儿湿巾</t>
  </si>
  <si>
    <t>泉林本色抽纸纸6连包1020抽</t>
  </si>
  <si>
    <t>芦荟洗手液</t>
  </si>
  <si>
    <t>清洁免水洗洗手液</t>
  </si>
  <si>
    <t>韩国深海矿物泥牙膏</t>
  </si>
  <si>
    <t>韩国LG香水皂</t>
  </si>
  <si>
    <t>沐浴擦</t>
  </si>
  <si>
    <t>芊芊草花水</t>
  </si>
  <si>
    <t>韩国爱敬清龈石榴牙膏</t>
  </si>
  <si>
    <t>韩国JAYJUN水光针面膜</t>
  </si>
  <si>
    <t>泰国Mistine美白防晒霜</t>
  </si>
  <si>
    <t>泰国百花蜂蜜面膜</t>
  </si>
  <si>
    <t>泰国控油粉（防晒定妆遮瑕）</t>
  </si>
  <si>
    <t>泰国Mistine神奇隔离粉底液</t>
  </si>
  <si>
    <t>泰国Mistine香体走珠露</t>
  </si>
  <si>
    <t>台湾欣兰DMC冻膜</t>
  </si>
  <si>
    <t>Esthe Dew药用化妆水</t>
  </si>
  <si>
    <t>韩国春雨蜂蜜面膜</t>
  </si>
  <si>
    <t>干湿两用葫芦粉扑</t>
  </si>
  <si>
    <t>爱茉莉健齿海洋牙膏</t>
  </si>
  <si>
    <t>男士外贸丝光棉船袜</t>
  </si>
  <si>
    <t>时尚亚麻拖鞋</t>
  </si>
  <si>
    <t>全棉良品阿罗裤</t>
  </si>
  <si>
    <t>清仓价100元3件任选</t>
  </si>
  <si>
    <t>清仓价100元2件任选</t>
  </si>
  <si>
    <t>清仓价150元2件任选</t>
  </si>
  <si>
    <t>精品法兰绒睡（浴）袍</t>
  </si>
  <si>
    <t>外贸日系精梳棉袜</t>
  </si>
  <si>
    <t>100D秋冬女士连裤袜</t>
  </si>
  <si>
    <t>680D加厚T档女士连裤袜</t>
  </si>
  <si>
    <t>韩国棕吕护发素</t>
  </si>
  <si>
    <t>韩国吕花香洗发水</t>
  </si>
  <si>
    <t>韩国A.byBom桃花面膜</t>
  </si>
  <si>
    <t>东方宝石白麝香香水</t>
  </si>
  <si>
    <t>双眼皮定型霜</t>
  </si>
  <si>
    <t>日本乐敦CC美白祛斑爽肤水</t>
  </si>
  <si>
    <t>泰国YANHEE塑身瘦体膏</t>
  </si>
  <si>
    <t>泰国脚后跟香蕉霜</t>
  </si>
  <si>
    <t>伊丽莎白雅顿绿茶香水</t>
  </si>
  <si>
    <t>伊丽莎白雅顿绿茶沐浴乳</t>
  </si>
  <si>
    <t>伊丽莎白雅顿绿茶身体乳</t>
  </si>
  <si>
    <t>台湾变脸猫护手霜</t>
  </si>
  <si>
    <t>得鲜双头眼影卧蚕笔</t>
  </si>
  <si>
    <t>高端定制果冻口红</t>
  </si>
  <si>
    <t>高端定制手工口红</t>
  </si>
  <si>
    <t>曼丹眼唇卸妆油</t>
  </si>
  <si>
    <t>爱茉莉酸奶梅子香皂</t>
  </si>
  <si>
    <t>上海女人水润美肤保湿乳</t>
  </si>
  <si>
    <t>可可脂手工唇膏</t>
  </si>
  <si>
    <t>迷奇复颜滋润眼胶</t>
  </si>
  <si>
    <t>迷奇樱桃面膜</t>
  </si>
  <si>
    <t>迷奇莲花水润修护面膜</t>
  </si>
  <si>
    <t>日本曼丹护肤卸妆湿巾</t>
  </si>
  <si>
    <t>DHC薏米美容丸</t>
  </si>
  <si>
    <t>资生堂尿素护手霜</t>
  </si>
  <si>
    <t>良品Iphone手机壳10</t>
  </si>
  <si>
    <t>良品Iphone手机壳25</t>
  </si>
  <si>
    <t>智能识别双USB充电头</t>
  </si>
  <si>
    <t>安卓Type-C快充数据线</t>
  </si>
  <si>
    <t>良品Iphone手机壳</t>
  </si>
  <si>
    <t>无线蓝牙耳机</t>
  </si>
  <si>
    <t>车载充电头</t>
  </si>
  <si>
    <t>熊本熊迷你小风扇</t>
  </si>
  <si>
    <t>龙猫桌面电风扇</t>
  </si>
  <si>
    <t>得力插线板</t>
  </si>
  <si>
    <t>北欧原木加湿器</t>
  </si>
  <si>
    <t>外贸合金数据线</t>
  </si>
  <si>
    <t>外贸双子合一数据线</t>
  </si>
  <si>
    <t>外贸玛雅回弹数据线</t>
  </si>
  <si>
    <t>外贸极速数据线</t>
  </si>
  <si>
    <t>外贸手机挂绳</t>
  </si>
  <si>
    <t>外贸合金车载充电头</t>
  </si>
  <si>
    <t>外贸蓝牙耳机</t>
  </si>
  <si>
    <t>外贸琉璃手机壳</t>
  </si>
  <si>
    <t>外贸星际钢化膜</t>
  </si>
  <si>
    <t>外贸三合一数据线</t>
  </si>
  <si>
    <t>外贸充电器套装</t>
  </si>
  <si>
    <t>纯铝合金良品鼠标垫</t>
  </si>
  <si>
    <t>创意存钱罐</t>
  </si>
  <si>
    <t>韩国爱敬梦露香水沐浴乳</t>
  </si>
  <si>
    <t>韩国水果之乡香蕉牛奶沐浴乳</t>
  </si>
  <si>
    <t>韩国陆心媛娃娃面膜</t>
  </si>
  <si>
    <t>上海牌橄榄油</t>
  </si>
  <si>
    <t>郁美净橄榄保湿面膜</t>
  </si>
  <si>
    <t>泰国Mistine眼唇卸妆液</t>
  </si>
  <si>
    <t>泰国Mistine脱毛膏</t>
  </si>
  <si>
    <t>卸妆湿巾</t>
  </si>
  <si>
    <t>郁美净鲜奶橄榄洗面奶</t>
  </si>
  <si>
    <t>郁美净橄榄保湿浴后乳</t>
  </si>
  <si>
    <t>郁美净橄榄丝滑沐浴乳</t>
  </si>
  <si>
    <t>郁美净儿童花露水</t>
  </si>
  <si>
    <t>泰国soffell驱蚊乳液</t>
  </si>
  <si>
    <t>隐形眼镜护理液355ML</t>
  </si>
  <si>
    <t>宫灯滋润补水面膜</t>
  </si>
  <si>
    <t>上海女人免洗面膜</t>
  </si>
  <si>
    <t>玫瑰荷香茶</t>
  </si>
  <si>
    <t>草本清新茶</t>
  </si>
  <si>
    <t>酣然入梦饮</t>
  </si>
  <si>
    <t>玛卡枸杞茶</t>
  </si>
  <si>
    <t>切油乌龙茶</t>
  </si>
  <si>
    <t>薏米红豆茶</t>
  </si>
  <si>
    <t>黑糖姜茶</t>
  </si>
  <si>
    <t>韩国正品水晶防晒喷雾</t>
  </si>
  <si>
    <t>北欧秸秆多功能锅刷</t>
  </si>
  <si>
    <t>外贸良品地垫</t>
  </si>
  <si>
    <t>北欧风PU防水围裙</t>
  </si>
  <si>
    <t>良品棉麻纸巾套</t>
  </si>
  <si>
    <t>倒流香</t>
  </si>
  <si>
    <t>纯天然线香</t>
  </si>
  <si>
    <t>复古香炉</t>
  </si>
  <si>
    <t>倒流香炉</t>
  </si>
  <si>
    <t>宝塔香</t>
  </si>
  <si>
    <t>日本冈本安全套</t>
  </si>
  <si>
    <t>古铜香炉</t>
  </si>
  <si>
    <t>不锈钢防风烟灰缸</t>
  </si>
  <si>
    <t>桌面化妆品收纳盒</t>
  </si>
  <si>
    <t>良品日式泡脚桶</t>
  </si>
  <si>
    <t>夜光开关贴</t>
  </si>
  <si>
    <t>围裙</t>
  </si>
  <si>
    <t>良品收纳袋</t>
  </si>
  <si>
    <t>良品仿藤收纳筐</t>
  </si>
  <si>
    <t>良品无纺布收纳箱</t>
  </si>
  <si>
    <t>迷你黑胶五折伞</t>
  </si>
  <si>
    <t>清风纯水柔湿巾</t>
  </si>
  <si>
    <t>礼品袋</t>
  </si>
  <si>
    <t>可爱多婴儿湿巾</t>
  </si>
  <si>
    <t>鹿皮巾</t>
  </si>
  <si>
    <t>标婷VE乳液</t>
  </si>
  <si>
    <t>美国IVORY象牙浮水香皂</t>
  </si>
  <si>
    <t>蜂花无硅油洗发露</t>
  </si>
  <si>
    <t>蜂花免蒸焗油膏</t>
  </si>
  <si>
    <t>安安羊之素润体乳</t>
  </si>
  <si>
    <t>NMF针剂水库面膜</t>
  </si>
  <si>
    <t>THE FACE SHOP睫毛膏</t>
  </si>
  <si>
    <t>日本北海道马油霜</t>
  </si>
  <si>
    <t>洋甘菊护手霜</t>
  </si>
  <si>
    <t>THE FACE SHOP植物隔离霜</t>
  </si>
  <si>
    <t>安安芦荟润肤露</t>
  </si>
  <si>
    <t>安安洗面奶</t>
  </si>
  <si>
    <t>宫灯红景天BB霜</t>
  </si>
  <si>
    <t>泰国ozisa卸妆湿巾</t>
  </si>
  <si>
    <t>韩国正品banilaCO芭妮兰卸妆膏</t>
  </si>
  <si>
    <t>韩国SNP黑珍珠净肤亮白面膜</t>
  </si>
  <si>
    <t>韩国JAY JUN水光干细胞面膜</t>
  </si>
  <si>
    <t>韩国SNP竹炭控油收缩毛孔面膜</t>
  </si>
  <si>
    <t>韩国可莱丝DNA水光胶原蛋白面膜</t>
  </si>
  <si>
    <t>玛姬儿压缩面膜</t>
  </si>
  <si>
    <t>by nanda遮瑕笔</t>
  </si>
  <si>
    <t>安安羊之素爽肤水</t>
  </si>
  <si>
    <t>安安羊之素保湿乳液</t>
  </si>
  <si>
    <t>安安羊之素洗面奶</t>
  </si>
  <si>
    <t>安安羊之素保湿霜</t>
  </si>
  <si>
    <t>安安纯露</t>
  </si>
  <si>
    <t>NATURE  REPUBLIC芦荟乳液</t>
  </si>
  <si>
    <t>上海女人玫瑰紧致眼霜</t>
  </si>
  <si>
    <t>韩国JAY JUN水光樱花焕白面膜</t>
  </si>
  <si>
    <t>阿道夫护发乳液800ml</t>
  </si>
  <si>
    <t>阿道夫洗发乳液800ml</t>
  </si>
  <si>
    <t>阿道夫</t>
  </si>
  <si>
    <t>澳洲Femfresh妇科洗液</t>
  </si>
  <si>
    <t>蛋宝宝防晒喷雾</t>
  </si>
  <si>
    <t>ZUZU雪肌焕彩素颜霜</t>
  </si>
  <si>
    <t>婴儿蚕丝面膜</t>
  </si>
  <si>
    <t>蜗牛黄金原液修护精油</t>
  </si>
  <si>
    <t>高级鞋油</t>
  </si>
  <si>
    <t>马桶刷</t>
  </si>
  <si>
    <t>沥水杯架</t>
  </si>
  <si>
    <t>垃圾袋防滑夹</t>
  </si>
  <si>
    <t>芳香防蚊挤</t>
  </si>
  <si>
    <t>收纳挂篮</t>
  </si>
  <si>
    <t>车载垃圾桶</t>
  </si>
  <si>
    <t>加厚塑料板凳</t>
  </si>
  <si>
    <t>多功能运动腰包</t>
  </si>
  <si>
    <t>良品多功能运动腰包</t>
  </si>
  <si>
    <t>折叠旅行包</t>
  </si>
  <si>
    <t>多功能运动手臂包</t>
  </si>
  <si>
    <t>高品防水手机袋</t>
  </si>
  <si>
    <t>U型充气旅行枕</t>
  </si>
  <si>
    <t>纯棉旅行内裤（4条装）</t>
  </si>
  <si>
    <t>玻璃刮</t>
  </si>
  <si>
    <t>带刻度计量勺</t>
  </si>
  <si>
    <t>北极熊造型冰块盒</t>
  </si>
  <si>
    <t>创意塑料板凳</t>
  </si>
  <si>
    <t>塑料搓衣板</t>
  </si>
  <si>
    <t>多功能组合鞋架</t>
  </si>
  <si>
    <t>秸秆便携式餐具套装</t>
  </si>
  <si>
    <t>螺丝刀套装</t>
  </si>
  <si>
    <t>秸秆加长筷子</t>
  </si>
  <si>
    <t>泉林170抽（三连包）</t>
  </si>
  <si>
    <t>泉林200抽</t>
  </si>
  <si>
    <t>摩洛哥坚果油</t>
  </si>
  <si>
    <t>韩国头发水光针</t>
  </si>
  <si>
    <t>泰国MistineQ10双头口红</t>
  </si>
  <si>
    <t>日本原装花王去牙垢牙膏</t>
  </si>
  <si>
    <t>日本狮王酵素清洁牙膏</t>
  </si>
  <si>
    <t>日本狮王美白牙膏</t>
  </si>
  <si>
    <t>日本进口牛乳美肤香皂</t>
  </si>
  <si>
    <t>台湾木醋除螨抗菌喷雾</t>
  </si>
  <si>
    <t>郁美净洗发沐浴乳二合一</t>
  </si>
  <si>
    <t>郁美净橄榄莹润洗发露</t>
  </si>
  <si>
    <t>日本COSME大赏海泥洗面奶</t>
  </si>
  <si>
    <t>日本COSME大赏海泥去死皮膏</t>
  </si>
  <si>
    <t>谜尚大红BB霜</t>
  </si>
  <si>
    <t>韩国小青猪胶原蛋白面膜</t>
  </si>
  <si>
    <t>韩国自然晨露竹炭面膜</t>
  </si>
  <si>
    <t>爱丽小屋睫毛增长护理液</t>
  </si>
  <si>
    <t>双眼皮贴80对</t>
  </si>
  <si>
    <t>韩国谜尚完美遮瑕液</t>
  </si>
  <si>
    <t>泰国BB家Q10牛奶免洗睡眠面膜</t>
  </si>
  <si>
    <t>泰国BB家婴儿睡眠免洗面膜</t>
  </si>
  <si>
    <t>泰国BB家北海道牛奶洗面奶</t>
  </si>
  <si>
    <t>泰国BB家北海道牛奶沐浴乳</t>
  </si>
  <si>
    <t>泰国BB家北海道牛奶身体乳</t>
  </si>
  <si>
    <t>台湾森田药妆面膜</t>
  </si>
  <si>
    <t>可折叠多功能购物袋</t>
  </si>
  <si>
    <t>防震数码收纳包</t>
  </si>
  <si>
    <t>文博一次性口罩</t>
  </si>
  <si>
    <t>超细纤维纳米方巾</t>
  </si>
  <si>
    <t>水晶玻璃烟灰缸</t>
  </si>
  <si>
    <t>泉林本色食品级厨房用纸</t>
  </si>
  <si>
    <t>德国原装汉高按压式牙膏</t>
  </si>
  <si>
    <t>ZAKKA纸巾盒</t>
  </si>
  <si>
    <t>泊泉雅洗衣液</t>
  </si>
  <si>
    <t>秸秆食品夹</t>
  </si>
  <si>
    <t>加厚保温便当包奶瓶包</t>
  </si>
  <si>
    <t>夹碗器</t>
  </si>
  <si>
    <t>秸秆马克杯</t>
  </si>
  <si>
    <t>韩国进口洗衣机槽杀菌清洁剂</t>
  </si>
  <si>
    <t>韩国进口冷水洗衣液</t>
  </si>
  <si>
    <t>韩国除残留农药天然小苏打粉</t>
  </si>
  <si>
    <t>长柄按摩浴刷</t>
  </si>
  <si>
    <t>极细纤维按摩浴刷</t>
  </si>
  <si>
    <t>韩国保宁婴儿洗衣皂</t>
  </si>
  <si>
    <t>韩国LG水果香水沐浴露</t>
  </si>
  <si>
    <t>韩国原装进口洗衣液</t>
  </si>
  <si>
    <t>上海药皂</t>
  </si>
  <si>
    <t>蜂花护发素</t>
  </si>
  <si>
    <t>上海特效牙膏</t>
  </si>
  <si>
    <t>森田玻尿酸复合原液面膜</t>
  </si>
  <si>
    <t>森田药妆玻尿酸洗面奶</t>
  </si>
  <si>
    <t>森田药妆玻尿酸保湿乳</t>
  </si>
  <si>
    <t>森田药妆玻尿酸爽肤水</t>
  </si>
  <si>
    <t>明星单品韩国LG洗发润膏</t>
  </si>
  <si>
    <t>三星Jant blanc面膜</t>
  </si>
  <si>
    <t>韩国希杰狮王儿童牙刷</t>
  </si>
  <si>
    <t>樱花蜜恋气垫BB修颜霜</t>
  </si>
  <si>
    <t>上海女人保湿身体乳</t>
  </si>
  <si>
    <t>日本卸妆水皇后</t>
  </si>
  <si>
    <t>THE FACE SHOP大米调理面霜</t>
  </si>
  <si>
    <t>The Face Shop速洁收缩毛孔爽肤水</t>
  </si>
  <si>
    <t>千纤草小黄瓜清透保湿乳</t>
  </si>
  <si>
    <t>巨型一号丝瓜水（原液）</t>
  </si>
  <si>
    <t>泰国Mistine原装三色修容粉盒</t>
  </si>
  <si>
    <t>洁肤湿巾</t>
  </si>
  <si>
    <t>蛋宝宝蚕丝面膜</t>
  </si>
  <si>
    <t>德运全脂奶粉</t>
  </si>
  <si>
    <t>新西兰红印黑糖</t>
  </si>
  <si>
    <t>意大利进口Roberts玫瑰水</t>
  </si>
  <si>
    <t>韩国JAYJUN水光针玫瑰面膜</t>
  </si>
  <si>
    <t>泰国大米牛奶手工皂</t>
  </si>
  <si>
    <t>万紫千红润肤脂</t>
  </si>
  <si>
    <t>咏梅奶液</t>
  </si>
  <si>
    <t>老上海扇牌洗衣皂</t>
  </si>
  <si>
    <t>泰国维E葵花籽油滋润面霜</t>
  </si>
  <si>
    <t>悦诗风吟薄荷散粉</t>
  </si>
  <si>
    <t>香芬搓泥宝</t>
  </si>
  <si>
    <t>沐浴总管</t>
  </si>
  <si>
    <t>泊泉雅美肌沐浴露</t>
  </si>
  <si>
    <t>泊泉雅COCO香氛沐浴露</t>
  </si>
  <si>
    <t>造型发蜡</t>
  </si>
  <si>
    <t>泊泉雅男士控油洗面奶</t>
  </si>
  <si>
    <t>韩国谜尚完美遮瑕膏</t>
  </si>
  <si>
    <t>韩国爱敬贡白秘方牙膏</t>
  </si>
  <si>
    <t>韩国爱敬12小时洁净牙膏</t>
  </si>
  <si>
    <t>韩国正品贵妇黄金眼贴膜</t>
  </si>
  <si>
    <t>韩国Phyto Tree小黄瓜胶</t>
  </si>
  <si>
    <t>韩国第四代AHC眼霜</t>
  </si>
  <si>
    <t>秸秆儿童牙刷</t>
  </si>
  <si>
    <t>秸秆软毛成人牙刷</t>
  </si>
  <si>
    <t>头发修复面霜</t>
  </si>
  <si>
    <t>造型乳弹力素</t>
  </si>
  <si>
    <t>护发理疗素发膜</t>
  </si>
  <si>
    <t>德国进口施华蔻洗发水</t>
  </si>
  <si>
    <t>韩国水库白皙竹炭黑面膜</t>
  </si>
  <si>
    <t>By nanda焕彩隔离霜</t>
  </si>
  <si>
    <t>By nanda定妆散粉</t>
  </si>
  <si>
    <t>泰国特效癣药膏</t>
  </si>
  <si>
    <t>泰国薰衣草助眠精油膏</t>
  </si>
  <si>
    <t>意大利原装进口三色美白牙膏</t>
  </si>
  <si>
    <t>澳洲进口冰冰VE面霜</t>
  </si>
  <si>
    <t>韩国SU:M氧气泡泡面膜</t>
  </si>
  <si>
    <t>韩国丽得姿氨基酸补水面膜</t>
  </si>
  <si>
    <t>韩国Dr.Jart+蓝色药丸面膜</t>
  </si>
  <si>
    <t>韩国LG金丝燕窝润膏</t>
  </si>
  <si>
    <t>韩国LG男士保湿乳液</t>
  </si>
  <si>
    <t>韩国红吕发膜护发素</t>
  </si>
  <si>
    <t>日本原装进口狮王洗衣皂</t>
  </si>
  <si>
    <t>爽肤沐浴条</t>
  </si>
  <si>
    <t>日本原装可吞咽巧虎牙膏</t>
  </si>
  <si>
    <t>By nanda旋转双头眉笔</t>
  </si>
  <si>
    <t>泰国彩虹手工皂</t>
  </si>
  <si>
    <t>韩国彩虹蜂蜜面膜</t>
  </si>
  <si>
    <t>韩国蜂蜜撕拉面膜</t>
  </si>
  <si>
    <t>春蕾发乳</t>
  </si>
  <si>
    <t>美人鱼干湿两用粉饼</t>
  </si>
  <si>
    <t>上海硫磺皂</t>
  </si>
  <si>
    <t>美国护肤甘油</t>
  </si>
  <si>
    <t>宫灯保湿杏仁水</t>
  </si>
  <si>
    <t>艾琳牛奶保湿美白洗面奶</t>
  </si>
  <si>
    <t>牛奶蜂蜜洗颜棉（圆）</t>
  </si>
  <si>
    <t>迷奇胶原蛋白滋养水</t>
  </si>
  <si>
    <t>蛋宝宝黑魔鬼清洁面膜</t>
  </si>
  <si>
    <t>白玉薄荷牙膏</t>
  </si>
  <si>
    <t>三层多功能收纳整理架</t>
  </si>
  <si>
    <t>良品玻璃杯</t>
  </si>
  <si>
    <t>良品马桶套刷</t>
  </si>
  <si>
    <t>良品环保购物篮</t>
  </si>
  <si>
    <t>桌扫套装</t>
  </si>
  <si>
    <t>10元3条竹纤维方巾</t>
  </si>
  <si>
    <t>10元2条竹纤维毛巾</t>
  </si>
  <si>
    <t>麦香口杯</t>
  </si>
  <si>
    <t>麦香密封罐</t>
  </si>
  <si>
    <t>良品果盆</t>
  </si>
  <si>
    <t>良品衣刷</t>
  </si>
  <si>
    <t>麦香碗</t>
  </si>
  <si>
    <t>麦香盘</t>
  </si>
  <si>
    <t>韩国黑吕洗发水</t>
  </si>
  <si>
    <t>韩国黑吕发膜护发素</t>
  </si>
  <si>
    <t>韩国LG马油润膏</t>
  </si>
  <si>
    <t>韩国LG黄金润膏</t>
  </si>
  <si>
    <t>双层麦香杯</t>
  </si>
  <si>
    <t>大容量麦香杯</t>
  </si>
  <si>
    <t>密封保鲜盒3946</t>
  </si>
  <si>
    <t>良品化妆包</t>
  </si>
  <si>
    <t>良品收纳大包</t>
  </si>
  <si>
    <t>挂式纸巾收纳包</t>
  </si>
  <si>
    <t>文件袋</t>
  </si>
  <si>
    <t>吊脚娃娃套装</t>
  </si>
  <si>
    <t>手机支架</t>
  </si>
  <si>
    <t>自动铅笔</t>
  </si>
  <si>
    <t>自动铅笔笔芯</t>
  </si>
  <si>
    <t>Zakka笔筒</t>
  </si>
  <si>
    <t>韩版简约文件包</t>
  </si>
  <si>
    <t>韩国复古贺卡</t>
  </si>
  <si>
    <t>创意笔袋</t>
  </si>
  <si>
    <t>小清新钢笔</t>
  </si>
  <si>
    <t>创意便利贴</t>
  </si>
  <si>
    <t>12色油画棒</t>
  </si>
  <si>
    <t>贺卡</t>
  </si>
  <si>
    <t>ZUZU活性肽美肌水光霜</t>
  </si>
  <si>
    <t>泰国Mistine3D彩妆套装</t>
  </si>
  <si>
    <t>上海女人卸妆油</t>
  </si>
  <si>
    <t>上海女人夜来香抗皱美白日霜</t>
  </si>
  <si>
    <t>上海女人夜来香精华液</t>
  </si>
  <si>
    <t>郁美净面膜一盒</t>
  </si>
  <si>
    <t>LG橄榄精油皂</t>
  </si>
  <si>
    <t>悦诗风吟绿茶水</t>
  </si>
  <si>
    <t>悦诗风吟绿茶乳液</t>
  </si>
  <si>
    <t>日本进口Sana豆乳洗面奶</t>
  </si>
  <si>
    <t>日本进口Sana豆乳乳液</t>
  </si>
  <si>
    <t>森田玻尿酸小分子保湿洗面奶</t>
  </si>
  <si>
    <t>森田抗黑净白洗面奶</t>
  </si>
  <si>
    <t>森田白米酵母净白洗面奶</t>
  </si>
  <si>
    <t>森田草本抗痘洗面脸</t>
  </si>
  <si>
    <t>日本进口Sana豆乳化妆水</t>
  </si>
  <si>
    <t>森田胶原蛋白维生素C面膜</t>
  </si>
  <si>
    <t>森田瞬效极致保湿精华面膜</t>
  </si>
  <si>
    <t>森田全日极效润白精华面膜</t>
  </si>
  <si>
    <t>日本资生堂UNO洗面奶</t>
  </si>
  <si>
    <t>日本DAISO胎盘素美白精华液</t>
  </si>
  <si>
    <t>日本DAISO胎盘素美白爽肤水</t>
  </si>
  <si>
    <t>日本DAISO胎盘素美白乳液</t>
  </si>
  <si>
    <t>迷奇玫瑰花泥极润护手霜</t>
  </si>
  <si>
    <t>良品衣物收纳袋</t>
  </si>
  <si>
    <t>良品棉麻围裙</t>
  </si>
  <si>
    <t>良品壁挂式收纳袋</t>
  </si>
  <si>
    <t>良品多功能收纳袋</t>
  </si>
  <si>
    <t>良品收纳盒</t>
  </si>
  <si>
    <t>旅行小喷瓶</t>
  </si>
  <si>
    <t>良品收纳箱</t>
  </si>
  <si>
    <t>金泰康脚气喷剂</t>
  </si>
  <si>
    <t>高档出口茶壶套装</t>
  </si>
  <si>
    <t>外贸陶瓷杯</t>
  </si>
  <si>
    <t>良品陶瓷调味罐套装</t>
  </si>
  <si>
    <t>布艺家具干洗剂</t>
  </si>
  <si>
    <t>祛狐臭香体露</t>
  </si>
  <si>
    <t>良品不锈钢水壶</t>
  </si>
  <si>
    <t>良品不锈钢运动水壶</t>
  </si>
  <si>
    <t>良品车载不锈钢水杯</t>
  </si>
  <si>
    <t>良品绒布热水袋</t>
  </si>
  <si>
    <t>迷奇小分子滋养水</t>
  </si>
  <si>
    <t>迷奇小分子乳液</t>
  </si>
  <si>
    <t>迷奇小分子睡眠面膜</t>
  </si>
  <si>
    <t>迷奇三重隔离精华露</t>
  </si>
  <si>
    <t>迷奇胶原蛋白活性金</t>
  </si>
  <si>
    <t>迷奇高级营养祛斑蜜</t>
  </si>
  <si>
    <t>泰国小象防水创口贴</t>
  </si>
  <si>
    <t>泰国消炎镇痛橡皮膏</t>
  </si>
  <si>
    <t>泰国牙痛水</t>
  </si>
  <si>
    <t>泰国口腔溃疡膏</t>
  </si>
  <si>
    <t>泰国拳王跌打油</t>
  </si>
  <si>
    <t>泰国酸痛按摩膏</t>
  </si>
  <si>
    <t>裂可宁</t>
  </si>
  <si>
    <t>森田蜗牛赋活水润面膜</t>
  </si>
  <si>
    <t>森田三重玻尿酸面膜</t>
  </si>
  <si>
    <t>森田高纯度玻尿酸面膜</t>
  </si>
  <si>
    <t>日式简约茶壶</t>
  </si>
  <si>
    <t>韩国可莱丝水库保湿水</t>
  </si>
  <si>
    <t>韩国可莱丝水库保湿乳</t>
  </si>
  <si>
    <t>韩国可莱丝水库精华液</t>
  </si>
  <si>
    <t>韩国水库假面舞会面膜</t>
  </si>
  <si>
    <t>泰国Mistine八色口红唇彩拼盘</t>
  </si>
  <si>
    <t>阿道夫精油沐浴原液</t>
  </si>
  <si>
    <t>发饰</t>
  </si>
  <si>
    <t>谜尚无暇气垫BB霜</t>
  </si>
  <si>
    <t>谜尚水润气垫BB霜</t>
  </si>
  <si>
    <t>AHC三代高纯度玻尿酸面膜</t>
  </si>
  <si>
    <t>上海女人护手霜</t>
  </si>
  <si>
    <t>上海女人夜来香隔离霜</t>
  </si>
  <si>
    <t>阿道夫洗发乳液300ML</t>
  </si>
  <si>
    <t>阿道夫洗发乳液500ML</t>
  </si>
  <si>
    <t>阿道夫洗发乳液800ML</t>
  </si>
  <si>
    <t>升级版阿道夫精油沐浴原液500ML</t>
  </si>
  <si>
    <t>升级版阿道夫精油沐浴原液800ML</t>
  </si>
  <si>
    <t>升级版阿道夫护发素300ML</t>
  </si>
  <si>
    <t>升级版阿道夫护发素500ML</t>
  </si>
  <si>
    <t>升级版阿道夫护发素800ML</t>
  </si>
  <si>
    <t>阿道夫焗油宝</t>
  </si>
  <si>
    <t>韩国小企鹅儿童护手霜</t>
  </si>
  <si>
    <t>郁美净莹润保湿亮白霜</t>
  </si>
  <si>
    <t>良品加厚羽纱绒睡眠地板袜</t>
  </si>
  <si>
    <t>上海玫瑰弹力霜</t>
  </si>
  <si>
    <t>隐形眼镜护理液500ML</t>
  </si>
  <si>
    <t>上海女人牡丹定妆粉</t>
  </si>
  <si>
    <t>韩国春雨蜂蜜保湿水</t>
  </si>
  <si>
    <t>韩国春雨蜂蜜保湿乳</t>
  </si>
  <si>
    <t>良品棉麻四件套（小）</t>
  </si>
  <si>
    <t>高品冰丝凉席三件套（大）</t>
  </si>
  <si>
    <t>华夫格良品竹纤维空调被</t>
  </si>
  <si>
    <t>高品冰丝凉席三件套（小）</t>
  </si>
  <si>
    <t>良品竹纤维空调毯1.5*1.0</t>
  </si>
  <si>
    <t>良品竹纤维空调毯1.5*2.0</t>
  </si>
  <si>
    <t>磨毛良品床垫1.5*2米</t>
  </si>
  <si>
    <t>磨毛良品床垫1.8*2米</t>
  </si>
  <si>
    <t>记忆棉慢回弹U形枕</t>
  </si>
  <si>
    <t>良品法兰绒空调毯</t>
  </si>
  <si>
    <t>记忆回弹护腰枕</t>
  </si>
  <si>
    <t>荞麦养生保健枕</t>
  </si>
  <si>
    <t>简约小盖毯</t>
  </si>
  <si>
    <t>良品天然彩棉儿童内衣</t>
  </si>
  <si>
    <t>良品冰丝席三件套1.5*2</t>
  </si>
  <si>
    <t>良品冰丝席三件套1.8*2</t>
  </si>
  <si>
    <t>良品耳罩</t>
  </si>
  <si>
    <t>古铜化妆镜</t>
  </si>
  <si>
    <t>铝合金超轻三折伞</t>
  </si>
  <si>
    <t>茶叶罐</t>
  </si>
  <si>
    <t>良品干果陶瓷拼盘</t>
  </si>
  <si>
    <t>良品陶瓷调味罐</t>
  </si>
  <si>
    <t>良品陶瓷调味瓶</t>
  </si>
  <si>
    <t>良品陶瓷水壶套装</t>
  </si>
  <si>
    <t>韩国NANO天然蜂胶牙膏</t>
  </si>
  <si>
    <t>良品竹纤维商务男袜</t>
  </si>
  <si>
    <t>良品竹纤维女士船袜</t>
  </si>
  <si>
    <t>美甲风干机</t>
  </si>
  <si>
    <t>超浅口硅胶隐形女袜</t>
  </si>
  <si>
    <t>北欧园艺浇花水壶</t>
  </si>
  <si>
    <t>韩国正品爱茉莉植物泡沫染发剂</t>
  </si>
  <si>
    <t>韩国创意挂钩</t>
  </si>
  <si>
    <t>收纳袋</t>
  </si>
  <si>
    <t>衣物防尘罩</t>
  </si>
  <si>
    <t>北欧简约脸盆</t>
  </si>
  <si>
    <t>复古化妆镜</t>
  </si>
  <si>
    <t>手包</t>
  </si>
  <si>
    <t>无印良品化妆水</t>
  </si>
  <si>
    <t>无印良品乳液</t>
  </si>
  <si>
    <t>日本曼丹婴儿面膜</t>
  </si>
  <si>
    <t>日本NATURIE薏仁面霜</t>
  </si>
  <si>
    <t>日本肌美精3D面膜</t>
  </si>
  <si>
    <t>日本佑天兰蜂皇浆黄金面膜</t>
  </si>
  <si>
    <t>泰国蛇毒卸妆洗面奶</t>
  </si>
  <si>
    <t>卸甲棉</t>
  </si>
  <si>
    <t>环保无毒洗甲水</t>
  </si>
  <si>
    <t>美甲工具9件套</t>
  </si>
  <si>
    <t>日本江户艺妓面膜</t>
  </si>
  <si>
    <t>Sweet Color微光疗无毒指甲油</t>
  </si>
  <si>
    <t>正品悦诗风吟小绿瓶</t>
  </si>
  <si>
    <t>韩国23years old蚕丝面膜</t>
  </si>
  <si>
    <t>韩国奇迹马油24K黄金水凝胶面膜</t>
  </si>
  <si>
    <t>基本款男袜</t>
  </si>
  <si>
    <t>基本款女袜</t>
  </si>
  <si>
    <t>谜尚双头气垫眼影棒</t>
  </si>
  <si>
    <t>韩国可莱丝茶树油精华洗面奶</t>
  </si>
  <si>
    <t>韩国可莱丝胶原蛋白洗面奶</t>
  </si>
  <si>
    <t>正品ZARA原单3D剪裁皮裤</t>
  </si>
  <si>
    <t>良品棉麻丝巾</t>
  </si>
  <si>
    <t>铜扣进口真皮手工皮带</t>
  </si>
  <si>
    <t>良品修身美体保暖内衣</t>
  </si>
  <si>
    <t>女装278</t>
  </si>
  <si>
    <t>良品天然彩棉婴儿内衣</t>
  </si>
  <si>
    <t>女包116</t>
  </si>
  <si>
    <t>良品复古羊绒堆堆袜</t>
  </si>
  <si>
    <t>良品男士加厚羊绒袜</t>
  </si>
  <si>
    <t>真皮女士皮带</t>
  </si>
  <si>
    <t>ZAKKA壁挂</t>
  </si>
  <si>
    <t>七头功夫茶具套装</t>
  </si>
  <si>
    <t>北欧简约实木台灯</t>
  </si>
  <si>
    <t>北欧简约床头灯</t>
  </si>
  <si>
    <t>北欧原木无火香薰套装</t>
  </si>
  <si>
    <t>韩国可莱丝竹炭洗面奶</t>
  </si>
  <si>
    <t>韩国可莱丝水库洗面奶</t>
  </si>
  <si>
    <t>韩国春雨蜂王浆面膜</t>
  </si>
  <si>
    <t>日本资生堂FINO浸透发膜</t>
  </si>
  <si>
    <t>日本FACIAL药用祛痘洗面奶</t>
  </si>
  <si>
    <t>阿道夫茶麸无硅油礼盒</t>
  </si>
  <si>
    <t>森田活化紧致亮白眼膜</t>
  </si>
  <si>
    <t>森田净白去角质凝露</t>
  </si>
  <si>
    <t>森田胶原复合原液凝膜</t>
  </si>
  <si>
    <t>森田蜗牛银耳滑嫩水凝膜</t>
  </si>
  <si>
    <t>韩国LG男士保湿水</t>
  </si>
  <si>
    <t>锦荣花银耳天丝面膜</t>
  </si>
  <si>
    <t>韩国JAYJUN水光维他命玻尿酸面膜</t>
  </si>
  <si>
    <t>韩国It Girl鸡蛋睡眠面膜</t>
  </si>
  <si>
    <t>英国AA网芦荟海藻眼胶</t>
  </si>
  <si>
    <t>郁美净鲜奶霜</t>
  </si>
  <si>
    <t>郁美净鲜奶乳液</t>
  </si>
  <si>
    <t>长柄奶粉勺</t>
  </si>
  <si>
    <t>泰国皇室双莲牙膏</t>
  </si>
  <si>
    <t>泰国乌鸡标喉风散</t>
  </si>
  <si>
    <t>泰国TROPICANA初榨椰子油</t>
  </si>
  <si>
    <t>泰国BB家Q10胶原蛋白洗面奶</t>
  </si>
  <si>
    <t>正品萌黛儿台湾手工假睫毛</t>
  </si>
  <si>
    <t>上海女人滋润护手霜</t>
  </si>
  <si>
    <t>上海女人妆前打底膏</t>
  </si>
  <si>
    <t>泰国MHB蒸汽眼罩</t>
  </si>
  <si>
    <t>日本早安60秒免洗面膜</t>
  </si>
  <si>
    <t>日本背部祛痘皂</t>
  </si>
  <si>
    <t>日本高丝KOSE卸妆清洁洗面奶</t>
  </si>
  <si>
    <t>谜尚水动力乳液</t>
  </si>
  <si>
    <t>谜尚水动力柔肤水</t>
  </si>
  <si>
    <t>京卫本草蜂胶眼霜</t>
  </si>
  <si>
    <t>鸡蛋营养调理面霜</t>
  </si>
  <si>
    <t>蛋白肌底凝乳</t>
  </si>
  <si>
    <t>婴儿SPA面膜</t>
  </si>
  <si>
    <t>日本惠之本温泉面膜</t>
  </si>
  <si>
    <t>日本SPC玻尿酸泪袋眼膜</t>
  </si>
  <si>
    <t>香蒲丽海洋水光眼膜</t>
  </si>
  <si>
    <t>泰国Mistine花漾印章腮红</t>
  </si>
  <si>
    <t>泰国Sivanna网红12色眼影盘</t>
  </si>
  <si>
    <t>泰国Sivanna四宫定妆散粉</t>
  </si>
  <si>
    <t>JM水光蜂蜜面膜</t>
  </si>
  <si>
    <t>JM海洋珍珠面膜</t>
  </si>
  <si>
    <t>芙丽芳丝保湿修护清爽乳液</t>
  </si>
  <si>
    <t>芙丽芳丝保湿修护柔润化妆水</t>
  </si>
  <si>
    <t>片仔癀珍珠膏臻润级</t>
  </si>
  <si>
    <t>片仔癀珍珠臻白精华液</t>
  </si>
  <si>
    <t>片仔癀无暇润白精华乳</t>
  </si>
  <si>
    <t>片仔癀无暇润白精粹水</t>
  </si>
  <si>
    <t>片仔癀灵芝臻养焕肤乳</t>
  </si>
  <si>
    <t>上海女人护唇花蕾膏</t>
  </si>
  <si>
    <t>上海女人保湿芦荟胶</t>
  </si>
  <si>
    <t>上海玫瑰润白保湿精华水</t>
  </si>
  <si>
    <t>上海女人芝兰霜</t>
  </si>
  <si>
    <t>泰国BB家纯黄金抗皱眼霜</t>
  </si>
  <si>
    <t>泰国BB家Q10牛奶水洗面膜</t>
  </si>
  <si>
    <t>泰国ELE牛奶洗面奶</t>
  </si>
  <si>
    <t>淘米水洗发水旅行装</t>
  </si>
  <si>
    <t>醒慕N19香氛清辽丝滑素</t>
  </si>
  <si>
    <t>醒慕N19香氛丝滑洗发乳</t>
  </si>
  <si>
    <t>水光活泉补水洗发乳</t>
  </si>
  <si>
    <t>水光活泉补水养发霜</t>
  </si>
  <si>
    <t>CC绯闻小姐香氛洗发乳</t>
  </si>
  <si>
    <t>CC绯闻小姐香氛护发素</t>
  </si>
  <si>
    <t>醒慕N19香奈儿香氛护发素</t>
  </si>
  <si>
    <t>醒慕N19香奈儿香氛洗发乳</t>
  </si>
  <si>
    <t>韩国红吕护发素</t>
  </si>
  <si>
    <t>韩国希杰狮王儿童可吞咽牙膏</t>
  </si>
  <si>
    <t>LG倍瑞傲液体按压牙膏</t>
  </si>
  <si>
    <t>豆腐洗脸扑</t>
  </si>
  <si>
    <t>正品婴儿摇摇乳</t>
  </si>
  <si>
    <t>ZUZU气垫BB霜</t>
  </si>
  <si>
    <t>韩国Dr.Jart+绿色药丸面膜</t>
  </si>
  <si>
    <t>韩国Dr.Jart+橙色药丸面膜</t>
  </si>
  <si>
    <t>宝宝涂色画</t>
  </si>
  <si>
    <t>手绘涂色书</t>
  </si>
  <si>
    <t>小清新木质钟</t>
  </si>
  <si>
    <t>亚克力徽章</t>
  </si>
  <si>
    <t>得力票据夹</t>
  </si>
  <si>
    <t>牛皮纸便签条</t>
  </si>
  <si>
    <t>相册</t>
  </si>
  <si>
    <t>三层金属收纳架</t>
  </si>
  <si>
    <t>PVC文件收纳袋</t>
  </si>
  <si>
    <t>改正带</t>
  </si>
  <si>
    <t>填色本</t>
  </si>
  <si>
    <t>红包</t>
  </si>
  <si>
    <t>铁皮收纳盒</t>
  </si>
  <si>
    <t>安安羊之素紧致修复眼霜</t>
  </si>
  <si>
    <t>安安羊之素纯净补水乳液</t>
  </si>
  <si>
    <t>安安羊之素多效柔肤水</t>
  </si>
  <si>
    <t>安安金纯洗发水</t>
  </si>
  <si>
    <t>韩国春雨蜂蜜面膜黑鲁卡</t>
  </si>
  <si>
    <t>李施德林漱口水</t>
  </si>
  <si>
    <t>正品千纤草卸妆水</t>
  </si>
  <si>
    <t>whoo后拱辰享面膜</t>
  </si>
  <si>
    <t>森田高纯度玻尿酸眼膜</t>
  </si>
  <si>
    <t>森田三重玻尿酸眼膜</t>
  </si>
  <si>
    <t>泰国Mistine双头染唇笔</t>
  </si>
  <si>
    <t>泰国Snail white蜗牛洗面奶</t>
  </si>
  <si>
    <t>泰国Snail white白蜗牛霜</t>
  </si>
  <si>
    <t>澳洲抗菌祛痘药皂</t>
  </si>
  <si>
    <t>AHC胶原蛋白爽肤水</t>
  </si>
  <si>
    <t>AHC胶原蛋白乳液</t>
  </si>
  <si>
    <t>伊思水果精华洗面奶</t>
  </si>
  <si>
    <t>安安纯新补水霜</t>
  </si>
  <si>
    <t>上海女人补水保湿霜</t>
  </si>
  <si>
    <t>安安羊之素蚕丝睡眠面膜</t>
  </si>
  <si>
    <t>By nandaBB霜</t>
  </si>
  <si>
    <t>LG贵爱娘卫生巾</t>
  </si>
  <si>
    <t>By nanda三色防晕染眉粉</t>
  </si>
  <si>
    <t>Sweet Color法式拉线笔</t>
  </si>
  <si>
    <t>日本SPC蛇毒面膜</t>
  </si>
  <si>
    <t>韩国婚纱补水面膜</t>
  </si>
  <si>
    <t>日本柳屋生发液</t>
  </si>
  <si>
    <t>上海女人白兰霜</t>
  </si>
  <si>
    <t>日本尤妮佳超柔化妆棉</t>
  </si>
  <si>
    <t>泰国安娜贝拉深海海藻面膜</t>
  </si>
  <si>
    <t>泰国bb家鸡蛋剥离撕拉面膜</t>
  </si>
  <si>
    <t>迷奇玫瑰亮采柔肤水</t>
  </si>
  <si>
    <t>迷奇玫瑰亮采保湿乳</t>
  </si>
  <si>
    <t>韩国A.byBom叶子面膜</t>
  </si>
  <si>
    <t>韩国爱茉莉免洗护发精油</t>
  </si>
  <si>
    <t>日本曼丹婴儿肌坚果油面膜</t>
  </si>
  <si>
    <t>泰国Mistine陶瓷粉饼</t>
  </si>
  <si>
    <t>泰国TREECHADA素颜霜</t>
  </si>
  <si>
    <t>手工眼线笔</t>
  </si>
  <si>
    <t>手工10色眼影盘</t>
  </si>
  <si>
    <t>手工4色散粉</t>
  </si>
  <si>
    <t>迷奇眼部滋养精华</t>
  </si>
  <si>
    <t>英国AA网玫瑰回春面霜</t>
  </si>
  <si>
    <t>英国AA网茶树凝胶</t>
  </si>
  <si>
    <t>日本DAISO美白精华霜</t>
  </si>
  <si>
    <t>DHC瘦腿丸</t>
  </si>
  <si>
    <t>拱辰享水乳套装</t>
  </si>
  <si>
    <t>手工睫毛膏</t>
  </si>
  <si>
    <t>海太葡萄椰果粒</t>
  </si>
  <si>
    <t>维他植物蛋白五谷红枣</t>
  </si>
  <si>
    <t>维他植物蛋白杏仁</t>
  </si>
  <si>
    <t>维他植物蛋白五谷燕麦</t>
  </si>
  <si>
    <t>维他植物蛋白椰子味</t>
  </si>
  <si>
    <t>维他港式奶茶</t>
  </si>
  <si>
    <t>维他原味豆奶</t>
  </si>
  <si>
    <t>德运奶粉</t>
  </si>
  <si>
    <t>新鲜桂花</t>
  </si>
  <si>
    <t>意大利galatine含钙牛奶片</t>
  </si>
  <si>
    <t>正品Calbee卡乐比即食燕麦</t>
  </si>
  <si>
    <t>Sipahh澳洲魔力牛奶吸管</t>
  </si>
  <si>
    <t>颜如玉胶原蓝莓果饮</t>
  </si>
  <si>
    <t>大麦若叶青汁</t>
  </si>
  <si>
    <t>脂流茶</t>
  </si>
  <si>
    <t>俄罗斯紫皮糖</t>
  </si>
  <si>
    <t>日本原装皇汉堂便秘丸</t>
  </si>
  <si>
    <t>宁夏特级枸杞</t>
  </si>
  <si>
    <t>特级西洋参</t>
  </si>
  <si>
    <t>藏红花</t>
  </si>
  <si>
    <t>千纤草纯天然海藻面膜</t>
  </si>
  <si>
    <t>千纤草洋甘菊舒缓喷雾</t>
  </si>
  <si>
    <t>加拿大阿萨娜卫生巾</t>
  </si>
  <si>
    <t>良品极简笔筒</t>
  </si>
  <si>
    <t>泰国White毛孔收缩水</t>
  </si>
  <si>
    <t>泰国正品天然乳胶粉扑</t>
  </si>
  <si>
    <t>泰国正品RAY蚕丝面膜</t>
  </si>
  <si>
    <t>进口极细粉刷神器</t>
  </si>
  <si>
    <t>香港正品乐敦祛痘膏</t>
  </si>
  <si>
    <t>香港正品乐敦祛印膏</t>
  </si>
  <si>
    <t>萌黛儿环保睫毛胶水</t>
  </si>
  <si>
    <t>英国博姿小黄瓜面霜</t>
  </si>
  <si>
    <t>白板笔记号笔</t>
  </si>
  <si>
    <t>24色油画棒</t>
  </si>
  <si>
    <t>得力液体胶</t>
  </si>
  <si>
    <t>得力双面胶带</t>
  </si>
  <si>
    <t>英雄不堵笔墨水</t>
  </si>
  <si>
    <t>手工相册</t>
  </si>
  <si>
    <t>可加墨白板笔</t>
  </si>
  <si>
    <t>双头记号笔</t>
  </si>
  <si>
    <t>白板笔</t>
  </si>
  <si>
    <t>白板笔补充液</t>
  </si>
  <si>
    <t>双层浴帽</t>
  </si>
  <si>
    <t>超大雨伞</t>
  </si>
  <si>
    <t>麦香玻璃杯3147</t>
  </si>
  <si>
    <t>麦香玻璃杯3108</t>
  </si>
  <si>
    <t>麦香玻璃杯3012</t>
  </si>
  <si>
    <t>良品卡通玻璃杯BL191</t>
  </si>
  <si>
    <t>良品卡通玻璃杯8557</t>
  </si>
  <si>
    <t>良品超大太空杯</t>
  </si>
  <si>
    <t>良品机器猫保温杯</t>
  </si>
  <si>
    <t>良品时尚保温杯</t>
  </si>
  <si>
    <t>皮卡丘保温杯</t>
  </si>
  <si>
    <t>愤怒的小鸟保温杯</t>
  </si>
  <si>
    <t>良品不锈钢焖烧杯</t>
  </si>
  <si>
    <t>良品泡面碗</t>
  </si>
  <si>
    <t>良品双层玻璃杯</t>
  </si>
  <si>
    <t>日式迷你口袋雨伞</t>
  </si>
  <si>
    <t>麦香随意碗</t>
  </si>
  <si>
    <t>麦香凉水壶</t>
  </si>
  <si>
    <t>麦香儿童环保5件套</t>
  </si>
  <si>
    <t>小清新化妆镜</t>
  </si>
  <si>
    <t>印花加厚抽屉橱柜垫</t>
  </si>
  <si>
    <t>秸秆两用化妆镜</t>
  </si>
  <si>
    <t>良品卫浴四件套</t>
  </si>
  <si>
    <t>韩国山精灵卫生间清洁剂</t>
  </si>
  <si>
    <t>手提不锈钢保温便当盒</t>
  </si>
  <si>
    <t>经济型清洁海绵</t>
  </si>
  <si>
    <t>外贸多功能刮刨</t>
  </si>
  <si>
    <t>麦香餐具6件套</t>
  </si>
  <si>
    <t>麦香汤勺</t>
  </si>
  <si>
    <t>天然竹木砧板6039</t>
  </si>
  <si>
    <t>天然竹木砧板6046</t>
  </si>
  <si>
    <t>良品不锈钢调味罐</t>
  </si>
  <si>
    <t>无磁加厚不锈钢汤锅（小）</t>
  </si>
  <si>
    <t>良品调味罐</t>
  </si>
  <si>
    <t>两用火锅大汤勺</t>
  </si>
  <si>
    <t>玻璃油壶</t>
  </si>
  <si>
    <t>钢化玻璃锅盖</t>
  </si>
  <si>
    <t>良品玻璃调味瓶</t>
  </si>
  <si>
    <t>炫彩洗刷大王</t>
  </si>
  <si>
    <t>良品不锈钢切菜刀</t>
  </si>
  <si>
    <t>良品不锈钢刀具套装</t>
  </si>
  <si>
    <t>良品不锈钢厨具</t>
  </si>
  <si>
    <t>压蒜器</t>
  </si>
  <si>
    <t>可挂式良品垃圾桶</t>
  </si>
  <si>
    <t>泰国美白牙齿洗牙笔</t>
  </si>
  <si>
    <t>千纤草薏仁水</t>
  </si>
  <si>
    <t>绿素2个装挤压瓶</t>
  </si>
  <si>
    <t>绿素旅行喷瓶</t>
  </si>
  <si>
    <t>绿素旅行泵瓶</t>
  </si>
  <si>
    <t>绿素画眉卡</t>
  </si>
  <si>
    <t>绿素指甲钳</t>
  </si>
  <si>
    <t>绿素美容眉夹</t>
  </si>
  <si>
    <t>绿素粉刺针</t>
  </si>
  <si>
    <t>绿素伸缩式修眉刀</t>
  </si>
  <si>
    <t>绿素睫毛夹</t>
  </si>
  <si>
    <t>绿素双眼皮贴</t>
  </si>
  <si>
    <t>绿素80抽洁面巾</t>
  </si>
  <si>
    <t>绿素900片复合化妆棉</t>
  </si>
  <si>
    <t>绿素150片包芯化妆棉</t>
  </si>
  <si>
    <t>绿素聚氨酯气垫粉扑</t>
  </si>
  <si>
    <t>绿素葫芦粉扑</t>
  </si>
  <si>
    <t>绿素粘边粉扑</t>
  </si>
  <si>
    <t>绿素棉粒净洗脸扑</t>
  </si>
  <si>
    <t>绿素手套式洗脸扑</t>
  </si>
  <si>
    <t>绿素木浆洗脸扑</t>
  </si>
  <si>
    <t>绿素竹炭压缩面膜</t>
  </si>
  <si>
    <t>绿素环保纸轴棉签</t>
  </si>
  <si>
    <t>绿素化妆纸轴棉棒</t>
  </si>
  <si>
    <t>绿素硅胶大面膜碗</t>
  </si>
  <si>
    <t>玛丽佳人美目胶水</t>
  </si>
  <si>
    <t>专柜版雅漾活泉喷雾</t>
  </si>
  <si>
    <t>资生堂肌水</t>
  </si>
  <si>
    <t>日本COSME大赏净透洗面奶</t>
  </si>
  <si>
    <t>SNP黄金胶原蛋白面膜</t>
  </si>
  <si>
    <t>雅芳小黑裙香体乳</t>
  </si>
  <si>
    <t>雅芳小黑裙沐浴乳</t>
  </si>
  <si>
    <t>芙丽芳丝净润洗面霜</t>
  </si>
  <si>
    <t>日本CURE去角质活性水凝露</t>
  </si>
  <si>
    <t>CURE去角质活性水凝露小样</t>
  </si>
  <si>
    <t>百龄洁克神奇洁牙粉</t>
  </si>
  <si>
    <t>资生堂洗颜专科卸妆乳</t>
  </si>
  <si>
    <t>宝娜斯女船袜</t>
  </si>
  <si>
    <t>泰国爱人EYE-GENE眼药水</t>
  </si>
  <si>
    <t>牙线护理棒</t>
  </si>
  <si>
    <t>护理牙线</t>
  </si>
  <si>
    <t>硅胶牙缝牙间刷</t>
  </si>
  <si>
    <t>护理刮舌器</t>
  </si>
  <si>
    <t>良品简约垃圾桶</t>
  </si>
  <si>
    <t>良品百合花垃圾桶</t>
  </si>
  <si>
    <t>日式可叠加收纳篮</t>
  </si>
  <si>
    <t>桌面可叠加收纳盒</t>
  </si>
  <si>
    <t>定量防漏不锈钢调味壶</t>
  </si>
  <si>
    <t>聚力合成植绒乳胶手套</t>
  </si>
  <si>
    <t>良品竹炭牙刷</t>
  </si>
  <si>
    <t>良品收纳篮</t>
  </si>
  <si>
    <t>暖足贴</t>
  </si>
  <si>
    <t>化妆包</t>
  </si>
  <si>
    <t>鸡翅木健身锤</t>
  </si>
  <si>
    <t>鸡翅木不求人</t>
  </si>
  <si>
    <t>鸡翅木弹弓</t>
  </si>
  <si>
    <t>良品洗发保健刷</t>
  </si>
  <si>
    <t>良品简约拖鞋</t>
  </si>
  <si>
    <t>北欧翻盖垃圾桶</t>
  </si>
  <si>
    <t>玻璃保鲜盒</t>
  </si>
  <si>
    <t>良品实木纸巾盒</t>
  </si>
  <si>
    <t>高品收纳箱8007</t>
  </si>
  <si>
    <t>高品收纳箱8008</t>
  </si>
  <si>
    <t>良品懒人果盘</t>
  </si>
  <si>
    <t>良品冰格</t>
  </si>
  <si>
    <t>良品牙签筒</t>
  </si>
  <si>
    <t>化妆收纳盒</t>
  </si>
  <si>
    <t>良品缝隙架</t>
  </si>
  <si>
    <t>高品层架</t>
  </si>
  <si>
    <t>上海药皂抗菌洗手液</t>
  </si>
  <si>
    <t>枪手电热蚊香片套装</t>
  </si>
  <si>
    <t>幼儿牵引书包</t>
  </si>
  <si>
    <t>郁美净侧柏驱蚊花露水</t>
  </si>
  <si>
    <t>LG按压式竹盐牙膏</t>
  </si>
  <si>
    <t>泰国WHITE祛黑头洗面奶</t>
  </si>
  <si>
    <t>日本叮叮环保驱蚊剂</t>
  </si>
  <si>
    <t>日本叮叮环保驱蚊水</t>
  </si>
  <si>
    <t>泰国Mistine隔离妆前乳</t>
  </si>
  <si>
    <t>伊思蜗牛面膜</t>
  </si>
  <si>
    <t>春雨黄油蜂蜜面膜</t>
  </si>
  <si>
    <t>法国进口珍贵水</t>
  </si>
  <si>
    <t>法国妙思乐无泪婴儿洗发沐浴露</t>
  </si>
  <si>
    <t>意大利三色儿童牙膏</t>
  </si>
  <si>
    <t>意大利爱马仕牙膏</t>
  </si>
  <si>
    <t>特价2元</t>
  </si>
  <si>
    <t>泰国美白牙粉</t>
  </si>
  <si>
    <t>泰国Mistine眉笔遮瑕膏二合一</t>
  </si>
  <si>
    <t>泰国Mistine3D双头立体修容笔</t>
  </si>
  <si>
    <t>蛋宝宝小猪酸奶面膜</t>
  </si>
  <si>
    <t>日本OMI近江兄弟小熊防晒霜</t>
  </si>
  <si>
    <t>美国水宝宝防晒霜</t>
  </si>
  <si>
    <t>TheFaceShop洗面奶</t>
  </si>
  <si>
    <t>蜂花香皂旅行装</t>
  </si>
  <si>
    <t>隆力奇无硅油洗发套装</t>
  </si>
  <si>
    <t>郁美净儿童爽身粉</t>
  </si>
  <si>
    <t>悦诗风吟面膜</t>
  </si>
  <si>
    <t>森田黑珍珠致润白黑面膜</t>
  </si>
  <si>
    <t>森田茶树毛孔净化调理面膜</t>
  </si>
  <si>
    <t>森田无暇焕白保湿面膜</t>
  </si>
  <si>
    <t>森田药妆玻尿酸保湿露</t>
  </si>
  <si>
    <t>上海女人旅行装</t>
  </si>
  <si>
    <t>韩国绿吕洗发水</t>
  </si>
  <si>
    <t>韩国棕吕洗发水</t>
  </si>
  <si>
    <t>绝色唇线胶笔</t>
  </si>
  <si>
    <t>城野医生毛孔收缩化妆水</t>
  </si>
  <si>
    <t>日本CANMAKE井田粉饼</t>
  </si>
  <si>
    <t>正品ZUZU奢姿印章眉粉</t>
  </si>
  <si>
    <t>Mistine双头眼线笔</t>
  </si>
  <si>
    <t>Mistine婴儿BB霜</t>
  </si>
  <si>
    <t>泰国Mistine防晒喷雾</t>
  </si>
  <si>
    <t>资生堂六角眉笔</t>
  </si>
  <si>
    <t>COSME大赏太阳社玻尿酸原液</t>
  </si>
  <si>
    <t>The Saem得鲜按压式口红</t>
  </si>
  <si>
    <t>The Saem得鲜睫毛膏</t>
  </si>
  <si>
    <t>Skin Food巧克力眉粉</t>
  </si>
  <si>
    <t>日本石泽大米面膜</t>
  </si>
  <si>
    <t>日本高丝黄金果冻面膜</t>
  </si>
  <si>
    <t>日本大创粉扑化妆刷清洗剂</t>
  </si>
  <si>
    <t>日本乐敦CC美白祛斑精华液</t>
  </si>
  <si>
    <t>进口施华蔻洗发水</t>
  </si>
  <si>
    <t>良品精梳棉男士船袜</t>
  </si>
  <si>
    <t>20L旅游背包</t>
  </si>
  <si>
    <t>男士手拿包</t>
  </si>
  <si>
    <t>宝娜斯防勾T裆连裤袜</t>
  </si>
  <si>
    <t>女装</t>
  </si>
  <si>
    <t>男士无痕隐形袜</t>
  </si>
  <si>
    <t>登山运动莱卡隐形袜</t>
  </si>
  <si>
    <t>男士棉麻隐形袜</t>
  </si>
  <si>
    <t>良品夏季家居服套装</t>
  </si>
  <si>
    <t>良品纯棉空调被</t>
  </si>
  <si>
    <t>良品睡裙</t>
  </si>
  <si>
    <t>良品内衣套装</t>
  </si>
  <si>
    <t>泰国金丝燕窝皂</t>
  </si>
  <si>
    <t>韩国护士补水面膜</t>
  </si>
  <si>
    <t>韩国爱敬青龈茶健薄荷牙膏</t>
  </si>
  <si>
    <t>新款韩国陆心媛护手霜</t>
  </si>
  <si>
    <t>韩国招财猫护手霜</t>
  </si>
  <si>
    <t>泰国口红雨衣</t>
  </si>
  <si>
    <t>蜂蜜撕拉手膜</t>
  </si>
  <si>
    <t>锦荣花凤凰液洗面奶</t>
  </si>
  <si>
    <t>马油膏</t>
  </si>
  <si>
    <t>日本狮王粒子美白牙膏</t>
  </si>
  <si>
    <t>上海女人润唇膏</t>
  </si>
  <si>
    <t>手工护手霜</t>
  </si>
  <si>
    <t>森田茶树芦荟净化洗面奶</t>
  </si>
  <si>
    <t>郁美净儿童鲜奶皂</t>
  </si>
  <si>
    <t>郁美净儿童浴后香香乳</t>
  </si>
  <si>
    <t>郁美净鲜奶浴后乳液</t>
  </si>
  <si>
    <t>淘米水水疗素倒膜</t>
  </si>
  <si>
    <t>祖玛龙香氛洗发水</t>
  </si>
  <si>
    <t>祖玛龙香氛沐浴乳</t>
  </si>
  <si>
    <t>小样1元</t>
  </si>
  <si>
    <t>片仔癀保湿珍珠霜</t>
  </si>
  <si>
    <t>泰国Treechada平衡卸妆水</t>
  </si>
  <si>
    <t>泰国Mistine空气灵感气垫CC霜</t>
  </si>
  <si>
    <t>泰国CIBIO2果冻唇膜</t>
  </si>
  <si>
    <t>进口施华蔻护发素</t>
  </si>
  <si>
    <t>意大利东方宝石香氛沐浴露</t>
  </si>
  <si>
    <t>意大利大公鸡万能清洁剂</t>
  </si>
  <si>
    <t>意大利大公鸡洗衣液</t>
  </si>
  <si>
    <t>贝德玛卸妆水</t>
  </si>
  <si>
    <t>日本原装进口花王卫生巾</t>
  </si>
  <si>
    <t>韩国Health脚气杀菌皂</t>
  </si>
  <si>
    <t>日本皇后的秘密钻石面膜</t>
  </si>
  <si>
    <t>英国博姿小黄瓜清凉眼胶</t>
  </si>
  <si>
    <t>澳洲新西兰红印蜂胶牙膏</t>
  </si>
  <si>
    <t>西班牙蓓昂斯温和卸妆水</t>
  </si>
  <si>
    <t>绿素发光挖耳勺</t>
  </si>
  <si>
    <t>绿素长方形指甲抛光锉</t>
  </si>
  <si>
    <t>绿素正方形指甲抛光锉</t>
  </si>
  <si>
    <t>韩国红吕洗发水</t>
  </si>
  <si>
    <t>韩国得鲜美白防晒隔离霜</t>
  </si>
  <si>
    <t>无印良品洗面奶</t>
  </si>
  <si>
    <t>日本牛乳石碱祛痘洗面奶</t>
  </si>
  <si>
    <t>日本贝印专业级眉刀</t>
  </si>
  <si>
    <t>日本素肌隐形双眼皮贴</t>
  </si>
  <si>
    <t>珍视明蒸汽热敷眼罩</t>
  </si>
  <si>
    <t>泰国TREECHADA气垫CC霜</t>
  </si>
  <si>
    <t>日本叮叮驱蚊扣</t>
  </si>
  <si>
    <t>泰国TREECHADA硅胶气垫粉扑</t>
  </si>
  <si>
    <t>谜尚气垫BB霜限量礼盒装</t>
  </si>
  <si>
    <t>良品文胸</t>
  </si>
  <si>
    <t>高品U凸零束缚男士内裤</t>
  </si>
  <si>
    <t>780D发热超柔连裤袜</t>
  </si>
  <si>
    <t>1800D仿貂绒连裤袜</t>
  </si>
  <si>
    <t>双针麻花复古棉袜</t>
  </si>
  <si>
    <t>女装378</t>
  </si>
  <si>
    <t>良品男袜</t>
  </si>
  <si>
    <t>良品女袜</t>
  </si>
  <si>
    <t>男士纯棉内衣</t>
  </si>
  <si>
    <t>男士加绒纯棉内衣</t>
  </si>
  <si>
    <t>男士地板袜</t>
  </si>
  <si>
    <t>地板睡眠袜</t>
  </si>
  <si>
    <t>良品女士加厚羊绒袜</t>
  </si>
  <si>
    <t>复古外贸羊毛袜</t>
  </si>
  <si>
    <t>女装358</t>
  </si>
  <si>
    <t>良品纯棉船袜</t>
  </si>
  <si>
    <t>良品女士堆堆袜</t>
  </si>
  <si>
    <t>良品森系女士船袜</t>
  </si>
  <si>
    <t>创意定制红包</t>
  </si>
  <si>
    <t>自拍杆</t>
  </si>
  <si>
    <t>订书机</t>
  </si>
  <si>
    <t>订书钉</t>
  </si>
  <si>
    <t>计算机</t>
  </si>
  <si>
    <t>削笔机</t>
  </si>
  <si>
    <t>彩色纸胶带</t>
  </si>
  <si>
    <t>彩色铅笔（24支）</t>
  </si>
  <si>
    <t>北欧良品置物筐</t>
  </si>
  <si>
    <t>科技冰感防晒袖套</t>
  </si>
  <si>
    <t>大容量懒人化妆包</t>
  </si>
  <si>
    <t>良品天竺棉眼罩</t>
  </si>
  <si>
    <t>泉林卷筒纸1400g</t>
  </si>
  <si>
    <t>良品自动长柄伞</t>
  </si>
  <si>
    <t>纯天然椴树雪蜜</t>
  </si>
  <si>
    <t>原木取蜜搅拌棒</t>
  </si>
  <si>
    <t>复古搪瓷杯</t>
  </si>
  <si>
    <t>纳美纳米成人牙刷</t>
  </si>
  <si>
    <t>纳美纳米儿童牙刷</t>
  </si>
  <si>
    <t>餐具篮</t>
  </si>
  <si>
    <t>日本花王天然植物香皂</t>
  </si>
  <si>
    <t>龙泉窑良品茶叶罐</t>
  </si>
  <si>
    <t>ZAKKA木质勺</t>
  </si>
  <si>
    <t>南极人洁厕宝</t>
  </si>
  <si>
    <t>南极人洁厕液</t>
  </si>
  <si>
    <t>南极人电热驱蚊液套装</t>
  </si>
  <si>
    <t>南极人小白鞋神器</t>
  </si>
  <si>
    <t>南极人鞋袜除臭剂</t>
  </si>
  <si>
    <t>韩国小企鹅驱蚊液</t>
  </si>
  <si>
    <t>养乐多乳酸菌</t>
  </si>
  <si>
    <t>绿宝豆乳原味</t>
  </si>
  <si>
    <t>台湾美馔芒果汁</t>
  </si>
  <si>
    <t>台湾美馔提子汁</t>
  </si>
  <si>
    <t>台湾美馔番石榴汁</t>
  </si>
  <si>
    <t>乐天芒果汁</t>
  </si>
  <si>
    <t>片仔癀灵芝臻养调肤水</t>
  </si>
  <si>
    <t>片仔癀珍珠臻白凝露</t>
  </si>
  <si>
    <t>片仔癀珍珠臻白亮肤水</t>
  </si>
  <si>
    <t>YESUS便携式散粉刷</t>
  </si>
  <si>
    <t>YESUS化妆套刷</t>
  </si>
  <si>
    <t>英国博姿小黄瓜乳液</t>
  </si>
  <si>
    <t>英国博姿小黄瓜爽肤水</t>
  </si>
  <si>
    <t>英国博姿小黄瓜洗面奶</t>
  </si>
  <si>
    <t>碎发整理膏</t>
  </si>
  <si>
    <t>手工防晒美白喷雾</t>
  </si>
  <si>
    <t>泰国TREECHADA防晒喷雾</t>
  </si>
  <si>
    <t>泰国Mistine24小时散粉</t>
  </si>
  <si>
    <t>泰国NATING无需卸妆晚安粉</t>
  </si>
  <si>
    <t>良品纯棉女士船袜</t>
  </si>
  <si>
    <t>莫代尔无痕背心文胸</t>
  </si>
  <si>
    <t>飞跃牌经典小白鞋</t>
  </si>
  <si>
    <t>良品蕾丝无痕内裤</t>
  </si>
  <si>
    <t>良品莫代尔无痕内裤</t>
  </si>
  <si>
    <t>良品儿童彩棉内裤</t>
  </si>
  <si>
    <t>150D精梳棉连裤袜</t>
  </si>
  <si>
    <t>良品儿童围脖</t>
  </si>
  <si>
    <t>良品竹纤维女袜</t>
  </si>
  <si>
    <t>抖音同款光腿神器</t>
  </si>
  <si>
    <t>良品加绒打底裤</t>
  </si>
  <si>
    <t>良品外贸口罩</t>
  </si>
  <si>
    <t>良品高密长筒袜</t>
  </si>
  <si>
    <t>高档羊毛裤袜</t>
  </si>
  <si>
    <t>良品男士船袜</t>
  </si>
  <si>
    <t>良品女士隐形袜</t>
  </si>
  <si>
    <t>创意夜灯</t>
  </si>
  <si>
    <t>复古台灯</t>
  </si>
  <si>
    <t>手持充电电风扇</t>
  </si>
  <si>
    <t>USB充电电风扇</t>
  </si>
  <si>
    <t>手持电风扇</t>
  </si>
  <si>
    <t>良品立体声耳机</t>
  </si>
  <si>
    <t>飞科全身水洗剃须刀</t>
  </si>
  <si>
    <t>有心皮革数据线</t>
  </si>
  <si>
    <t>3D月球灯</t>
  </si>
  <si>
    <t>良品led台灯</t>
  </si>
  <si>
    <t>LED化妆镜</t>
  </si>
  <si>
    <t>泰国ATREUS美白防晒喷雾</t>
  </si>
  <si>
    <t>手工气垫棒</t>
  </si>
  <si>
    <t>日本lululun小粉包补水面膜</t>
  </si>
  <si>
    <t>花田微香滋养珍珠粉</t>
  </si>
  <si>
    <t>泰国Sivanna双头睫毛膏</t>
  </si>
  <si>
    <t>JM防晒喷雾</t>
  </si>
  <si>
    <t>泰国Mistine羽翼口红</t>
  </si>
  <si>
    <t>韩国麦迪安口腔平衡牙膏</t>
  </si>
  <si>
    <t>祖玛龙香氛身体乳</t>
  </si>
  <si>
    <t>N19香水免洗护发喷雾</t>
  </si>
  <si>
    <t>无硅油淘米水洗发水</t>
  </si>
  <si>
    <t>祖玛龙香氛护手霜</t>
  </si>
  <si>
    <t>泰国安娜贝拉海藻防晒喷雾</t>
  </si>
  <si>
    <t>泰国kck维c爽肤水</t>
  </si>
  <si>
    <t>BK环保卸甲水</t>
  </si>
  <si>
    <t>ZUZU玻尿酸原液</t>
  </si>
  <si>
    <t>巴西生命果焗油发膜</t>
  </si>
  <si>
    <t>泰国冰膜蚕丝面膜</t>
  </si>
  <si>
    <t>祖玛龙旅行套装</t>
  </si>
  <si>
    <t>片仔癀无暇润白雪融霜</t>
  </si>
  <si>
    <t>元辰安瓶急救补水面膜</t>
  </si>
  <si>
    <t>韩国唯兰颂茶秘面膜</t>
  </si>
  <si>
    <t>泰国Docay24K黄金精华液</t>
  </si>
  <si>
    <t>希芸水嫩睛采眼部精华露</t>
  </si>
  <si>
    <t>希芸新水漾柔肤水</t>
  </si>
  <si>
    <t>希芸新水漾柔肤乳</t>
  </si>
  <si>
    <t>希芸鲨烷气垫BB霜</t>
  </si>
  <si>
    <t>希芸鲨烷精纯美容油</t>
  </si>
  <si>
    <t>希芸肌初美容液</t>
  </si>
  <si>
    <t>希芸修容干湿两用粉饼</t>
  </si>
  <si>
    <t>希芸净颜隔离霜</t>
  </si>
  <si>
    <t>希芸御痕修复液</t>
  </si>
  <si>
    <t>泰国KROKO樱花沐浴露</t>
  </si>
  <si>
    <t>泰国UAU海藻眼膜</t>
  </si>
  <si>
    <t>JM急救补水</t>
  </si>
  <si>
    <t>JM欧罗拉樱花面膜</t>
  </si>
  <si>
    <t>JM红绿药丸面膜</t>
  </si>
  <si>
    <t>JM蓝黄药丸面膜</t>
  </si>
  <si>
    <t>日本参天眼药水</t>
  </si>
  <si>
    <t>泰国小飞象洁面仪</t>
  </si>
  <si>
    <t>泰国深海鱼子酱补水面膜</t>
  </si>
  <si>
    <t>泰国TREECHADA绿茶防晒棒</t>
  </si>
  <si>
    <t>泰国Ambuja火山泥磁石面膜</t>
  </si>
  <si>
    <t>韩国Dr.Jart+黑色药丸面膜</t>
  </si>
  <si>
    <t>ouo漱口水</t>
  </si>
  <si>
    <t>韩国VT老虎面膜</t>
  </si>
  <si>
    <t>泰国TREECHADA海洋补水喷雾</t>
  </si>
  <si>
    <t>泰国TREECHADA妆前隔离霜</t>
  </si>
  <si>
    <t>纳美小苏打牙膏</t>
  </si>
  <si>
    <t>神奇搓背条</t>
  </si>
  <si>
    <t>良品梳子</t>
  </si>
  <si>
    <t>森田玻尿酸精华保湿霜</t>
  </si>
  <si>
    <t>麦香筷子</t>
  </si>
  <si>
    <t>良品冰丝女士内裤</t>
  </si>
  <si>
    <t>日式防夹臀无痕内裤</t>
  </si>
  <si>
    <t>绿素双头耳勺</t>
  </si>
  <si>
    <t>泉立方洗衣吸色片</t>
  </si>
  <si>
    <t>按摩泡脚桶</t>
  </si>
  <si>
    <t>麦香秸秆果盘</t>
  </si>
  <si>
    <t>敬亲恩白转黑植物润黑露</t>
  </si>
  <si>
    <t>良品化妆镜</t>
  </si>
  <si>
    <t>良品热水袋</t>
  </si>
  <si>
    <t>良品浴袍</t>
  </si>
  <si>
    <t>良品家居服</t>
  </si>
  <si>
    <t>旅行茶具</t>
  </si>
  <si>
    <t>泰国泰新艾沐足浴包</t>
  </si>
  <si>
    <t>泰国素莱颈椎贴</t>
  </si>
  <si>
    <t>泰国素莱保健眼膜</t>
  </si>
  <si>
    <t>泰国Thainuan暖宫贴</t>
  </si>
  <si>
    <t>半自动打蛋器</t>
  </si>
  <si>
    <t>多功能折叠刀</t>
  </si>
  <si>
    <t>水果刀三件套</t>
  </si>
  <si>
    <t>水果刀</t>
  </si>
  <si>
    <t>磨刀石</t>
  </si>
  <si>
    <t>橡木研磨器</t>
  </si>
  <si>
    <t>上海女人经典口红</t>
  </si>
  <si>
    <t>泰国UAU24K黄金眼霜</t>
  </si>
  <si>
    <t>ukiss眉毛雨衣</t>
  </si>
  <si>
    <t>ZUZU花瓣变色口红</t>
  </si>
  <si>
    <t>泰国防晒小金瓶</t>
  </si>
  <si>
    <t>泰国ATREUS山竹凝胶</t>
  </si>
  <si>
    <t>泰国ATREUS温和VC卸妆水</t>
  </si>
  <si>
    <t>泰国MEESHE樱花身体乳</t>
  </si>
  <si>
    <t>泰国UAU玫瑰护手霜</t>
  </si>
  <si>
    <t>泰国YESUS玫瑰软膜粉</t>
  </si>
  <si>
    <t>泰国KCK香氛身体乳</t>
  </si>
  <si>
    <t>泰国CIBIO2素颜霜</t>
  </si>
  <si>
    <t>泰国VC美白补水面膜</t>
  </si>
  <si>
    <t>韩国爱茉莉美妆仙洗发水</t>
  </si>
  <si>
    <t>韩国爱茉莉美妆仙护发素</t>
  </si>
  <si>
    <t>VT老虎隐形痘痘贴</t>
  </si>
  <si>
    <t>泰国TREECHADA绿茶面膜</t>
  </si>
  <si>
    <t>泰国TREECHADA玫瑰面膜</t>
  </si>
  <si>
    <t>泰国ATREUS山竹面膜</t>
  </si>
  <si>
    <t>泰国UAU水乳霜</t>
  </si>
  <si>
    <t>泰国Ambuja火山泥洗面奶</t>
  </si>
  <si>
    <t>优能眼部清洁护理液</t>
  </si>
  <si>
    <t>天然玉石美容器</t>
  </si>
  <si>
    <t>泰国CIBIO2隔离霜</t>
  </si>
  <si>
    <t>泰国小象妈咪宝宝霜</t>
  </si>
  <si>
    <t>特级天然燕窝</t>
  </si>
  <si>
    <t>泰国CIBIO2护手霜</t>
  </si>
  <si>
    <t>泰国THAI NEW艾灸</t>
  </si>
  <si>
    <t>泰国CIBIO2肌底活肤水</t>
  </si>
  <si>
    <t>泰国UAU黑白蚕丝面膜</t>
  </si>
  <si>
    <t>泰国ATREUS24K黄金眼膜</t>
  </si>
  <si>
    <t>泰国ATREUS玻尿酸原液</t>
  </si>
  <si>
    <t>泰国atreus生姜无硅洗发水</t>
  </si>
  <si>
    <t>泰国安娜贝拉黑金海藻面膜</t>
  </si>
  <si>
    <t>泰国Ambuja梦幻花香护手霜</t>
  </si>
  <si>
    <t>泰国泰北玫瑰面膜</t>
  </si>
  <si>
    <t>泰国TREECHADA小蘑菇粉扑</t>
  </si>
  <si>
    <t>泰国MAGELIYA维C润唇膏</t>
  </si>
  <si>
    <t>泰国Sivanna口红</t>
  </si>
  <si>
    <t>泰国Atreus便携式洗脸巾</t>
  </si>
  <si>
    <t>泰国Atreus鹅蛋护手霜</t>
  </si>
  <si>
    <t>泰国CIBIO2浓缩修复精华原液</t>
  </si>
  <si>
    <t>泰国CIBIO2蜗牛嫩白手膜</t>
  </si>
  <si>
    <t>泰国JHJ天然乳胶皮裤</t>
  </si>
  <si>
    <t>泰国Docay24金箔气泡爽肤水</t>
  </si>
  <si>
    <t>泰国KROKO氨基酸泡沫洗面奶</t>
  </si>
  <si>
    <t>日本近江兄弟润唇膏</t>
  </si>
  <si>
    <t>元辰安瓶童颜修复面膜</t>
  </si>
  <si>
    <t>韩国Dr.Jart+积雪草药丸面膜</t>
  </si>
  <si>
    <t>敷尔佳医用修复面膜</t>
  </si>
  <si>
    <t>汽车硅胶垫</t>
  </si>
  <si>
    <t>香炉</t>
  </si>
  <si>
    <t>干花</t>
  </si>
  <si>
    <t>泰国千里追风膏</t>
  </si>
  <si>
    <t>驱虫樟脑球</t>
  </si>
  <si>
    <t>ZAKKA水果盘</t>
  </si>
  <si>
    <t>日式秸秆双层药盒</t>
  </si>
  <si>
    <t>良品喷瓶</t>
  </si>
  <si>
    <t>良品木浆懒人抹布</t>
  </si>
  <si>
    <t>化妆品收纳盒</t>
  </si>
  <si>
    <t>免钉无痕纸巾盒</t>
  </si>
  <si>
    <t>祖玛龙VE护手霜</t>
  </si>
  <si>
    <t>羊绒鞋垫</t>
  </si>
  <si>
    <t>抹布架</t>
  </si>
  <si>
    <t>良品拖把</t>
  </si>
  <si>
    <t>良品保温杯</t>
  </si>
  <si>
    <t>不锈钢保温壶</t>
  </si>
  <si>
    <t>良品纯棉压缩面膜</t>
  </si>
  <si>
    <t>草编洗衣篮</t>
  </si>
  <si>
    <t>草编花篮</t>
  </si>
  <si>
    <t>草编收纳筐</t>
  </si>
  <si>
    <t>木质开窗收纳盒</t>
  </si>
  <si>
    <t>良品雨伞</t>
  </si>
  <si>
    <t>食品级不锈钢电热水壶</t>
  </si>
  <si>
    <t>泰国AG祛黑头套装</t>
  </si>
  <si>
    <t>JM氨基酸补水面膜</t>
  </si>
  <si>
    <t>良品化妆棉</t>
  </si>
  <si>
    <t>抖音同款魔速睫毛夹</t>
  </si>
  <si>
    <t>美国阿瓦隆维生素B群洗发水</t>
  </si>
  <si>
    <t>美宝莲FITME隐形粉底液</t>
  </si>
  <si>
    <t>直卷多功能夹发器</t>
  </si>
  <si>
    <t>zuzu爆奶霜</t>
  </si>
  <si>
    <t>zuzu卸妆湿巾</t>
  </si>
  <si>
    <t>zuzu红石榴套装</t>
  </si>
  <si>
    <t>泰国小象妈咪爽身粉</t>
  </si>
  <si>
    <t>泰国kroko美人鱼瘦身肚脐贴</t>
  </si>
  <si>
    <t>泰国yesus眼唇卸妆湿巾</t>
  </si>
  <si>
    <t>日本原装马桶清洁剂</t>
  </si>
  <si>
    <t>日本原装小白鞋神器</t>
  </si>
  <si>
    <t>日本原装洗洁精</t>
  </si>
  <si>
    <t>南极人羽绒服干洗剂</t>
  </si>
  <si>
    <t>美国爱尔康隐形眼镜护理液</t>
  </si>
  <si>
    <t>日式和风竹筷礼盒</t>
  </si>
  <si>
    <t>日式木质餐具套装</t>
  </si>
  <si>
    <t>泰国bosomlove隔离粉底液</t>
  </si>
  <si>
    <t>泰国CIBIO2精华眼胶囊</t>
  </si>
  <si>
    <t>韩国UNNY悠宜卸妆水</t>
  </si>
  <si>
    <t>泰国ATREUS燕窝蚕丝面膜</t>
  </si>
  <si>
    <t>泰国ATREUS隐形粉饼</t>
  </si>
  <si>
    <t>泰国ZV慕斯毛孔清洁洗面奶</t>
  </si>
  <si>
    <t>泰国ATREUS24k金超导面膜</t>
  </si>
  <si>
    <t>泰国小飞象精油手工皂</t>
  </si>
  <si>
    <t>韩国香蒲丽人参果修复眼膜</t>
  </si>
  <si>
    <t>片仔癀男士面霜</t>
  </si>
  <si>
    <t>片仔癀雪肌珍萃净白滋养礼盒</t>
  </si>
  <si>
    <t>片仔癀灵芝臻养按摩洁肤乳</t>
  </si>
  <si>
    <t>片仔癀灵芝多效修护眼霜</t>
  </si>
  <si>
    <t>片仔癀清痘水</t>
  </si>
  <si>
    <t>片仔癀清痘乳</t>
  </si>
  <si>
    <t>片仔癀清痘洁肤乳</t>
  </si>
  <si>
    <t>片仔癀珍珠臻白洁面乳</t>
  </si>
  <si>
    <t>片仔癀牙火清牙膏</t>
  </si>
  <si>
    <t>片仔癀仙泉凝润礼盒</t>
  </si>
  <si>
    <t>泰国kill brow粉底液</t>
  </si>
  <si>
    <t>无硅油淘米水护发素</t>
  </si>
  <si>
    <t>泰国青草药油</t>
  </si>
  <si>
    <t>泰国TREECHADA网红眼影盘</t>
  </si>
  <si>
    <t>泰国TREECHADA晚安粉饼</t>
  </si>
  <si>
    <t>泰国Sivanna粉饼</t>
  </si>
  <si>
    <t>麦迪安93牙膏</t>
  </si>
  <si>
    <t>良品睫毛夹</t>
  </si>
  <si>
    <t>韩国爱敬北欧Smaland牙膏</t>
  </si>
  <si>
    <t>片仔癀皇后洗发水</t>
  </si>
  <si>
    <t>省直辖市自治区</t>
    <phoneticPr fontId="22" type="noConversion"/>
  </si>
  <si>
    <t>关联的市/区</t>
    <phoneticPr fontId="22" type="noConversion"/>
  </si>
  <si>
    <t>作业：INDIRECT函数的使用，数据验证，批量定义名称。</t>
    <phoneticPr fontId="5" type="noConversion"/>
  </si>
  <si>
    <t>将单元格里的地址提取出来，不是提取单元格的值</t>
    <phoneticPr fontId="5" type="noConversion"/>
  </si>
  <si>
    <t>1.定义名称: 以第1行文本命名名称，先按住ctrl选择这些长短不一的列，选择“定义名称”里的“根据所选内容创建”，勾选“首行”</t>
    <phoneticPr fontId="5" type="noConversion"/>
  </si>
  <si>
    <t>2.设置A2单元格数据验证: =省直辖市自治区，B2的数据验证:=INDIRECT(A2)，如图8-4所示；</t>
    <phoneticPr fontId="5" type="noConversion"/>
  </si>
  <si>
    <t>A1</t>
    <phoneticPr fontId="5" type="noConversion"/>
  </si>
  <si>
    <t>贵州省</t>
  </si>
  <si>
    <t>内蒙古自治区</t>
  </si>
  <si>
    <t>云南省</t>
  </si>
  <si>
    <t>甘肃省</t>
  </si>
  <si>
    <t>宁夏回族自治区</t>
  </si>
  <si>
    <t>海南省</t>
  </si>
  <si>
    <t>西藏自治区</t>
  </si>
  <si>
    <t>青海省</t>
  </si>
  <si>
    <t>陕西省</t>
  </si>
  <si>
    <t>河北省</t>
  </si>
  <si>
    <t>福建省</t>
  </si>
  <si>
    <t>江西省</t>
  </si>
  <si>
    <t>山西省</t>
  </si>
  <si>
    <t>吉林省</t>
  </si>
  <si>
    <t>湖北省</t>
  </si>
  <si>
    <t>辽宁省</t>
  </si>
  <si>
    <t>重庆市</t>
    <phoneticPr fontId="22" type="noConversion"/>
  </si>
  <si>
    <t>安徽省</t>
  </si>
  <si>
    <t>黑龙江省</t>
  </si>
  <si>
    <t>湖南省</t>
  </si>
  <si>
    <t>新疆维吾尔自治区</t>
  </si>
  <si>
    <t>天津市</t>
  </si>
  <si>
    <t>上海市</t>
    <phoneticPr fontId="22" type="noConversion"/>
  </si>
  <si>
    <t>江苏省</t>
  </si>
  <si>
    <t>广西省</t>
    <phoneticPr fontId="73" type="noConversion"/>
  </si>
  <si>
    <t>浙江省</t>
  </si>
  <si>
    <t>四川省</t>
  </si>
  <si>
    <t>北京市</t>
    <phoneticPr fontId="32" type="noConversion"/>
  </si>
  <si>
    <t>河南省</t>
  </si>
  <si>
    <t>广东省</t>
  </si>
  <si>
    <t>山东省</t>
  </si>
  <si>
    <t>贵阳市</t>
  </si>
  <si>
    <t>呼和浩特市</t>
    <phoneticPr fontId="22" type="noConversion"/>
  </si>
  <si>
    <t>昆明市</t>
  </si>
  <si>
    <t>兰州市</t>
  </si>
  <si>
    <t>银川市</t>
  </si>
  <si>
    <t>海口市</t>
    <phoneticPr fontId="22" type="noConversion"/>
  </si>
  <si>
    <t>拉萨市</t>
  </si>
  <si>
    <t>西宁市</t>
  </si>
  <si>
    <t>西安市</t>
  </si>
  <si>
    <t>石家庄市</t>
  </si>
  <si>
    <t>福州市</t>
  </si>
  <si>
    <t>南昌市</t>
  </si>
  <si>
    <t>武安市</t>
  </si>
  <si>
    <t>长春市</t>
  </si>
  <si>
    <t>武汉市</t>
  </si>
  <si>
    <t>沈阳市</t>
  </si>
  <si>
    <t>万州区</t>
  </si>
  <si>
    <t>合肥市</t>
  </si>
  <si>
    <t>哈尔滨市</t>
  </si>
  <si>
    <t>长沙市</t>
  </si>
  <si>
    <t>乌鲁木齐市</t>
  </si>
  <si>
    <t>和平区</t>
  </si>
  <si>
    <t>黄浦区</t>
  </si>
  <si>
    <t>南京市</t>
  </si>
  <si>
    <t>南宁市</t>
  </si>
  <si>
    <t>杭州市</t>
  </si>
  <si>
    <t>成都市</t>
  </si>
  <si>
    <t>东城区</t>
  </si>
  <si>
    <t>郑州市</t>
  </si>
  <si>
    <t>广州市</t>
  </si>
  <si>
    <t>济南市</t>
  </si>
  <si>
    <t>北京市</t>
  </si>
  <si>
    <t>六盘水市</t>
  </si>
  <si>
    <t>包头市</t>
  </si>
  <si>
    <t>东川市</t>
  </si>
  <si>
    <t>嘉峪关市</t>
  </si>
  <si>
    <t>石嘴山市</t>
  </si>
  <si>
    <t>三亚市</t>
    <phoneticPr fontId="22" type="noConversion"/>
  </si>
  <si>
    <t>昌都地区</t>
  </si>
  <si>
    <t>海东地区</t>
  </si>
  <si>
    <t>铜川市</t>
  </si>
  <si>
    <t>唐山市</t>
  </si>
  <si>
    <t>厦门市</t>
  </si>
  <si>
    <t>景德镇市</t>
  </si>
  <si>
    <t>太原市</t>
  </si>
  <si>
    <t>吉林市</t>
  </si>
  <si>
    <t>黄石市</t>
  </si>
  <si>
    <t>大连市</t>
  </si>
  <si>
    <t>涪陵区</t>
  </si>
  <si>
    <t>芜湖市</t>
  </si>
  <si>
    <t>齐齐哈尔</t>
  </si>
  <si>
    <t>株洲市</t>
  </si>
  <si>
    <t>克拉玛依市</t>
  </si>
  <si>
    <t>河东区</t>
  </si>
  <si>
    <t>南市区</t>
  </si>
  <si>
    <t>无锡市</t>
  </si>
  <si>
    <t>柳州市</t>
  </si>
  <si>
    <t>宁波市</t>
  </si>
  <si>
    <t>自贡市</t>
  </si>
  <si>
    <t>开封市</t>
  </si>
  <si>
    <t>韶关市</t>
  </si>
  <si>
    <t>青岛市</t>
  </si>
  <si>
    <t>遵义市</t>
  </si>
  <si>
    <t>乌海市</t>
  </si>
  <si>
    <t>曲靖市</t>
  </si>
  <si>
    <t>金昌市</t>
  </si>
  <si>
    <t>吴忠市</t>
  </si>
  <si>
    <t>五指山市</t>
    <phoneticPr fontId="22" type="noConversion"/>
  </si>
  <si>
    <t>山南地区</t>
  </si>
  <si>
    <t>果洛藏族自治州</t>
  </si>
  <si>
    <t>宝鸡市</t>
  </si>
  <si>
    <t>秦皇岛市</t>
  </si>
  <si>
    <t>莆田市</t>
  </si>
  <si>
    <t>萍乡市</t>
  </si>
  <si>
    <t>大同市</t>
  </si>
  <si>
    <t>四平市</t>
  </si>
  <si>
    <t>十堰市</t>
  </si>
  <si>
    <t>鞍山市</t>
  </si>
  <si>
    <t>渝中区</t>
  </si>
  <si>
    <t>蚌埠市</t>
  </si>
  <si>
    <t>鸡西市</t>
  </si>
  <si>
    <t>湘潭市</t>
  </si>
  <si>
    <t>石河子市</t>
  </si>
  <si>
    <t>河西区</t>
  </si>
  <si>
    <t>卢湾区</t>
  </si>
  <si>
    <t>徐州市</t>
  </si>
  <si>
    <t>桂林市</t>
  </si>
  <si>
    <t>温州市</t>
  </si>
  <si>
    <t>攀枝花市</t>
  </si>
  <si>
    <t>崇文区</t>
  </si>
  <si>
    <t>洛阳市</t>
  </si>
  <si>
    <t>深圳市</t>
  </si>
  <si>
    <t>淄博市</t>
  </si>
  <si>
    <t>安顺市</t>
  </si>
  <si>
    <t>赤峰市</t>
  </si>
  <si>
    <t>玉溪市</t>
  </si>
  <si>
    <t>白银市</t>
  </si>
  <si>
    <t>固原市</t>
  </si>
  <si>
    <t>文昌市</t>
    <phoneticPr fontId="22" type="noConversion"/>
  </si>
  <si>
    <t>日喀则地</t>
  </si>
  <si>
    <t>海北藏族自治州</t>
  </si>
  <si>
    <t>咸阳市</t>
  </si>
  <si>
    <t>邯郸市</t>
  </si>
  <si>
    <t>三明市</t>
  </si>
  <si>
    <t>九江市</t>
  </si>
  <si>
    <t>阳泉市</t>
  </si>
  <si>
    <t>辽源市</t>
  </si>
  <si>
    <t>沙市市</t>
  </si>
  <si>
    <t>抚顺市</t>
  </si>
  <si>
    <t>大渡口区</t>
  </si>
  <si>
    <t>淮南市</t>
  </si>
  <si>
    <t>鹤岗市</t>
  </si>
  <si>
    <t>衡阳市</t>
  </si>
  <si>
    <t>吐鲁番地区</t>
  </si>
  <si>
    <t>南开区</t>
  </si>
  <si>
    <t>徐汇区</t>
  </si>
  <si>
    <t>常州市</t>
  </si>
  <si>
    <t>梧州市</t>
  </si>
  <si>
    <t>嘉兴市</t>
  </si>
  <si>
    <t>泸州市</t>
  </si>
  <si>
    <t>宣武区</t>
  </si>
  <si>
    <t>平顶山市</t>
  </si>
  <si>
    <t>珠海市</t>
  </si>
  <si>
    <t>枣庄市</t>
  </si>
  <si>
    <t>通辽市</t>
  </si>
  <si>
    <t>保山市</t>
  </si>
  <si>
    <t>天水市</t>
  </si>
  <si>
    <t>银南地区</t>
  </si>
  <si>
    <t>琼海市</t>
    <phoneticPr fontId="22" type="noConversion"/>
  </si>
  <si>
    <t>那曲地区</t>
  </si>
  <si>
    <t>海南藏族自治州</t>
  </si>
  <si>
    <t>渭南市</t>
  </si>
  <si>
    <t>邢台市</t>
  </si>
  <si>
    <t>泉州市</t>
  </si>
  <si>
    <t>新余市</t>
  </si>
  <si>
    <t>长治市</t>
  </si>
  <si>
    <t>通化市</t>
  </si>
  <si>
    <t>宜昌市</t>
  </si>
  <si>
    <t>本溪市</t>
  </si>
  <si>
    <t>江北区</t>
  </si>
  <si>
    <t>马鞍山市</t>
  </si>
  <si>
    <t>双鸭山市</t>
  </si>
  <si>
    <t>邵阳市</t>
  </si>
  <si>
    <t>哈密地区</t>
  </si>
  <si>
    <t>河北区</t>
  </si>
  <si>
    <t>长宁区</t>
  </si>
  <si>
    <t>苏州市</t>
  </si>
  <si>
    <t>岑溪市</t>
  </si>
  <si>
    <t>湖州市</t>
  </si>
  <si>
    <t>德阳市</t>
  </si>
  <si>
    <t>朝阳区</t>
  </si>
  <si>
    <t>安阳市</t>
  </si>
  <si>
    <t>汕头市</t>
  </si>
  <si>
    <t>东营市</t>
  </si>
  <si>
    <t>昭通市</t>
  </si>
  <si>
    <t>武威市</t>
  </si>
  <si>
    <t>固原地区</t>
  </si>
  <si>
    <t>万宁市</t>
    <phoneticPr fontId="22" type="noConversion"/>
  </si>
  <si>
    <t>阿里地区</t>
  </si>
  <si>
    <t>海西蒙古族藏族自治州</t>
  </si>
  <si>
    <t>延安市</t>
  </si>
  <si>
    <t>保定市</t>
  </si>
  <si>
    <t>漳州市</t>
  </si>
  <si>
    <t>鹰潭市</t>
  </si>
  <si>
    <t>晋城市</t>
  </si>
  <si>
    <t>白山市</t>
  </si>
  <si>
    <t>襄樊市</t>
  </si>
  <si>
    <t>丹东市</t>
  </si>
  <si>
    <t>沙坪坝区</t>
  </si>
  <si>
    <t>淮北市</t>
  </si>
  <si>
    <t>大庆市</t>
  </si>
  <si>
    <t>岳阳市</t>
  </si>
  <si>
    <t>昌吉回族自治州</t>
    <phoneticPr fontId="22" type="noConversion"/>
  </si>
  <si>
    <t>红桥区</t>
  </si>
  <si>
    <t>静安区</t>
  </si>
  <si>
    <t>南通市</t>
  </si>
  <si>
    <t>北海市</t>
  </si>
  <si>
    <t>绍兴市</t>
  </si>
  <si>
    <t>绵阳市</t>
  </si>
  <si>
    <t>丰台区</t>
  </si>
  <si>
    <t>鹤壁市</t>
  </si>
  <si>
    <t>佛山市</t>
  </si>
  <si>
    <t>烟台市</t>
  </si>
  <si>
    <t>儋州市</t>
    <phoneticPr fontId="22" type="noConversion"/>
  </si>
  <si>
    <t>林芝地区</t>
  </si>
  <si>
    <t>河南蒙古族自治县</t>
  </si>
  <si>
    <t>汉中市</t>
  </si>
  <si>
    <t>张家口市</t>
  </si>
  <si>
    <t>南平市</t>
  </si>
  <si>
    <t>赣州市</t>
  </si>
  <si>
    <t>朔州市</t>
  </si>
  <si>
    <t>松原市</t>
  </si>
  <si>
    <t>鄂州市</t>
  </si>
  <si>
    <t>锦州市</t>
  </si>
  <si>
    <t>九龙坡区</t>
  </si>
  <si>
    <t>铜陵市</t>
  </si>
  <si>
    <t>伊春市</t>
  </si>
  <si>
    <t>常德市</t>
  </si>
  <si>
    <t>伊犁哈萨克自治州</t>
    <phoneticPr fontId="22" type="noConversion"/>
  </si>
  <si>
    <t>塘沽区</t>
  </si>
  <si>
    <t>普陀区</t>
  </si>
  <si>
    <t>连云港市</t>
  </si>
  <si>
    <t>防城港市</t>
  </si>
  <si>
    <t>金华市</t>
  </si>
  <si>
    <t>广元市</t>
  </si>
  <si>
    <t>石景山区</t>
  </si>
  <si>
    <t>新乡市</t>
  </si>
  <si>
    <t>江门市</t>
  </si>
  <si>
    <t>潍坊市</t>
  </si>
  <si>
    <t>东方市</t>
    <phoneticPr fontId="22" type="noConversion"/>
  </si>
  <si>
    <t>江孜地区</t>
  </si>
  <si>
    <t>黄南藏族自治州</t>
  </si>
  <si>
    <t>榆林市</t>
  </si>
  <si>
    <t>承德市</t>
  </si>
  <si>
    <t>龙岩市</t>
  </si>
  <si>
    <t>吉安市</t>
  </si>
  <si>
    <t>晋中市</t>
  </si>
  <si>
    <t>白城市</t>
  </si>
  <si>
    <t>荆门市</t>
  </si>
  <si>
    <t>营口市</t>
  </si>
  <si>
    <t>南岸区</t>
  </si>
  <si>
    <t>安庆市</t>
  </si>
  <si>
    <t>佳木斯市</t>
  </si>
  <si>
    <t>张家界市</t>
  </si>
  <si>
    <t>塔城地区</t>
  </si>
  <si>
    <t>汉沽区</t>
  </si>
  <si>
    <t>闸北区</t>
  </si>
  <si>
    <t>淮安市</t>
  </si>
  <si>
    <t>东兴市</t>
  </si>
  <si>
    <t>衢州市</t>
  </si>
  <si>
    <t>遂宁市</t>
  </si>
  <si>
    <t>海淀区</t>
  </si>
  <si>
    <t>焦作市</t>
  </si>
  <si>
    <t>湛江市</t>
  </si>
  <si>
    <t>济宁市</t>
  </si>
  <si>
    <t>玉树藏族自治州</t>
  </si>
  <si>
    <t>安康市</t>
  </si>
  <si>
    <t>沧州市</t>
  </si>
  <si>
    <t>宁德市</t>
  </si>
  <si>
    <t>宜春市</t>
  </si>
  <si>
    <t>运城市</t>
  </si>
  <si>
    <t>公主岭市</t>
  </si>
  <si>
    <t>孝感市</t>
  </si>
  <si>
    <t>阜新市</t>
  </si>
  <si>
    <t>北碚区</t>
  </si>
  <si>
    <t>黄山市</t>
  </si>
  <si>
    <t>七台河市</t>
  </si>
  <si>
    <t>益阳市</t>
  </si>
  <si>
    <t>阿勒泰地区</t>
  </si>
  <si>
    <t>大港区</t>
  </si>
  <si>
    <t>虹口区</t>
  </si>
  <si>
    <t>盐城市</t>
  </si>
  <si>
    <t>钦州市</t>
  </si>
  <si>
    <t>舟山市</t>
  </si>
  <si>
    <t>内江市</t>
  </si>
  <si>
    <t>门头沟区</t>
  </si>
  <si>
    <t>濮阳市</t>
  </si>
  <si>
    <t>茂名市</t>
  </si>
  <si>
    <t>泰安市</t>
  </si>
  <si>
    <t>上海市</t>
  </si>
  <si>
    <t>商洛市</t>
  </si>
  <si>
    <t>廊坊市</t>
  </si>
  <si>
    <t>永安市</t>
  </si>
  <si>
    <t>抚州市</t>
  </si>
  <si>
    <t>忻州市</t>
  </si>
  <si>
    <t>梅河口市</t>
  </si>
  <si>
    <t>荆州市</t>
  </si>
  <si>
    <t>辽阳市</t>
  </si>
  <si>
    <t>万盛区</t>
  </si>
  <si>
    <t>滁州市</t>
  </si>
  <si>
    <t>牡丹江市</t>
  </si>
  <si>
    <t>郴州市</t>
  </si>
  <si>
    <t>博尔塔拉蒙古自治州</t>
    <phoneticPr fontId="22" type="noConversion"/>
  </si>
  <si>
    <t>东丽区</t>
  </si>
  <si>
    <t>杨浦区</t>
  </si>
  <si>
    <t>扬州市</t>
  </si>
  <si>
    <t>贵港市</t>
  </si>
  <si>
    <t>台州市</t>
  </si>
  <si>
    <t>乐山市</t>
  </si>
  <si>
    <t>房山区</t>
  </si>
  <si>
    <t>许昌市</t>
  </si>
  <si>
    <t>海口市</t>
  </si>
  <si>
    <t>威海市</t>
  </si>
  <si>
    <t>衡水市</t>
  </si>
  <si>
    <t>石狮市</t>
  </si>
  <si>
    <t>上饶市</t>
  </si>
  <si>
    <t>临汾市</t>
  </si>
  <si>
    <t>集安市</t>
  </si>
  <si>
    <t>黄冈市</t>
  </si>
  <si>
    <t>盘锦市</t>
  </si>
  <si>
    <t>双桥区</t>
  </si>
  <si>
    <t>阜阳市</t>
  </si>
  <si>
    <t>黑河市</t>
  </si>
  <si>
    <t>永州市</t>
  </si>
  <si>
    <t>巴音郭楞蒙古自治州</t>
    <phoneticPr fontId="22" type="noConversion"/>
  </si>
  <si>
    <t>西青区</t>
  </si>
  <si>
    <t>吴淞区</t>
  </si>
  <si>
    <t>镇江市</t>
  </si>
  <si>
    <t>桂平市</t>
  </si>
  <si>
    <t>丽水市</t>
  </si>
  <si>
    <t>南充市</t>
  </si>
  <si>
    <t>通州区</t>
  </si>
  <si>
    <t>漯河市</t>
  </si>
  <si>
    <t>肇庆市</t>
  </si>
  <si>
    <t>日照市</t>
  </si>
  <si>
    <t>古交市</t>
  </si>
  <si>
    <t>桦甸市</t>
  </si>
  <si>
    <t>咸宁市</t>
  </si>
  <si>
    <t>铁岭市</t>
  </si>
  <si>
    <t>渝北区</t>
  </si>
  <si>
    <t>宿州市</t>
  </si>
  <si>
    <t>绥化市</t>
  </si>
  <si>
    <t>怀化市</t>
  </si>
  <si>
    <t>阿克苏地区</t>
  </si>
  <si>
    <t>津南区</t>
  </si>
  <si>
    <t>闵行区</t>
  </si>
  <si>
    <t>泰州市</t>
  </si>
  <si>
    <t>玉林市</t>
  </si>
  <si>
    <t>余姚市</t>
  </si>
  <si>
    <t>万县市</t>
  </si>
  <si>
    <t>顺义区</t>
  </si>
  <si>
    <t>三门峡市</t>
  </si>
  <si>
    <t>惠州市</t>
  </si>
  <si>
    <t>莱芜市</t>
  </si>
  <si>
    <t>九台山市</t>
  </si>
  <si>
    <t>随州市</t>
  </si>
  <si>
    <t>朝阳市</t>
  </si>
  <si>
    <t>巴南区</t>
  </si>
  <si>
    <t>巢湖市</t>
  </si>
  <si>
    <t>大兴安岭市</t>
    <phoneticPr fontId="22" type="noConversion"/>
  </si>
  <si>
    <t>娄底市</t>
  </si>
  <si>
    <t>克孜勒苏柯尔克孜自治州</t>
    <phoneticPr fontId="22" type="noConversion"/>
  </si>
  <si>
    <t>北辰区</t>
  </si>
  <si>
    <t>宝山区</t>
  </si>
  <si>
    <t>宿迁市</t>
  </si>
  <si>
    <t>北流市</t>
  </si>
  <si>
    <t>海宁市</t>
  </si>
  <si>
    <t>眉山市</t>
  </si>
  <si>
    <t>昌平区</t>
  </si>
  <si>
    <t>南阳市</t>
  </si>
  <si>
    <t>梅州市</t>
  </si>
  <si>
    <t>临沂市</t>
  </si>
  <si>
    <t>葫芦岛市</t>
  </si>
  <si>
    <t>黔江区</t>
  </si>
  <si>
    <t>六安市</t>
  </si>
  <si>
    <t>绥芬河市</t>
  </si>
  <si>
    <t>湘西土家族自治州</t>
    <phoneticPr fontId="22" type="noConversion"/>
  </si>
  <si>
    <t>喀什地区</t>
  </si>
  <si>
    <t>武清区</t>
  </si>
  <si>
    <t>嘉定区</t>
  </si>
  <si>
    <t>仪征市</t>
  </si>
  <si>
    <t>百色市</t>
  </si>
  <si>
    <t>兰溪市</t>
  </si>
  <si>
    <t>宜宾市</t>
  </si>
  <si>
    <t>大兴区</t>
    <phoneticPr fontId="22" type="noConversion"/>
  </si>
  <si>
    <t>商丘市</t>
  </si>
  <si>
    <t>汕尾市</t>
  </si>
  <si>
    <t>德州市</t>
  </si>
  <si>
    <t>长寿区</t>
  </si>
  <si>
    <t>亳州市</t>
  </si>
  <si>
    <t>阿城市</t>
  </si>
  <si>
    <t>醴陵市</t>
  </si>
  <si>
    <t>和田地区</t>
  </si>
  <si>
    <t>宝坻区</t>
  </si>
  <si>
    <t>浦东新区</t>
  </si>
  <si>
    <t>常熟市</t>
  </si>
  <si>
    <t>贺州市</t>
  </si>
  <si>
    <t>瑞安市</t>
  </si>
  <si>
    <t>广安市</t>
  </si>
  <si>
    <t>昌平区</t>
    <phoneticPr fontId="22" type="noConversion"/>
  </si>
  <si>
    <t>信阳市</t>
  </si>
  <si>
    <t>河源市</t>
  </si>
  <si>
    <t>聊城市</t>
  </si>
  <si>
    <t>池州市</t>
  </si>
  <si>
    <t>同江市</t>
  </si>
  <si>
    <t>湘乡市</t>
  </si>
  <si>
    <t>宁河县</t>
  </si>
  <si>
    <t>金山区</t>
  </si>
  <si>
    <t>张家港市</t>
  </si>
  <si>
    <t>河池市</t>
  </si>
  <si>
    <t>萧山市</t>
  </si>
  <si>
    <t>达州市</t>
  </si>
  <si>
    <t>顺义区</t>
    <phoneticPr fontId="22" type="noConversion"/>
  </si>
  <si>
    <t>周口市</t>
  </si>
  <si>
    <t>阳江市</t>
  </si>
  <si>
    <t>滨州市</t>
  </si>
  <si>
    <t>宣城市</t>
  </si>
  <si>
    <t>富锦市</t>
  </si>
  <si>
    <t>耒阳市</t>
  </si>
  <si>
    <t>伊犁地区</t>
    <phoneticPr fontId="22" type="noConversion"/>
  </si>
  <si>
    <t>武清</t>
  </si>
  <si>
    <t>松江区</t>
  </si>
  <si>
    <t>江阴市</t>
  </si>
  <si>
    <t>宜州市</t>
  </si>
  <si>
    <t>江山市</t>
  </si>
  <si>
    <t>雅安市</t>
  </si>
  <si>
    <t>通县</t>
  </si>
  <si>
    <t>驻马店市</t>
  </si>
  <si>
    <t>清远市</t>
  </si>
  <si>
    <t>菏泽市</t>
  </si>
  <si>
    <t>铁力市</t>
  </si>
  <si>
    <t>汨罗市</t>
  </si>
  <si>
    <t>静海县</t>
  </si>
  <si>
    <t>青浦区</t>
  </si>
  <si>
    <t>丹阳市</t>
  </si>
  <si>
    <t>来宾市</t>
  </si>
  <si>
    <t>义乌市</t>
  </si>
  <si>
    <t>巴中市</t>
  </si>
  <si>
    <t>大兴县</t>
  </si>
  <si>
    <t>义马市</t>
  </si>
  <si>
    <t>东莞市</t>
  </si>
  <si>
    <t>青州市</t>
  </si>
  <si>
    <t>密山市</t>
  </si>
  <si>
    <t>津市市</t>
  </si>
  <si>
    <t>宝坻县</t>
  </si>
  <si>
    <t>南汇区</t>
  </si>
  <si>
    <t>东台市</t>
  </si>
  <si>
    <t>合山市</t>
  </si>
  <si>
    <t>东阳市</t>
  </si>
  <si>
    <t>资阳市</t>
  </si>
  <si>
    <t>房山</t>
  </si>
  <si>
    <t>汝州市</t>
  </si>
  <si>
    <t>中山市</t>
  </si>
  <si>
    <t>龙口市</t>
  </si>
  <si>
    <t>蓟县</t>
  </si>
  <si>
    <t>奉贤区</t>
  </si>
  <si>
    <t>兴化市</t>
  </si>
  <si>
    <t>崇左市</t>
  </si>
  <si>
    <t>慈溪市</t>
  </si>
  <si>
    <t>广汉市</t>
  </si>
  <si>
    <t>平谷县</t>
  </si>
  <si>
    <t>济源市</t>
  </si>
  <si>
    <t>三亚市</t>
  </si>
  <si>
    <t>曲阜市</t>
  </si>
  <si>
    <t>宜兴市</t>
  </si>
  <si>
    <t>凭祥市</t>
  </si>
  <si>
    <t>奉化市</t>
  </si>
  <si>
    <t>江油市</t>
  </si>
  <si>
    <t>怀柔县</t>
  </si>
  <si>
    <t>禹州市</t>
  </si>
  <si>
    <t>潮州市</t>
  </si>
  <si>
    <t>新泰市</t>
  </si>
  <si>
    <t>诸暨市</t>
  </si>
  <si>
    <t>都江堰市</t>
  </si>
  <si>
    <t>密云县</t>
  </si>
  <si>
    <t>卫辉市</t>
  </si>
  <si>
    <t>揭阳市</t>
  </si>
  <si>
    <t>胶州市</t>
  </si>
  <si>
    <t>重庆市</t>
  </si>
  <si>
    <t>延庆县</t>
  </si>
  <si>
    <t>辉县市</t>
  </si>
  <si>
    <t>云浮市</t>
  </si>
  <si>
    <t>诸城市</t>
  </si>
  <si>
    <t>莱阳市</t>
  </si>
  <si>
    <t>莱州市</t>
  </si>
  <si>
    <t>滕州市</t>
  </si>
  <si>
    <t>文登市</t>
  </si>
  <si>
    <t>荣成市</t>
  </si>
  <si>
    <t>台湾省</t>
  </si>
  <si>
    <t>香港</t>
    <phoneticPr fontId="22" type="noConversion"/>
  </si>
  <si>
    <t>澳门</t>
    <phoneticPr fontId="22" type="noConversion"/>
  </si>
  <si>
    <t>姓名</t>
    <phoneticPr fontId="5" type="noConversion"/>
  </si>
  <si>
    <t>语文</t>
  </si>
  <si>
    <t>数学</t>
  </si>
  <si>
    <t>英语</t>
  </si>
  <si>
    <t>总成绩</t>
    <phoneticPr fontId="5" type="noConversion"/>
  </si>
  <si>
    <t>作业：利用SUM、OFFSET和MATCH函数实现选择不同姓名获取对应成绩总和。</t>
    <phoneticPr fontId="5" type="noConversion"/>
  </si>
  <si>
    <t>姚良德</t>
    <phoneticPr fontId="5" type="noConversion"/>
  </si>
  <si>
    <t>分两个公式，一是三门成绩之和，二是仅对总成绩。</t>
    <phoneticPr fontId="5" type="noConversion"/>
  </si>
  <si>
    <t>宋国爱</t>
    <phoneticPr fontId="5" type="noConversion"/>
  </si>
  <si>
    <t>设置条件格式：使选中姓名列突出显示。</t>
    <phoneticPr fontId="5" type="noConversion"/>
  </si>
  <si>
    <t>刘猛</t>
    <phoneticPr fontId="5" type="noConversion"/>
  </si>
  <si>
    <t>郑弟琴</t>
    <phoneticPr fontId="5" type="noConversion"/>
  </si>
  <si>
    <t>宋建</t>
    <phoneticPr fontId="5" type="noConversion"/>
  </si>
  <si>
    <t>岑仕廷</t>
    <phoneticPr fontId="5" type="noConversion"/>
  </si>
  <si>
    <t>方井田</t>
    <phoneticPr fontId="5" type="noConversion"/>
  </si>
  <si>
    <t>李兴义</t>
    <phoneticPr fontId="5" type="noConversion"/>
  </si>
  <si>
    <t>罗朝周</t>
    <phoneticPr fontId="5" type="noConversion"/>
  </si>
  <si>
    <t>杨昌艳</t>
    <phoneticPr fontId="5" type="noConversion"/>
  </si>
  <si>
    <t>每个学生总成绩</t>
    <phoneticPr fontId="5" type="noConversion"/>
  </si>
  <si>
    <t>总成绩(3门和)</t>
    <phoneticPr fontId="5" type="noConversion"/>
  </si>
  <si>
    <t>用E列数据</t>
    <phoneticPr fontId="5" type="noConversion"/>
  </si>
  <si>
    <t>宋建</t>
  </si>
  <si>
    <t>海淀店</t>
  </si>
  <si>
    <t>方庄店</t>
  </si>
  <si>
    <t>马甸店</t>
  </si>
  <si>
    <t>马连道店</t>
  </si>
  <si>
    <t>中关村店</t>
  </si>
  <si>
    <t>西站店</t>
  </si>
  <si>
    <t>航天桥店</t>
  </si>
  <si>
    <t>巧克力</t>
  </si>
  <si>
    <t>奶油蛋糕</t>
  </si>
  <si>
    <t>蔬菜面包</t>
  </si>
  <si>
    <t>水果蛋糕</t>
  </si>
  <si>
    <t>=39*75*38+85*34*17+10*71*80+…. ...</t>
    <phoneticPr fontId="4" type="noConversion"/>
  </si>
  <si>
    <t xml:space="preserve"> 的</t>
    <phoneticPr fontId="4" type="noConversion"/>
  </si>
  <si>
    <t>知识点1：</t>
    <phoneticPr fontId="4" type="noConversion"/>
  </si>
  <si>
    <t>5000元/年</t>
    <phoneticPr fontId="4" type="noConversion"/>
  </si>
  <si>
    <t>数字占位符：0 （中文用""）</t>
    <phoneticPr fontId="4" type="noConversion"/>
  </si>
  <si>
    <t>文本占位符：@</t>
    <phoneticPr fontId="4" type="noConversion"/>
  </si>
  <si>
    <t>2014.1.1</t>
  </si>
  <si>
    <t>2014.1.2</t>
  </si>
  <si>
    <t>2014.1.3</t>
  </si>
  <si>
    <t>2014.1.4</t>
  </si>
  <si>
    <t>2014.1.5</t>
  </si>
  <si>
    <t>2014.1.6</t>
  </si>
  <si>
    <t>2014.1.7</t>
  </si>
  <si>
    <t>2014.1.8</t>
  </si>
  <si>
    <t>2014.1.9</t>
  </si>
  <si>
    <t>2014.1.10</t>
  </si>
  <si>
    <t>2014.1.11</t>
  </si>
  <si>
    <t>2014.1.12</t>
  </si>
  <si>
    <t>2014.1.13</t>
  </si>
  <si>
    <t>2014.1.14</t>
  </si>
  <si>
    <t>2014.1.15</t>
  </si>
  <si>
    <t>2014.1.16</t>
  </si>
  <si>
    <t>2014.1.17</t>
  </si>
  <si>
    <t>2014.1.18</t>
  </si>
  <si>
    <t>2014.1.19</t>
  </si>
  <si>
    <t>2014.1.20</t>
  </si>
  <si>
    <t>2014.1.21</t>
  </si>
  <si>
    <t>2014.1.22</t>
  </si>
  <si>
    <t>2014.1.23</t>
  </si>
  <si>
    <t>2014.1.24</t>
  </si>
  <si>
    <t>2014.1.25</t>
  </si>
  <si>
    <t>2014.1.26</t>
  </si>
  <si>
    <t>2014.1.27</t>
  </si>
  <si>
    <t>2014.1.28</t>
  </si>
  <si>
    <t>2014.1.29</t>
  </si>
  <si>
    <t>2014.1.30</t>
  </si>
  <si>
    <t>2014.1.31</t>
  </si>
  <si>
    <t>2014.2.1</t>
  </si>
  <si>
    <t>2014.2.2</t>
  </si>
  <si>
    <t>2014.2.3</t>
  </si>
  <si>
    <t>2014.2.4</t>
  </si>
  <si>
    <t>2014.2.5</t>
  </si>
  <si>
    <t>2014.2.6</t>
  </si>
  <si>
    <t>2014.2.7</t>
  </si>
  <si>
    <t>2014.2.8</t>
  </si>
  <si>
    <t>2014.2.9</t>
  </si>
  <si>
    <t>2014.2.10</t>
  </si>
  <si>
    <t>2014.2.11</t>
  </si>
  <si>
    <t>2014.2.12</t>
  </si>
  <si>
    <t>2014.2.13</t>
  </si>
  <si>
    <t>2014.2.14</t>
  </si>
  <si>
    <t>2014.2.15</t>
  </si>
  <si>
    <t>2014.2.16</t>
  </si>
  <si>
    <t>2014.2.17</t>
  </si>
  <si>
    <t>2014.2.18</t>
  </si>
  <si>
    <t>2014.2.19</t>
  </si>
  <si>
    <t>2014.2.20</t>
  </si>
  <si>
    <t>2014.2.21</t>
  </si>
  <si>
    <t>2014.2.22</t>
  </si>
  <si>
    <t>2014.2.23</t>
  </si>
  <si>
    <t>2014.2.24</t>
  </si>
  <si>
    <t>2014.2.25</t>
  </si>
  <si>
    <t>2014.2.26</t>
  </si>
  <si>
    <t>2014.2.27</t>
  </si>
  <si>
    <t>2014.2.28</t>
  </si>
  <si>
    <t>2014.3.1</t>
  </si>
  <si>
    <t>2014.3.2</t>
  </si>
  <si>
    <t>2014.3.3</t>
  </si>
  <si>
    <t>2014.3.4</t>
  </si>
  <si>
    <t>2014.3.5</t>
  </si>
  <si>
    <t>2014.3.6</t>
  </si>
  <si>
    <t>2014.3.7</t>
  </si>
  <si>
    <t>2014.3.8</t>
  </si>
  <si>
    <t>2014.3.9</t>
  </si>
  <si>
    <t>2014.3.10</t>
  </si>
  <si>
    <t>2014.3.11</t>
  </si>
  <si>
    <t>2014.3.12</t>
  </si>
  <si>
    <t>2014.3.13</t>
  </si>
  <si>
    <t>2014.3.14</t>
  </si>
  <si>
    <t>2014.3.15</t>
  </si>
  <si>
    <t>2014.3.16</t>
  </si>
  <si>
    <t>2014.3.17</t>
  </si>
  <si>
    <t>2014.3.18</t>
  </si>
  <si>
    <t>2014.3.19</t>
  </si>
  <si>
    <t>2014.3.20</t>
  </si>
  <si>
    <t>2014.3.21</t>
  </si>
  <si>
    <t>2014.3.22</t>
  </si>
  <si>
    <t>2014.3.23</t>
  </si>
  <si>
    <t>2014.3.24</t>
  </si>
  <si>
    <t>2014.3.25</t>
  </si>
  <si>
    <t>2014.3.26</t>
  </si>
  <si>
    <t>2014.3.27</t>
  </si>
  <si>
    <t>2014.3.28</t>
  </si>
  <si>
    <t>2014.3.29</t>
  </si>
  <si>
    <t>2014.3.30</t>
  </si>
  <si>
    <t>2014.3.31</t>
  </si>
  <si>
    <t>2014.4.1</t>
  </si>
  <si>
    <t>2014.4.2</t>
  </si>
  <si>
    <t>2014.4.3</t>
  </si>
  <si>
    <t>2014.4.4</t>
  </si>
  <si>
    <t>2014.4.5</t>
  </si>
  <si>
    <t>2014.4.6</t>
  </si>
  <si>
    <t>2014.4.7</t>
  </si>
  <si>
    <t>2014.4.8</t>
  </si>
  <si>
    <t>2014.4.9</t>
  </si>
  <si>
    <t>2014.4.10</t>
  </si>
  <si>
    <t>2014.4.11</t>
  </si>
  <si>
    <t>2014.4.12</t>
  </si>
  <si>
    <t>2014.4.13</t>
  </si>
  <si>
    <t>2014.4.14</t>
  </si>
  <si>
    <t>2014.4.15</t>
  </si>
  <si>
    <t>2014.4.16</t>
  </si>
  <si>
    <t>2014.4.17</t>
  </si>
  <si>
    <t>2014.4.18</t>
  </si>
  <si>
    <t>2014.4.19</t>
  </si>
  <si>
    <t>2014.4.20</t>
  </si>
  <si>
    <t>2014.4.21</t>
  </si>
  <si>
    <t>2014.4.22</t>
  </si>
  <si>
    <t>2014.4.23</t>
  </si>
  <si>
    <t>2014.4.24</t>
  </si>
  <si>
    <t>2014.4.25</t>
  </si>
  <si>
    <t>2014.4.26</t>
  </si>
  <si>
    <t>2014.4.27</t>
  </si>
  <si>
    <t>2014.4.28</t>
  </si>
  <si>
    <t>2014.4.29</t>
  </si>
  <si>
    <t>2014.4.30</t>
  </si>
  <si>
    <t>2014.5.1</t>
  </si>
  <si>
    <t>2014.5.2</t>
  </si>
  <si>
    <t>2014.5.3</t>
  </si>
  <si>
    <t>2014.5.4</t>
  </si>
  <si>
    <t>2014.5.5</t>
  </si>
  <si>
    <t>2014.5.6</t>
  </si>
  <si>
    <t>2014.5.7</t>
  </si>
  <si>
    <t>2014.5.8</t>
  </si>
  <si>
    <t>2014.5.9</t>
  </si>
  <si>
    <t>2014.5.10</t>
  </si>
  <si>
    <t>2014.5.11</t>
  </si>
  <si>
    <t>2014.5.12</t>
  </si>
  <si>
    <t>2014.5.13</t>
  </si>
  <si>
    <t>2014.5.14</t>
  </si>
  <si>
    <t>2014.5.15</t>
  </si>
  <si>
    <t>2014.5.16</t>
  </si>
  <si>
    <t>2014.5.17</t>
  </si>
  <si>
    <t>2014.5.18</t>
  </si>
  <si>
    <t>2014.5.19</t>
  </si>
  <si>
    <t>2014.5.20</t>
  </si>
  <si>
    <t>2014.5.21</t>
  </si>
  <si>
    <t>2014.5.22</t>
  </si>
  <si>
    <t>2014.5.23</t>
  </si>
  <si>
    <t>2014.5.24</t>
  </si>
  <si>
    <t>2014.5.25</t>
  </si>
  <si>
    <t>2014.5.26</t>
  </si>
  <si>
    <t>2014.5.27</t>
  </si>
  <si>
    <t>2014.5.28</t>
  </si>
  <si>
    <t>2014.5.29</t>
  </si>
  <si>
    <t>2014.5.30</t>
  </si>
  <si>
    <t>2014.5.31</t>
  </si>
  <si>
    <t>2014.6.1</t>
  </si>
  <si>
    <t>2014.6.2</t>
  </si>
  <si>
    <t>2014.6.3</t>
  </si>
  <si>
    <t>2014.6.4</t>
  </si>
  <si>
    <t>2014.6.5</t>
  </si>
  <si>
    <t>2014.6.6</t>
  </si>
  <si>
    <t>2014.6.7</t>
  </si>
  <si>
    <t>2014.6.8</t>
  </si>
  <si>
    <t>2014.6.9</t>
  </si>
  <si>
    <t>2014.6.10</t>
  </si>
  <si>
    <t>2014.6.11</t>
  </si>
  <si>
    <t>2014.6.12</t>
  </si>
  <si>
    <t>2014.6.13</t>
  </si>
  <si>
    <t>2014.6.14</t>
  </si>
  <si>
    <t>2014.6.15</t>
  </si>
  <si>
    <t>2014.6.16</t>
  </si>
  <si>
    <t>2014.6.17</t>
  </si>
  <si>
    <t>2014.6.18</t>
  </si>
  <si>
    <t>2014.6.19</t>
  </si>
  <si>
    <t>2014.6.20</t>
  </si>
  <si>
    <t>2014.6.21</t>
  </si>
  <si>
    <t>2014.6.22</t>
  </si>
  <si>
    <t>2014.6.23</t>
  </si>
  <si>
    <t>2014.6.24</t>
  </si>
  <si>
    <t>2014.6.25</t>
  </si>
  <si>
    <t>2014.6.26</t>
  </si>
  <si>
    <t>2014.6.27</t>
  </si>
  <si>
    <t>2014.6.28</t>
  </si>
  <si>
    <t>2014.6.29</t>
  </si>
  <si>
    <t>2014.6.30</t>
  </si>
  <si>
    <t>2014.7.1</t>
  </si>
  <si>
    <t>2014.7.2</t>
  </si>
  <si>
    <t>2014.7.3</t>
  </si>
  <si>
    <t>2014.7.4</t>
  </si>
  <si>
    <t>2014.7.5</t>
  </si>
  <si>
    <t>2014.7.6</t>
  </si>
  <si>
    <t>2014.7.7</t>
  </si>
  <si>
    <t>2014.7.8</t>
  </si>
  <si>
    <t>2014.7.9</t>
  </si>
  <si>
    <t>2014.7.10</t>
  </si>
  <si>
    <t>2014.7.11</t>
  </si>
  <si>
    <t>2014.7.12</t>
  </si>
  <si>
    <t>2014.7.13</t>
  </si>
  <si>
    <t>2014.7.14</t>
  </si>
  <si>
    <t>2014.7.15</t>
  </si>
  <si>
    <t>2014.7.16</t>
  </si>
  <si>
    <t>2014.7.17</t>
  </si>
  <si>
    <t>2014.7.18</t>
  </si>
  <si>
    <t>2014.7.19</t>
  </si>
  <si>
    <t>2014.7.20</t>
  </si>
  <si>
    <t>2014.7.21</t>
  </si>
  <si>
    <t>2014.7.22</t>
  </si>
  <si>
    <t>2014.7.23</t>
  </si>
  <si>
    <t>2014.7.24</t>
  </si>
  <si>
    <t>2014.7.25</t>
  </si>
  <si>
    <t>2014.7.26</t>
  </si>
  <si>
    <t>2014.7.27</t>
  </si>
  <si>
    <t>2014.7.28</t>
  </si>
  <si>
    <t>2014.7.29</t>
  </si>
  <si>
    <t>2014.7.30</t>
  </si>
  <si>
    <t>2014.7.31</t>
  </si>
  <si>
    <t>2014.8.1</t>
  </si>
  <si>
    <t>2014.8.2</t>
  </si>
  <si>
    <t>2014.8.3</t>
  </si>
  <si>
    <t>2014.8.4</t>
  </si>
  <si>
    <t>2014.8.5</t>
  </si>
  <si>
    <t>2014.8.6</t>
  </si>
  <si>
    <t>2014.8.7</t>
  </si>
  <si>
    <t>2014.8.8</t>
  </si>
  <si>
    <t>2014.8.9</t>
  </si>
  <si>
    <t>2014.8.10</t>
  </si>
  <si>
    <t>2014.8.11</t>
  </si>
  <si>
    <t>2014.8.12</t>
  </si>
  <si>
    <t>2014.8.13</t>
  </si>
  <si>
    <t>2014.8.14</t>
  </si>
  <si>
    <t>2014.8.15</t>
  </si>
  <si>
    <t>2014.8.16</t>
  </si>
  <si>
    <t>2014.8.17</t>
  </si>
  <si>
    <t>2014.8.18</t>
  </si>
  <si>
    <t>2014.8.19</t>
  </si>
  <si>
    <t>2014.8.20</t>
  </si>
  <si>
    <t>2014.8.21</t>
  </si>
  <si>
    <t>2014.8.22</t>
  </si>
  <si>
    <t>2014.8.23</t>
  </si>
  <si>
    <t>2014.8.24</t>
  </si>
  <si>
    <t>2014.8.25</t>
  </si>
  <si>
    <t>2014.8.26</t>
  </si>
  <si>
    <t>2014.8.27</t>
  </si>
  <si>
    <t>2014.8.28</t>
  </si>
  <si>
    <t>2014.8.29</t>
  </si>
  <si>
    <t>2014.8.30</t>
  </si>
  <si>
    <t>2014.8.31</t>
  </si>
  <si>
    <t>2014.9.1</t>
  </si>
  <si>
    <t>2014.9.2</t>
  </si>
  <si>
    <t>2014.9.3</t>
  </si>
  <si>
    <t>2014.9.4</t>
  </si>
  <si>
    <t>2014.9.5</t>
  </si>
  <si>
    <t>2014.9.6</t>
  </si>
  <si>
    <t>2014.9.7</t>
  </si>
  <si>
    <t>2014.9.8</t>
  </si>
  <si>
    <t>2014.9.9</t>
  </si>
  <si>
    <t>2014.9.10</t>
  </si>
  <si>
    <t>2014.9.11</t>
  </si>
  <si>
    <t>2014.9.12</t>
  </si>
  <si>
    <t>2014.9.13</t>
  </si>
  <si>
    <t>2014.9.14</t>
  </si>
  <si>
    <t>2014.9.15</t>
  </si>
  <si>
    <t>2014.9.16</t>
  </si>
  <si>
    <t>2014.9.17</t>
  </si>
  <si>
    <t>2014.9.18</t>
  </si>
  <si>
    <t>2014.9.19</t>
  </si>
  <si>
    <t>2014.9.20</t>
  </si>
  <si>
    <t>2014.9.21</t>
  </si>
  <si>
    <t>2014.9.22</t>
  </si>
  <si>
    <t>2014.9.23</t>
  </si>
  <si>
    <t>2014.9.24</t>
  </si>
  <si>
    <t>2014.9.25</t>
  </si>
  <si>
    <t>2014.9.26</t>
  </si>
  <si>
    <t>2014.9.27</t>
  </si>
  <si>
    <t>2014.9.28</t>
  </si>
  <si>
    <t>2014.9.29</t>
  </si>
  <si>
    <t>2014.9.30</t>
  </si>
  <si>
    <t>2014.10.1</t>
  </si>
  <si>
    <t>2014.10.2</t>
  </si>
  <si>
    <t>2014.10.3</t>
  </si>
  <si>
    <t>2014.10.4</t>
  </si>
  <si>
    <t>2014.10.5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</si>
</sst>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 &quot;¥&quot;* #,##0.00_ ;_ &quot;¥&quot;* \-#,##0.00_ ;_ &quot;¥&quot;* &quot;-&quot;??_ ;_ @_ "/>
    <numFmt numFmtId="176" formatCode="0.0%;[Red]\(0.0%\)"/>
    <numFmt numFmtId="177" formatCode="h:mm:ss;@"/>
    <numFmt numFmtId="178" formatCode="[$-F400]h:mm:ss\ AM/PM"/>
    <numFmt numFmtId="179" formatCode="_ [$¥-804]* #,##0.00_ ;_ [$¥-804]* \-#,##0.00_ ;_ [$¥-804]* &quot;-&quot;??_ ;_ @_ "/>
    <numFmt numFmtId="180" formatCode="0.0_ "/>
    <numFmt numFmtId="181" formatCode="0_ "/>
    <numFmt numFmtId="182" formatCode="0&quot;元/年&quot;"/>
    <numFmt numFmtId="184" formatCode="[Blue]0.0;[Red]\(0.0\);0.0"/>
  </numFmts>
  <fonts count="8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2"/>
      <name val="宋体"/>
      <family val="3"/>
      <charset val="134"/>
    </font>
    <font>
      <b/>
      <sz val="16"/>
      <color rgb="FFC00000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name val="微软雅黑"/>
      <family val="2"/>
      <charset val="134"/>
    </font>
    <font>
      <b/>
      <sz val="16"/>
      <name val="微软雅黑"/>
      <family val="2"/>
      <charset val="134"/>
    </font>
    <font>
      <sz val="14"/>
      <name val="微软雅黑"/>
      <family val="2"/>
      <charset val="134"/>
    </font>
    <font>
      <sz val="12"/>
      <name val="Arial"/>
      <family val="2"/>
    </font>
    <font>
      <b/>
      <sz val="14"/>
      <color rgb="FFFF0000"/>
      <name val="微软雅黑"/>
      <family val="2"/>
      <charset val="134"/>
    </font>
    <font>
      <sz val="14"/>
      <name val="Arial"/>
      <family val="2"/>
    </font>
    <font>
      <sz val="14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4"/>
      <color theme="1"/>
      <name val="宋体"/>
      <family val="3"/>
      <charset val="134"/>
    </font>
    <font>
      <b/>
      <sz val="14"/>
      <color rgb="FFFF0000"/>
      <name val="宋体"/>
      <family val="3"/>
      <charset val="134"/>
    </font>
    <font>
      <sz val="16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4"/>
      <name val="宋体"/>
      <family val="3"/>
      <charset val="134"/>
    </font>
    <font>
      <sz val="14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4"/>
      <color theme="1"/>
      <name val="方正姚体"/>
      <family val="3"/>
      <charset val="134"/>
    </font>
    <font>
      <sz val="9"/>
      <name val="等线"/>
      <family val="2"/>
      <charset val="134"/>
      <scheme val="minor"/>
    </font>
    <font>
      <b/>
      <sz val="10"/>
      <name val="宋体"/>
      <family val="3"/>
      <charset val="134"/>
    </font>
    <font>
      <b/>
      <sz val="12"/>
      <color rgb="FF333333"/>
      <name val="Arial"/>
      <family val="2"/>
    </font>
    <font>
      <b/>
      <sz val="12"/>
      <color rgb="FF333333"/>
      <name val="宋体"/>
      <family val="3"/>
      <charset val="134"/>
    </font>
    <font>
      <sz val="18"/>
      <color theme="1"/>
      <name val="方正姚体"/>
      <family val="3"/>
      <charset val="134"/>
    </font>
    <font>
      <sz val="16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0"/>
      <color theme="0"/>
      <name val="方正姚体"/>
      <family val="2"/>
      <charset val="134"/>
    </font>
    <font>
      <sz val="18"/>
      <color theme="0"/>
      <name val="宋体"/>
      <family val="3"/>
      <charset val="134"/>
    </font>
    <font>
      <sz val="9"/>
      <name val="方正姚体"/>
      <family val="2"/>
      <charset val="134"/>
    </font>
    <font>
      <sz val="10"/>
      <color theme="1"/>
      <name val="方正姚体"/>
      <family val="2"/>
      <charset val="134"/>
    </font>
    <font>
      <sz val="18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b/>
      <sz val="20"/>
      <color theme="1"/>
      <name val="等线"/>
      <family val="3"/>
      <charset val="134"/>
      <scheme val="minor"/>
    </font>
    <font>
      <sz val="9"/>
      <name val="Arial"/>
      <family val="2"/>
      <charset val="134"/>
    </font>
    <font>
      <b/>
      <sz val="20"/>
      <color rgb="FFFF0000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4"/>
      <name val="等线"/>
      <family val="3"/>
      <charset val="134"/>
      <scheme val="minor"/>
    </font>
    <font>
      <b/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2"/>
      <name val="宋体"/>
      <family val="3"/>
      <charset val="134"/>
    </font>
    <font>
      <sz val="20"/>
      <name val="等线"/>
      <family val="3"/>
      <charset val="134"/>
      <scheme val="minor"/>
    </font>
    <font>
      <sz val="14"/>
      <color theme="1"/>
      <name val="等线"/>
      <family val="2"/>
      <charset val="134"/>
      <scheme val="minor"/>
    </font>
    <font>
      <b/>
      <sz val="14"/>
      <color theme="1"/>
      <name val="Arial"/>
      <family val="2"/>
    </font>
    <font>
      <b/>
      <sz val="14"/>
      <color rgb="FF3E3E3E"/>
      <name val="Arial"/>
      <family val="2"/>
    </font>
    <font>
      <sz val="14"/>
      <color theme="1"/>
      <name val="Arial"/>
      <family val="2"/>
    </font>
    <font>
      <sz val="14"/>
      <color rgb="FF3E3E3E"/>
      <name val="宋体"/>
      <family val="3"/>
      <charset val="134"/>
    </font>
    <font>
      <sz val="14"/>
      <color rgb="FF3E3E3E"/>
      <name val="Arial"/>
      <family val="2"/>
    </font>
    <font>
      <sz val="20"/>
      <color theme="0"/>
      <name val="等线"/>
      <family val="3"/>
      <charset val="134"/>
      <scheme val="minor"/>
    </font>
    <font>
      <sz val="20"/>
      <name val="微软雅黑"/>
      <family val="2"/>
      <charset val="134"/>
    </font>
    <font>
      <sz val="14"/>
      <color rgb="FFFF0000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sz val="12"/>
      <color indexed="8"/>
      <name val="宋体"/>
      <family val="3"/>
      <charset val="134"/>
    </font>
    <font>
      <b/>
      <sz val="11"/>
      <color indexed="8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2"/>
      <color theme="0"/>
      <name val="宋体"/>
      <family val="3"/>
      <charset val="134"/>
    </font>
    <font>
      <b/>
      <sz val="20"/>
      <name val="宋体"/>
      <family val="3"/>
      <charset val="134"/>
    </font>
    <font>
      <sz val="20"/>
      <name val="宋体"/>
      <family val="3"/>
      <charset val="134"/>
    </font>
    <font>
      <b/>
      <sz val="14"/>
      <color theme="0"/>
      <name val="等线"/>
      <family val="3"/>
      <charset val="134"/>
      <scheme val="minor"/>
    </font>
    <font>
      <b/>
      <sz val="14"/>
      <color theme="7" tint="-0.499984740745262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20"/>
      <color theme="9" tint="-0.499984740745262"/>
      <name val="等线"/>
      <family val="3"/>
      <charset val="134"/>
      <scheme val="minor"/>
    </font>
    <font>
      <sz val="10"/>
      <color theme="0"/>
      <name val="方正姚体"/>
      <family val="3"/>
      <charset val="134"/>
    </font>
    <font>
      <sz val="9"/>
      <name val="隶书"/>
      <family val="3"/>
      <charset val="134"/>
    </font>
    <font>
      <b/>
      <sz val="10"/>
      <color rgb="FF3F3F3F"/>
      <name val="方正姚体"/>
      <family val="2"/>
      <charset val="134"/>
    </font>
    <font>
      <sz val="8"/>
      <name val="宋体"/>
      <family val="3"/>
      <charset val="134"/>
    </font>
    <font>
      <sz val="10"/>
      <name val="宋体"/>
      <family val="3"/>
      <charset val="134"/>
    </font>
    <font>
      <sz val="12"/>
      <color rgb="FFFF0000"/>
      <name val="宋体"/>
      <family val="3"/>
      <charset val="134"/>
    </font>
    <font>
      <sz val="14"/>
      <color rgb="FFFF0000"/>
      <name val="微软雅黑"/>
      <family val="2"/>
      <charset val="134"/>
    </font>
    <font>
      <b/>
      <sz val="10.5"/>
      <color rgb="FF000000"/>
      <name val="Calibri"/>
      <family val="2"/>
    </font>
    <font>
      <sz val="12"/>
      <color theme="1"/>
      <name val="宋体"/>
      <family val="3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</fills>
  <borders count="2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5" tint="-0.499984740745262"/>
      </left>
      <right style="medium">
        <color theme="5" tint="-0.499984740745262"/>
      </right>
      <top style="medium">
        <color theme="5" tint="-0.499984740745262"/>
      </top>
      <bottom style="medium">
        <color theme="5" tint="-0.499984740745262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ck">
        <color indexed="12"/>
      </left>
      <right style="thin">
        <color indexed="64"/>
      </right>
      <top style="thick">
        <color indexed="1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12"/>
      </top>
      <bottom style="thin">
        <color indexed="64"/>
      </bottom>
      <diagonal/>
    </border>
    <border>
      <left style="thin">
        <color indexed="64"/>
      </left>
      <right style="thick">
        <color indexed="12"/>
      </right>
      <top style="thick">
        <color indexed="12"/>
      </top>
      <bottom style="thin">
        <color indexed="64"/>
      </bottom>
      <diagonal/>
    </border>
    <border>
      <left style="thick">
        <color indexed="1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2"/>
      </right>
      <top style="thin">
        <color indexed="64"/>
      </top>
      <bottom style="thin">
        <color indexed="64"/>
      </bottom>
      <diagonal/>
    </border>
    <border>
      <left style="thick">
        <color indexed="12"/>
      </left>
      <right style="thin">
        <color indexed="64"/>
      </right>
      <top style="thin">
        <color indexed="64"/>
      </top>
      <bottom style="thick">
        <color indexed="1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12"/>
      </bottom>
      <diagonal/>
    </border>
    <border>
      <left style="thin">
        <color indexed="64"/>
      </left>
      <right style="thick">
        <color indexed="12"/>
      </right>
      <top style="thin">
        <color indexed="64"/>
      </top>
      <bottom style="thick">
        <color indexed="12"/>
      </bottom>
      <diagonal/>
    </border>
  </borders>
  <cellStyleXfs count="21">
    <xf numFmtId="0" fontId="0" fillId="0" borderId="0"/>
    <xf numFmtId="0" fontId="2" fillId="0" borderId="0">
      <alignment vertical="center"/>
    </xf>
    <xf numFmtId="0" fontId="9" fillId="0" borderId="0"/>
    <xf numFmtId="0" fontId="1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30" fillId="3" borderId="0" applyNumberFormat="0" applyBorder="0" applyAlignment="0" applyProtection="0">
      <alignment vertical="center"/>
    </xf>
    <xf numFmtId="179" fontId="33" fillId="0" borderId="0">
      <alignment vertical="center"/>
    </xf>
    <xf numFmtId="0" fontId="2" fillId="0" borderId="0">
      <alignment vertical="center"/>
    </xf>
    <xf numFmtId="0" fontId="30" fillId="4" borderId="0" applyNumberFormat="0" applyBorder="0" applyAlignment="0" applyProtection="0">
      <alignment vertical="center"/>
    </xf>
    <xf numFmtId="0" fontId="2" fillId="0" borderId="0"/>
    <xf numFmtId="0" fontId="57" fillId="0" borderId="0"/>
    <xf numFmtId="0" fontId="1" fillId="0" borderId="0">
      <alignment vertical="center"/>
    </xf>
    <xf numFmtId="0" fontId="1" fillId="0" borderId="0">
      <alignment vertical="center"/>
    </xf>
    <xf numFmtId="0" fontId="30" fillId="5" borderId="0" applyNumberFormat="0" applyBorder="0" applyAlignment="0" applyProtection="0">
      <alignment vertical="center"/>
    </xf>
    <xf numFmtId="0" fontId="74" fillId="2" borderId="1" applyNumberFormat="0" applyAlignment="0" applyProtection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257">
    <xf numFmtId="0" fontId="0" fillId="0" borderId="0" xfId="0"/>
    <xf numFmtId="0" fontId="3" fillId="0" borderId="0" xfId="1" applyFont="1">
      <alignment vertical="center"/>
    </xf>
    <xf numFmtId="0" fontId="6" fillId="0" borderId="0" xfId="1" applyFont="1">
      <alignment vertical="center"/>
    </xf>
    <xf numFmtId="0" fontId="6" fillId="6" borderId="0" xfId="1" applyFont="1" applyFill="1">
      <alignment vertical="center"/>
    </xf>
    <xf numFmtId="0" fontId="7" fillId="7" borderId="2" xfId="1" applyFont="1" applyFill="1" applyBorder="1">
      <alignment vertical="center"/>
    </xf>
    <xf numFmtId="0" fontId="6" fillId="7" borderId="2" xfId="1" applyFont="1" applyFill="1" applyBorder="1">
      <alignment vertical="center"/>
    </xf>
    <xf numFmtId="0" fontId="8" fillId="7" borderId="2" xfId="1" applyFont="1" applyFill="1" applyBorder="1">
      <alignment vertical="center"/>
    </xf>
    <xf numFmtId="0" fontId="10" fillId="0" borderId="0" xfId="2" applyFont="1"/>
    <xf numFmtId="0" fontId="11" fillId="0" borderId="0" xfId="2" applyFont="1"/>
    <xf numFmtId="0" fontId="12" fillId="0" borderId="0" xfId="1" applyFont="1">
      <alignment vertical="center"/>
    </xf>
    <xf numFmtId="0" fontId="10" fillId="0" borderId="0" xfId="3" applyFont="1">
      <alignment vertical="center"/>
    </xf>
    <xf numFmtId="176" fontId="11" fillId="0" borderId="0" xfId="2" applyNumberFormat="1" applyFont="1"/>
    <xf numFmtId="0" fontId="15" fillId="0" borderId="2" xfId="4" applyFont="1" applyBorder="1">
      <alignment vertical="center"/>
    </xf>
    <xf numFmtId="14" fontId="16" fillId="0" borderId="0" xfId="4" quotePrefix="1" applyNumberFormat="1" applyFont="1">
      <alignment vertical="center"/>
    </xf>
    <xf numFmtId="0" fontId="15" fillId="0" borderId="0" xfId="4" applyFont="1">
      <alignment vertical="center"/>
    </xf>
    <xf numFmtId="49" fontId="17" fillId="0" borderId="0" xfId="0" applyNumberFormat="1" applyFont="1"/>
    <xf numFmtId="0" fontId="16" fillId="0" borderId="0" xfId="4" applyFont="1">
      <alignment vertical="center"/>
    </xf>
    <xf numFmtId="0" fontId="18" fillId="9" borderId="2" xfId="4" applyFont="1" applyFill="1" applyBorder="1">
      <alignment vertical="center"/>
    </xf>
    <xf numFmtId="0" fontId="18" fillId="0" borderId="0" xfId="4" applyFont="1">
      <alignment vertical="center"/>
    </xf>
    <xf numFmtId="0" fontId="18" fillId="9" borderId="4" xfId="4" applyFont="1" applyFill="1" applyBorder="1">
      <alignment vertical="center"/>
    </xf>
    <xf numFmtId="0" fontId="19" fillId="0" borderId="0" xfId="4" applyFont="1">
      <alignment vertical="center"/>
    </xf>
    <xf numFmtId="0" fontId="12" fillId="0" borderId="0" xfId="4" applyFont="1">
      <alignment vertical="center"/>
    </xf>
    <xf numFmtId="14" fontId="12" fillId="0" borderId="5" xfId="4" applyNumberFormat="1" applyFont="1" applyBorder="1">
      <alignment vertical="center"/>
    </xf>
    <xf numFmtId="49" fontId="12" fillId="0" borderId="2" xfId="4" applyNumberFormat="1" applyFont="1" applyBorder="1">
      <alignment vertical="center"/>
    </xf>
    <xf numFmtId="14" fontId="12" fillId="10" borderId="2" xfId="4" applyNumberFormat="1" applyFont="1" applyFill="1" applyBorder="1">
      <alignment vertical="center"/>
    </xf>
    <xf numFmtId="0" fontId="12" fillId="0" borderId="5" xfId="4" applyFont="1" applyBorder="1">
      <alignment vertical="center"/>
    </xf>
    <xf numFmtId="14" fontId="12" fillId="0" borderId="2" xfId="4" applyNumberFormat="1" applyFont="1" applyBorder="1">
      <alignment vertical="center"/>
    </xf>
    <xf numFmtId="0" fontId="12" fillId="0" borderId="2" xfId="4" applyFont="1" applyBorder="1">
      <alignment vertical="center"/>
    </xf>
    <xf numFmtId="0" fontId="20" fillId="6" borderId="0" xfId="1" applyFont="1" applyFill="1">
      <alignment vertical="center"/>
    </xf>
    <xf numFmtId="0" fontId="21" fillId="0" borderId="2" xfId="5" applyFont="1" applyBorder="1">
      <alignment vertical="center"/>
    </xf>
    <xf numFmtId="0" fontId="23" fillId="11" borderId="2" xfId="1" applyFont="1" applyFill="1" applyBorder="1">
      <alignment vertical="center"/>
    </xf>
    <xf numFmtId="0" fontId="2" fillId="0" borderId="0" xfId="4">
      <alignment vertical="center"/>
    </xf>
    <xf numFmtId="0" fontId="24" fillId="0" borderId="2" xfId="5" applyFont="1" applyBorder="1">
      <alignment vertical="center"/>
    </xf>
    <xf numFmtId="0" fontId="1" fillId="0" borderId="2" xfId="6" applyBorder="1">
      <alignment vertical="center"/>
    </xf>
    <xf numFmtId="14" fontId="1" fillId="0" borderId="2" xfId="5" applyNumberFormat="1" applyBorder="1">
      <alignment vertical="center"/>
    </xf>
    <xf numFmtId="177" fontId="1" fillId="0" borderId="2" xfId="5" applyNumberFormat="1" applyBorder="1">
      <alignment vertical="center"/>
    </xf>
    <xf numFmtId="22" fontId="2" fillId="11" borderId="2" xfId="4" applyNumberFormat="1" applyFill="1" applyBorder="1">
      <alignment vertical="center"/>
    </xf>
    <xf numFmtId="14" fontId="2" fillId="11" borderId="2" xfId="4" applyNumberFormat="1" applyFill="1" applyBorder="1">
      <alignment vertical="center"/>
    </xf>
    <xf numFmtId="178" fontId="2" fillId="11" borderId="2" xfId="4" applyNumberFormat="1" applyFill="1" applyBorder="1">
      <alignment vertical="center"/>
    </xf>
    <xf numFmtId="0" fontId="26" fillId="12" borderId="2" xfId="3" applyFont="1" applyFill="1" applyBorder="1">
      <alignment vertical="center"/>
    </xf>
    <xf numFmtId="0" fontId="27" fillId="13" borderId="2" xfId="3" applyFont="1" applyFill="1" applyBorder="1">
      <alignment vertical="center"/>
    </xf>
    <xf numFmtId="0" fontId="13" fillId="0" borderId="2" xfId="3" applyBorder="1">
      <alignment vertical="center"/>
    </xf>
    <xf numFmtId="177" fontId="27" fillId="0" borderId="2" xfId="3" applyNumberFormat="1" applyFont="1" applyBorder="1">
      <alignment vertical="center"/>
    </xf>
    <xf numFmtId="0" fontId="28" fillId="0" borderId="0" xfId="3" applyFont="1">
      <alignment vertical="center"/>
    </xf>
    <xf numFmtId="0" fontId="2" fillId="0" borderId="0" xfId="1">
      <alignment vertical="center"/>
    </xf>
    <xf numFmtId="0" fontId="29" fillId="0" borderId="0" xfId="0" applyFont="1"/>
    <xf numFmtId="179" fontId="31" fillId="3" borderId="0" xfId="7" applyFont="1">
      <alignment vertical="center"/>
    </xf>
    <xf numFmtId="179" fontId="34" fillId="0" borderId="0" xfId="8" applyFont="1">
      <alignment vertical="center"/>
    </xf>
    <xf numFmtId="179" fontId="35" fillId="14" borderId="2" xfId="8" applyFont="1" applyFill="1" applyBorder="1">
      <alignment vertical="center"/>
    </xf>
    <xf numFmtId="179" fontId="35" fillId="15" borderId="2" xfId="8" applyFont="1" applyFill="1" applyBorder="1">
      <alignment vertical="center"/>
    </xf>
    <xf numFmtId="179" fontId="35" fillId="0" borderId="0" xfId="8" applyFont="1">
      <alignment vertical="center"/>
    </xf>
    <xf numFmtId="179" fontId="36" fillId="16" borderId="7" xfId="8" applyFont="1" applyFill="1" applyBorder="1" applyAlignment="1">
      <alignment horizontal="center" vertical="center"/>
    </xf>
    <xf numFmtId="179" fontId="38" fillId="17" borderId="2" xfId="8" applyFont="1" applyFill="1" applyBorder="1">
      <alignment vertical="center"/>
    </xf>
    <xf numFmtId="179" fontId="36" fillId="16" borderId="2" xfId="8" applyFont="1" applyFill="1" applyBorder="1">
      <alignment vertical="center"/>
    </xf>
    <xf numFmtId="179" fontId="39" fillId="6" borderId="0" xfId="8" applyFont="1" applyFill="1">
      <alignment vertical="center"/>
    </xf>
    <xf numFmtId="179" fontId="39" fillId="0" borderId="0" xfId="8" applyFont="1">
      <alignment vertical="center"/>
    </xf>
    <xf numFmtId="14" fontId="40" fillId="0" borderId="2" xfId="8" applyNumberFormat="1" applyFont="1" applyBorder="1">
      <alignment vertical="center"/>
    </xf>
    <xf numFmtId="179" fontId="40" fillId="0" borderId="2" xfId="8" applyFont="1" applyBorder="1">
      <alignment vertical="center"/>
    </xf>
    <xf numFmtId="179" fontId="40" fillId="6" borderId="0" xfId="8" applyFont="1" applyFill="1">
      <alignment vertical="center"/>
    </xf>
    <xf numFmtId="179" fontId="40" fillId="0" borderId="0" xfId="8" applyFont="1">
      <alignment vertical="center"/>
    </xf>
    <xf numFmtId="0" fontId="40" fillId="0" borderId="0" xfId="8" applyNumberFormat="1" applyFont="1">
      <alignment vertical="center"/>
    </xf>
    <xf numFmtId="179" fontId="41" fillId="0" borderId="0" xfId="8" applyFont="1">
      <alignment vertical="center"/>
    </xf>
    <xf numFmtId="0" fontId="42" fillId="0" borderId="0" xfId="0" applyFont="1"/>
    <xf numFmtId="179" fontId="43" fillId="16" borderId="7" xfId="8" applyFont="1" applyFill="1" applyBorder="1" applyAlignment="1">
      <alignment horizontal="center" vertical="center"/>
    </xf>
    <xf numFmtId="0" fontId="2" fillId="0" borderId="0" xfId="1" applyAlignment="1"/>
    <xf numFmtId="0" fontId="2" fillId="8" borderId="0" xfId="1" applyFill="1">
      <alignment vertical="center"/>
    </xf>
    <xf numFmtId="14" fontId="44" fillId="0" borderId="2" xfId="8" applyNumberFormat="1" applyFont="1" applyBorder="1">
      <alignment vertical="center"/>
    </xf>
    <xf numFmtId="0" fontId="45" fillId="0" borderId="0" xfId="0" applyFont="1"/>
    <xf numFmtId="14" fontId="2" fillId="0" borderId="2" xfId="1" applyNumberFormat="1" applyBorder="1" applyAlignment="1"/>
    <xf numFmtId="0" fontId="2" fillId="0" borderId="2" xfId="1" applyBorder="1" applyAlignment="1"/>
    <xf numFmtId="14" fontId="2" fillId="8" borderId="2" xfId="1" applyNumberFormat="1" applyFill="1" applyBorder="1" applyAlignment="1"/>
    <xf numFmtId="0" fontId="2" fillId="8" borderId="2" xfId="1" applyFill="1" applyBorder="1" applyAlignment="1"/>
    <xf numFmtId="0" fontId="0" fillId="0" borderId="0" xfId="1" applyFont="1">
      <alignment vertical="center"/>
    </xf>
    <xf numFmtId="0" fontId="45" fillId="0" borderId="2" xfId="1" applyFont="1" applyBorder="1" applyAlignment="1"/>
    <xf numFmtId="0" fontId="0" fillId="0" borderId="0" xfId="1" quotePrefix="1" applyFont="1">
      <alignment vertical="center"/>
    </xf>
    <xf numFmtId="14" fontId="45" fillId="0" borderId="2" xfId="1" applyNumberFormat="1" applyFont="1" applyBorder="1" applyAlignment="1"/>
    <xf numFmtId="179" fontId="43" fillId="16" borderId="2" xfId="8" applyFont="1" applyFill="1" applyBorder="1" applyAlignment="1">
      <alignment horizontal="center" vertical="center"/>
    </xf>
    <xf numFmtId="0" fontId="38" fillId="8" borderId="2" xfId="9" applyFont="1" applyFill="1" applyBorder="1" applyAlignment="1">
      <alignment horizontal="center" vertical="center"/>
    </xf>
    <xf numFmtId="0" fontId="46" fillId="6" borderId="0" xfId="1" applyFont="1" applyFill="1">
      <alignment vertical="center"/>
    </xf>
    <xf numFmtId="0" fontId="46" fillId="0" borderId="0" xfId="9" applyFont="1">
      <alignment vertical="center"/>
    </xf>
    <xf numFmtId="0" fontId="40" fillId="0" borderId="5" xfId="9" applyFont="1" applyBorder="1" applyAlignment="1">
      <alignment horizontal="center" vertical="center"/>
    </xf>
    <xf numFmtId="0" fontId="42" fillId="17" borderId="2" xfId="9" applyFont="1" applyFill="1" applyBorder="1">
      <alignment vertical="center"/>
    </xf>
    <xf numFmtId="0" fontId="42" fillId="6" borderId="0" xfId="1" applyFont="1" applyFill="1">
      <alignment vertical="center"/>
    </xf>
    <xf numFmtId="0" fontId="42" fillId="0" borderId="0" xfId="9" applyFont="1">
      <alignment vertical="center"/>
    </xf>
    <xf numFmtId="0" fontId="41" fillId="0" borderId="0" xfId="9" applyFont="1" applyAlignment="1">
      <alignment horizontal="left" vertical="center"/>
    </xf>
    <xf numFmtId="0" fontId="40" fillId="0" borderId="2" xfId="9" applyFont="1" applyBorder="1" applyAlignment="1">
      <alignment horizontal="center" vertical="center"/>
    </xf>
    <xf numFmtId="0" fontId="47" fillId="12" borderId="2" xfId="2" applyFont="1" applyFill="1" applyBorder="1" applyAlignment="1">
      <alignment vertical="center"/>
    </xf>
    <xf numFmtId="179" fontId="48" fillId="16" borderId="7" xfId="8" applyFont="1" applyFill="1" applyBorder="1" applyAlignment="1">
      <alignment horizontal="center" vertical="center"/>
    </xf>
    <xf numFmtId="179" fontId="14" fillId="16" borderId="7" xfId="8" applyFont="1" applyFill="1" applyBorder="1">
      <alignment vertical="center"/>
    </xf>
    <xf numFmtId="0" fontId="47" fillId="0" borderId="0" xfId="2" applyFont="1" applyAlignment="1">
      <alignment vertical="center"/>
    </xf>
    <xf numFmtId="0" fontId="49" fillId="12" borderId="2" xfId="2" applyFont="1" applyFill="1" applyBorder="1" applyAlignment="1">
      <alignment vertical="center"/>
    </xf>
    <xf numFmtId="179" fontId="50" fillId="18" borderId="2" xfId="8" applyFont="1" applyFill="1" applyBorder="1">
      <alignment vertical="center"/>
    </xf>
    <xf numFmtId="14" fontId="50" fillId="18" borderId="2" xfId="8" applyNumberFormat="1" applyFont="1" applyFill="1" applyBorder="1">
      <alignment vertical="center"/>
    </xf>
    <xf numFmtId="0" fontId="41" fillId="0" borderId="0" xfId="2" applyFont="1" applyAlignment="1">
      <alignment vertical="center"/>
    </xf>
    <xf numFmtId="0" fontId="49" fillId="0" borderId="0" xfId="2" quotePrefix="1" applyFont="1" applyAlignment="1">
      <alignment vertical="center"/>
    </xf>
    <xf numFmtId="179" fontId="50" fillId="12" borderId="2" xfId="8" applyFont="1" applyFill="1" applyBorder="1">
      <alignment vertical="center"/>
    </xf>
    <xf numFmtId="14" fontId="50" fillId="12" borderId="2" xfId="8" applyNumberFormat="1" applyFont="1" applyFill="1" applyBorder="1">
      <alignment vertical="center"/>
    </xf>
    <xf numFmtId="179" fontId="50" fillId="19" borderId="2" xfId="8" applyFont="1" applyFill="1" applyBorder="1">
      <alignment vertical="center"/>
    </xf>
    <xf numFmtId="179" fontId="35" fillId="19" borderId="2" xfId="8" applyFont="1" applyFill="1" applyBorder="1">
      <alignment vertical="center"/>
    </xf>
    <xf numFmtId="14" fontId="50" fillId="19" borderId="2" xfId="8" applyNumberFormat="1" applyFont="1" applyFill="1" applyBorder="1">
      <alignment vertical="center"/>
    </xf>
    <xf numFmtId="179" fontId="50" fillId="11" borderId="2" xfId="8" applyFont="1" applyFill="1" applyBorder="1">
      <alignment vertical="center"/>
    </xf>
    <xf numFmtId="179" fontId="35" fillId="11" borderId="2" xfId="8" applyFont="1" applyFill="1" applyBorder="1">
      <alignment vertical="center"/>
    </xf>
    <xf numFmtId="14" fontId="50" fillId="11" borderId="2" xfId="8" applyNumberFormat="1" applyFont="1" applyFill="1" applyBorder="1">
      <alignment vertical="center"/>
    </xf>
    <xf numFmtId="0" fontId="53" fillId="4" borderId="7" xfId="10" applyFont="1" applyBorder="1" applyAlignment="1">
      <alignment horizontal="center" vertical="center"/>
    </xf>
    <xf numFmtId="0" fontId="53" fillId="4" borderId="6" xfId="10" applyFont="1" applyBorder="1" applyAlignment="1">
      <alignment horizontal="center" vertical="center"/>
    </xf>
    <xf numFmtId="0" fontId="54" fillId="6" borderId="0" xfId="11" applyFont="1" applyFill="1" applyAlignment="1">
      <alignment vertical="center"/>
    </xf>
    <xf numFmtId="0" fontId="39" fillId="0" borderId="0" xfId="0" applyFont="1" applyAlignment="1">
      <alignment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quotePrefix="1" applyFont="1" applyBorder="1" applyAlignment="1">
      <alignment horizontal="left" vertical="center"/>
    </xf>
    <xf numFmtId="0" fontId="40" fillId="0" borderId="2" xfId="0" applyFont="1" applyBorder="1" applyAlignment="1">
      <alignment vertical="center"/>
    </xf>
    <xf numFmtId="0" fontId="8" fillId="6" borderId="0" xfId="11" applyFont="1" applyFill="1" applyAlignment="1">
      <alignment vertical="center"/>
    </xf>
    <xf numFmtId="0" fontId="55" fillId="0" borderId="0" xfId="0" applyFont="1" applyAlignment="1">
      <alignment horizontal="left" vertical="center"/>
    </xf>
    <xf numFmtId="0" fontId="40" fillId="0" borderId="0" xfId="0" applyFont="1" applyAlignment="1">
      <alignment vertical="center"/>
    </xf>
    <xf numFmtId="0" fontId="40" fillId="0" borderId="0" xfId="0" applyFont="1" applyAlignment="1">
      <alignment horizontal="left" vertical="center"/>
    </xf>
    <xf numFmtId="0" fontId="41" fillId="0" borderId="0" xfId="0" applyFont="1" applyAlignment="1">
      <alignment vertical="center"/>
    </xf>
    <xf numFmtId="0" fontId="56" fillId="11" borderId="2" xfId="9" applyFont="1" applyFill="1" applyBorder="1">
      <alignment vertical="center"/>
    </xf>
    <xf numFmtId="0" fontId="42" fillId="0" borderId="5" xfId="9" applyFont="1" applyBorder="1">
      <alignment vertical="center"/>
    </xf>
    <xf numFmtId="0" fontId="42" fillId="8" borderId="5" xfId="9" applyFont="1" applyFill="1" applyBorder="1">
      <alignment vertical="center"/>
    </xf>
    <xf numFmtId="0" fontId="55" fillId="0" borderId="0" xfId="9" applyFont="1">
      <alignment vertical="center"/>
    </xf>
    <xf numFmtId="0" fontId="42" fillId="0" borderId="2" xfId="9" applyFont="1" applyBorder="1">
      <alignment vertical="center"/>
    </xf>
    <xf numFmtId="0" fontId="42" fillId="8" borderId="2" xfId="9" applyFont="1" applyFill="1" applyBorder="1">
      <alignment vertical="center"/>
    </xf>
    <xf numFmtId="0" fontId="58" fillId="20" borderId="8" xfId="12" applyFont="1" applyFill="1" applyBorder="1" applyAlignment="1">
      <alignment horizontal="center"/>
    </xf>
    <xf numFmtId="0" fontId="0" fillId="0" borderId="0" xfId="0" applyAlignment="1">
      <alignment vertical="center"/>
    </xf>
    <xf numFmtId="0" fontId="58" fillId="20" borderId="0" xfId="12" applyFont="1" applyFill="1" applyAlignment="1">
      <alignment horizontal="center"/>
    </xf>
    <xf numFmtId="0" fontId="59" fillId="0" borderId="9" xfId="12" applyFont="1" applyBorder="1" applyAlignment="1">
      <alignment wrapText="1"/>
    </xf>
    <xf numFmtId="0" fontId="59" fillId="0" borderId="10" xfId="12" applyFont="1" applyBorder="1" applyAlignment="1">
      <alignment wrapText="1"/>
    </xf>
    <xf numFmtId="0" fontId="60" fillId="16" borderId="10" xfId="11" applyFont="1" applyFill="1" applyBorder="1"/>
    <xf numFmtId="0" fontId="17" fillId="16" borderId="10" xfId="11" applyFont="1" applyFill="1" applyBorder="1"/>
    <xf numFmtId="0" fontId="61" fillId="21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17" borderId="2" xfId="0" applyFill="1" applyBorder="1" applyAlignment="1">
      <alignment vertical="center"/>
    </xf>
    <xf numFmtId="0" fontId="62" fillId="21" borderId="2" xfId="0" applyFont="1" applyFill="1" applyBorder="1" applyAlignment="1">
      <alignment vertical="center"/>
    </xf>
    <xf numFmtId="0" fontId="59" fillId="0" borderId="9" xfId="12" applyFont="1" applyBorder="1" applyAlignment="1">
      <alignment vertical="center" wrapText="1"/>
    </xf>
    <xf numFmtId="0" fontId="65" fillId="22" borderId="2" xfId="0" applyFont="1" applyFill="1" applyBorder="1" applyAlignment="1">
      <alignment horizontal="center" vertical="center"/>
    </xf>
    <xf numFmtId="0" fontId="46" fillId="0" borderId="0" xfId="11" applyFont="1"/>
    <xf numFmtId="0" fontId="0" fillId="0" borderId="2" xfId="0" applyBorder="1" applyAlignment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41" fillId="0" borderId="0" xfId="11" applyFont="1"/>
    <xf numFmtId="0" fontId="42" fillId="0" borderId="0" xfId="11" applyFont="1"/>
    <xf numFmtId="0" fontId="66" fillId="8" borderId="2" xfId="4" applyFont="1" applyFill="1" applyBorder="1" applyAlignment="1">
      <alignment horizontal="center" vertical="center"/>
    </xf>
    <xf numFmtId="0" fontId="67" fillId="0" borderId="0" xfId="4" applyFont="1" applyAlignment="1">
      <alignment horizontal="center" vertical="center"/>
    </xf>
    <xf numFmtId="0" fontId="67" fillId="0" borderId="0" xfId="4" applyFont="1">
      <alignment vertical="center"/>
    </xf>
    <xf numFmtId="0" fontId="67" fillId="0" borderId="0" xfId="0" applyFont="1"/>
    <xf numFmtId="0" fontId="18" fillId="0" borderId="2" xfId="4" applyFont="1" applyBorder="1" applyAlignment="1">
      <alignment horizontal="center" vertical="center"/>
    </xf>
    <xf numFmtId="0" fontId="12" fillId="0" borderId="0" xfId="4" applyFont="1" applyAlignment="1">
      <alignment horizontal="center" vertical="center"/>
    </xf>
    <xf numFmtId="0" fontId="12" fillId="0" borderId="0" xfId="0" applyFont="1"/>
    <xf numFmtId="0" fontId="18" fillId="23" borderId="2" xfId="4" applyFont="1" applyFill="1" applyBorder="1" applyAlignment="1">
      <alignment horizontal="center" vertical="center"/>
    </xf>
    <xf numFmtId="0" fontId="18" fillId="0" borderId="0" xfId="4" applyFont="1" applyAlignment="1">
      <alignment horizontal="center" vertical="center"/>
    </xf>
    <xf numFmtId="0" fontId="15" fillId="0" borderId="0" xfId="4" quotePrefix="1" applyFont="1">
      <alignment vertical="center"/>
    </xf>
    <xf numFmtId="0" fontId="18" fillId="0" borderId="0" xfId="4" quotePrefix="1" applyFont="1">
      <alignment vertical="center"/>
    </xf>
    <xf numFmtId="0" fontId="42" fillId="0" borderId="0" xfId="4" applyFont="1">
      <alignment vertical="center"/>
    </xf>
    <xf numFmtId="0" fontId="42" fillId="24" borderId="2" xfId="4" applyFont="1" applyFill="1" applyBorder="1">
      <alignment vertical="center"/>
    </xf>
    <xf numFmtId="0" fontId="42" fillId="23" borderId="2" xfId="4" applyFont="1" applyFill="1" applyBorder="1">
      <alignment vertical="center"/>
    </xf>
    <xf numFmtId="0" fontId="42" fillId="25" borderId="11" xfId="4" applyFont="1" applyFill="1" applyBorder="1">
      <alignment vertical="center"/>
    </xf>
    <xf numFmtId="0" fontId="42" fillId="0" borderId="0" xfId="4" quotePrefix="1" applyFont="1">
      <alignment vertical="center"/>
    </xf>
    <xf numFmtId="0" fontId="41" fillId="0" borderId="0" xfId="4" applyFont="1">
      <alignment vertical="center"/>
    </xf>
    <xf numFmtId="0" fontId="68" fillId="26" borderId="11" xfId="4" applyFont="1" applyFill="1" applyBorder="1">
      <alignment vertical="center"/>
    </xf>
    <xf numFmtId="0" fontId="55" fillId="10" borderId="7" xfId="4" applyFont="1" applyFill="1" applyBorder="1">
      <alignment vertical="center"/>
    </xf>
    <xf numFmtId="0" fontId="42" fillId="23" borderId="4" xfId="4" applyFont="1" applyFill="1" applyBorder="1">
      <alignment vertical="center"/>
    </xf>
    <xf numFmtId="0" fontId="68" fillId="27" borderId="12" xfId="4" applyFont="1" applyFill="1" applyBorder="1">
      <alignment vertical="center"/>
    </xf>
    <xf numFmtId="0" fontId="42" fillId="23" borderId="13" xfId="4" applyFont="1" applyFill="1" applyBorder="1">
      <alignment vertical="center"/>
    </xf>
    <xf numFmtId="0" fontId="42" fillId="23" borderId="5" xfId="4" applyFont="1" applyFill="1" applyBorder="1">
      <alignment vertical="center"/>
    </xf>
    <xf numFmtId="0" fontId="42" fillId="12" borderId="14" xfId="4" applyFont="1" applyFill="1" applyBorder="1">
      <alignment vertical="center"/>
    </xf>
    <xf numFmtId="0" fontId="42" fillId="0" borderId="15" xfId="4" applyFont="1" applyBorder="1">
      <alignment vertical="center"/>
    </xf>
    <xf numFmtId="0" fontId="69" fillId="0" borderId="0" xfId="4" applyFont="1">
      <alignment vertical="center"/>
    </xf>
    <xf numFmtId="0" fontId="42" fillId="15" borderId="16" xfId="4" applyFont="1" applyFill="1" applyBorder="1">
      <alignment vertical="center"/>
    </xf>
    <xf numFmtId="0" fontId="42" fillId="15" borderId="17" xfId="4" applyFont="1" applyFill="1" applyBorder="1">
      <alignment vertical="center"/>
    </xf>
    <xf numFmtId="0" fontId="70" fillId="28" borderId="17" xfId="4" applyFont="1" applyFill="1" applyBorder="1">
      <alignment vertical="center"/>
    </xf>
    <xf numFmtId="0" fontId="42" fillId="28" borderId="0" xfId="4" applyFont="1" applyFill="1">
      <alignment vertical="center"/>
    </xf>
    <xf numFmtId="0" fontId="70" fillId="25" borderId="16" xfId="4" applyFont="1" applyFill="1" applyBorder="1">
      <alignment vertical="center"/>
    </xf>
    <xf numFmtId="0" fontId="42" fillId="25" borderId="0" xfId="4" applyFont="1" applyFill="1">
      <alignment vertical="center"/>
    </xf>
    <xf numFmtId="0" fontId="71" fillId="16" borderId="2" xfId="13" applyFont="1" applyFill="1" applyBorder="1" applyAlignment="1">
      <alignment horizontal="center" vertical="center"/>
    </xf>
    <xf numFmtId="0" fontId="46" fillId="0" borderId="0" xfId="0" applyFont="1"/>
    <xf numFmtId="0" fontId="36" fillId="16" borderId="2" xfId="13" applyFont="1" applyFill="1" applyBorder="1" applyAlignment="1">
      <alignment horizontal="center" vertical="center"/>
    </xf>
    <xf numFmtId="0" fontId="39" fillId="0" borderId="0" xfId="13" applyFont="1">
      <alignment vertical="center"/>
    </xf>
    <xf numFmtId="0" fontId="40" fillId="29" borderId="2" xfId="13" applyFont="1" applyFill="1" applyBorder="1">
      <alignment vertical="center"/>
    </xf>
    <xf numFmtId="0" fontId="40" fillId="15" borderId="2" xfId="13" applyFont="1" applyFill="1" applyBorder="1">
      <alignment vertical="center"/>
    </xf>
    <xf numFmtId="0" fontId="40" fillId="0" borderId="0" xfId="13" applyFont="1">
      <alignment vertical="center"/>
    </xf>
    <xf numFmtId="0" fontId="40" fillId="0" borderId="2" xfId="13" applyFont="1" applyBorder="1" applyAlignment="1">
      <alignment horizontal="center" vertical="center"/>
    </xf>
    <xf numFmtId="0" fontId="41" fillId="0" borderId="0" xfId="13" applyFont="1">
      <alignment vertical="center"/>
    </xf>
    <xf numFmtId="0" fontId="40" fillId="30" borderId="2" xfId="13" applyFont="1" applyFill="1" applyBorder="1">
      <alignment vertical="center"/>
    </xf>
    <xf numFmtId="0" fontId="40" fillId="9" borderId="2" xfId="13" applyFont="1" applyFill="1" applyBorder="1">
      <alignment vertical="center"/>
    </xf>
    <xf numFmtId="0" fontId="40" fillId="19" borderId="2" xfId="13" applyFont="1" applyFill="1" applyBorder="1">
      <alignment vertical="center"/>
    </xf>
    <xf numFmtId="0" fontId="40" fillId="31" borderId="2" xfId="13" applyFont="1" applyFill="1" applyBorder="1">
      <alignment vertical="center"/>
    </xf>
    <xf numFmtId="0" fontId="40" fillId="0" borderId="2" xfId="13" applyFont="1" applyBorder="1">
      <alignment vertical="center"/>
    </xf>
    <xf numFmtId="0" fontId="40" fillId="8" borderId="2" xfId="13" applyFont="1" applyFill="1" applyBorder="1">
      <alignment vertical="center"/>
    </xf>
    <xf numFmtId="0" fontId="40" fillId="32" borderId="2" xfId="13" applyFont="1" applyFill="1" applyBorder="1">
      <alignment vertical="center"/>
    </xf>
    <xf numFmtId="0" fontId="40" fillId="0" borderId="0" xfId="13" applyFont="1" applyAlignment="1">
      <alignment horizontal="center" vertical="center"/>
    </xf>
    <xf numFmtId="0" fontId="29" fillId="0" borderId="2" xfId="4" applyFont="1" applyBorder="1" applyAlignment="1">
      <alignment horizontal="center" vertical="center"/>
    </xf>
    <xf numFmtId="0" fontId="36" fillId="0" borderId="0" xfId="4" applyFont="1" applyAlignment="1">
      <alignment horizontal="center" vertical="center"/>
    </xf>
    <xf numFmtId="0" fontId="36" fillId="0" borderId="0" xfId="4" applyFont="1">
      <alignment vertical="center"/>
    </xf>
    <xf numFmtId="0" fontId="40" fillId="0" borderId="2" xfId="4" applyFont="1" applyBorder="1" applyAlignment="1">
      <alignment horizontal="center" vertical="center"/>
    </xf>
    <xf numFmtId="0" fontId="40" fillId="25" borderId="2" xfId="4" applyFont="1" applyFill="1" applyBorder="1" applyAlignment="1">
      <alignment horizontal="center" vertical="center"/>
    </xf>
    <xf numFmtId="0" fontId="40" fillId="0" borderId="0" xfId="4" applyFont="1" applyAlignment="1">
      <alignment horizontal="center" vertical="center"/>
    </xf>
    <xf numFmtId="0" fontId="55" fillId="0" borderId="0" xfId="4" applyFont="1">
      <alignment vertical="center"/>
    </xf>
    <xf numFmtId="0" fontId="40" fillId="0" borderId="0" xfId="4" applyFont="1">
      <alignment vertical="center"/>
    </xf>
    <xf numFmtId="0" fontId="40" fillId="0" borderId="0" xfId="4" applyFont="1" applyAlignment="1">
      <alignment horizontal="right" vertical="center"/>
    </xf>
    <xf numFmtId="0" fontId="53" fillId="4" borderId="2" xfId="10" applyFont="1" applyBorder="1" applyAlignment="1">
      <alignment horizontal="center" vertical="center"/>
    </xf>
    <xf numFmtId="0" fontId="39" fillId="0" borderId="0" xfId="14" applyFont="1">
      <alignment vertical="center"/>
    </xf>
    <xf numFmtId="0" fontId="40" fillId="0" borderId="0" xfId="14" applyFont="1">
      <alignment vertical="center"/>
    </xf>
    <xf numFmtId="0" fontId="41" fillId="0" borderId="0" xfId="14" applyFont="1">
      <alignment vertical="center"/>
    </xf>
    <xf numFmtId="0" fontId="55" fillId="0" borderId="0" xfId="14" applyFont="1">
      <alignment vertical="center"/>
    </xf>
    <xf numFmtId="0" fontId="42" fillId="0" borderId="0" xfId="0" applyFont="1" applyAlignment="1">
      <alignment horizontal="center" vertical="center"/>
    </xf>
    <xf numFmtId="0" fontId="72" fillId="5" borderId="2" xfId="15" applyFont="1" applyBorder="1">
      <alignment vertical="center"/>
    </xf>
    <xf numFmtId="0" fontId="30" fillId="5" borderId="2" xfId="15" applyBorder="1">
      <alignment vertical="center"/>
    </xf>
    <xf numFmtId="0" fontId="74" fillId="2" borderId="2" xfId="16" applyBorder="1">
      <alignment vertical="center"/>
    </xf>
    <xf numFmtId="0" fontId="2" fillId="0" borderId="0" xfId="11"/>
    <xf numFmtId="0" fontId="1" fillId="0" borderId="0" xfId="17">
      <alignment vertical="center"/>
    </xf>
    <xf numFmtId="49" fontId="5" fillId="16" borderId="2" xfId="17" quotePrefix="1" applyNumberFormat="1" applyFont="1" applyFill="1" applyBorder="1">
      <alignment vertical="center"/>
    </xf>
    <xf numFmtId="0" fontId="5" fillId="16" borderId="2" xfId="17" quotePrefix="1" applyFont="1" applyFill="1" applyBorder="1">
      <alignment vertical="center"/>
    </xf>
    <xf numFmtId="0" fontId="5" fillId="12" borderId="2" xfId="17" quotePrefix="1" applyFont="1" applyFill="1" applyBorder="1">
      <alignment vertical="center"/>
    </xf>
    <xf numFmtId="0" fontId="75" fillId="16" borderId="2" xfId="17" quotePrefix="1" applyFont="1" applyFill="1" applyBorder="1">
      <alignment vertical="center"/>
    </xf>
    <xf numFmtId="49" fontId="76" fillId="16" borderId="2" xfId="17" quotePrefix="1" applyNumberFormat="1" applyFont="1" applyFill="1" applyBorder="1">
      <alignment vertical="center"/>
    </xf>
    <xf numFmtId="0" fontId="5" fillId="33" borderId="2" xfId="17" applyFont="1" applyFill="1" applyBorder="1">
      <alignment vertical="center"/>
    </xf>
    <xf numFmtId="49" fontId="5" fillId="0" borderId="0" xfId="17" applyNumberFormat="1" applyFont="1">
      <alignment vertical="center"/>
    </xf>
    <xf numFmtId="0" fontId="76" fillId="34" borderId="18" xfId="18" applyFont="1" applyFill="1" applyBorder="1" applyAlignment="1">
      <alignment horizontal="center" vertical="center"/>
    </xf>
    <xf numFmtId="0" fontId="76" fillId="34" borderId="19" xfId="18" applyFont="1" applyFill="1" applyBorder="1" applyAlignment="1">
      <alignment horizontal="center" vertical="center"/>
    </xf>
    <xf numFmtId="0" fontId="76" fillId="34" borderId="20" xfId="18" applyFont="1" applyFill="1" applyBorder="1" applyAlignment="1">
      <alignment horizontal="center" vertical="center"/>
    </xf>
    <xf numFmtId="0" fontId="2" fillId="0" borderId="0" xfId="19">
      <alignment vertical="center"/>
    </xf>
    <xf numFmtId="0" fontId="77" fillId="0" borderId="0" xfId="19" applyFont="1">
      <alignment vertical="center"/>
    </xf>
    <xf numFmtId="44" fontId="76" fillId="0" borderId="21" xfId="20" applyFont="1" applyBorder="1" applyAlignment="1">
      <alignment horizontal="center" vertical="center" shrinkToFit="1"/>
    </xf>
    <xf numFmtId="0" fontId="76" fillId="0" borderId="2" xfId="20" applyNumberFormat="1" applyFont="1" applyBorder="1" applyAlignment="1">
      <alignment horizontal="center" vertical="center" shrinkToFit="1"/>
    </xf>
    <xf numFmtId="0" fontId="76" fillId="0" borderId="22" xfId="20" applyNumberFormat="1" applyFont="1" applyBorder="1" applyAlignment="1">
      <alignment horizontal="center" vertical="center" shrinkToFit="1"/>
    </xf>
    <xf numFmtId="0" fontId="0" fillId="0" borderId="0" xfId="19" applyFont="1">
      <alignment vertical="center"/>
    </xf>
    <xf numFmtId="44" fontId="76" fillId="0" borderId="23" xfId="20" applyFont="1" applyBorder="1" applyAlignment="1">
      <alignment horizontal="center" vertical="center" shrinkToFit="1"/>
    </xf>
    <xf numFmtId="0" fontId="76" fillId="0" borderId="24" xfId="20" applyNumberFormat="1" applyFont="1" applyBorder="1" applyAlignment="1">
      <alignment horizontal="center" vertical="center" shrinkToFit="1"/>
    </xf>
    <xf numFmtId="0" fontId="76" fillId="0" borderId="25" xfId="20" applyNumberFormat="1" applyFont="1" applyBorder="1" applyAlignment="1">
      <alignment horizontal="center" vertical="center" shrinkToFit="1"/>
    </xf>
    <xf numFmtId="44" fontId="76" fillId="0" borderId="0" xfId="20" applyFont="1" applyAlignment="1">
      <alignment horizontal="center" vertical="center" shrinkToFit="1"/>
    </xf>
    <xf numFmtId="180" fontId="76" fillId="0" borderId="0" xfId="19" applyNumberFormat="1" applyFont="1" applyAlignment="1">
      <alignment horizontal="center" vertical="center"/>
    </xf>
    <xf numFmtId="180" fontId="76" fillId="0" borderId="0" xfId="19" applyNumberFormat="1" applyFont="1">
      <alignment vertical="center"/>
    </xf>
    <xf numFmtId="0" fontId="23" fillId="0" borderId="0" xfId="19" applyFont="1">
      <alignment vertical="center"/>
    </xf>
    <xf numFmtId="0" fontId="76" fillId="0" borderId="0" xfId="19" applyFont="1">
      <alignment vertical="center"/>
    </xf>
    <xf numFmtId="0" fontId="76" fillId="34" borderId="2" xfId="19" applyFont="1" applyFill="1" applyBorder="1" applyAlignment="1">
      <alignment horizontal="center" vertical="center"/>
    </xf>
    <xf numFmtId="0" fontId="5" fillId="0" borderId="0" xfId="19" applyFont="1">
      <alignment vertical="center"/>
    </xf>
    <xf numFmtId="0" fontId="76" fillId="11" borderId="2" xfId="19" applyFont="1" applyFill="1" applyBorder="1" applyAlignment="1">
      <alignment horizontal="center" vertical="center"/>
    </xf>
    <xf numFmtId="181" fontId="76" fillId="0" borderId="2" xfId="19" applyNumberFormat="1" applyFont="1" applyBorder="1" applyAlignment="1">
      <alignment horizontal="center" vertical="center"/>
    </xf>
    <xf numFmtId="14" fontId="0" fillId="0" borderId="0" xfId="0" applyNumberFormat="1"/>
    <xf numFmtId="179" fontId="0" fillId="0" borderId="0" xfId="0" applyNumberFormat="1"/>
    <xf numFmtId="0" fontId="40" fillId="0" borderId="2" xfId="8" applyNumberFormat="1" applyFont="1" applyBorder="1">
      <alignment vertical="center"/>
    </xf>
    <xf numFmtId="0" fontId="42" fillId="26" borderId="0" xfId="9" applyFont="1" applyFill="1">
      <alignment vertical="center"/>
    </xf>
    <xf numFmtId="0" fontId="42" fillId="0" borderId="0" xfId="9" quotePrefix="1" applyFont="1">
      <alignment vertical="center"/>
    </xf>
    <xf numFmtId="0" fontId="0" fillId="7" borderId="2" xfId="0" applyFill="1" applyBorder="1"/>
    <xf numFmtId="0" fontId="15" fillId="0" borderId="3" xfId="4" applyFont="1" applyBorder="1" applyAlignment="1">
      <alignment horizontal="center" vertical="center"/>
    </xf>
    <xf numFmtId="0" fontId="15" fillId="0" borderId="0" xfId="4" applyFont="1" applyAlignment="1">
      <alignment horizontal="center" vertical="center"/>
    </xf>
    <xf numFmtId="49" fontId="0" fillId="0" borderId="6" xfId="0" applyNumberFormat="1" applyBorder="1" applyAlignment="1">
      <alignment horizontal="center" wrapText="1"/>
    </xf>
    <xf numFmtId="0" fontId="51" fillId="0" borderId="0" xfId="2" applyFont="1" applyAlignment="1">
      <alignment horizontal="left" vertical="center" wrapText="1"/>
    </xf>
    <xf numFmtId="0" fontId="52" fillId="0" borderId="0" xfId="2" applyFont="1" applyAlignment="1">
      <alignment horizontal="left" vertical="center" wrapText="1"/>
    </xf>
    <xf numFmtId="0" fontId="42" fillId="0" borderId="0" xfId="4" applyFont="1" applyAlignment="1">
      <alignment horizontal="left" vertical="center" wrapText="1"/>
    </xf>
    <xf numFmtId="0" fontId="40" fillId="0" borderId="0" xfId="4" applyFont="1" applyAlignment="1">
      <alignment horizontal="left" vertical="center" wrapText="1"/>
    </xf>
    <xf numFmtId="0" fontId="78" fillId="0" borderId="0" xfId="3" applyFont="1">
      <alignment vertical="center"/>
    </xf>
    <xf numFmtId="0" fontId="19" fillId="0" borderId="0" xfId="3" applyFont="1">
      <alignment vertical="center"/>
    </xf>
    <xf numFmtId="182" fontId="8" fillId="0" borderId="0" xfId="1" applyNumberFormat="1" applyFont="1">
      <alignment vertical="center"/>
    </xf>
    <xf numFmtId="0" fontId="60" fillId="0" borderId="0" xfId="0" applyFont="1"/>
    <xf numFmtId="0" fontId="40" fillId="0" borderId="0" xfId="3" applyFont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184" fontId="0" fillId="0" borderId="2" xfId="0" applyNumberFormat="1" applyBorder="1"/>
  </cellXfs>
  <cellStyles count="21">
    <cellStyle name="常规" xfId="0" builtinId="0"/>
    <cellStyle name="常规 11" xfId="9" xr:uid="{CDD31CE7-9102-4A65-A508-137056D7D2FA}"/>
    <cellStyle name="常规 2" xfId="1" xr:uid="{D6F17EEB-3438-4E8D-AE35-38233A6B9FD3}"/>
    <cellStyle name="常规 2 2" xfId="3" xr:uid="{A8CE3A20-134A-4B24-A7D3-1BE89972AAAD}"/>
    <cellStyle name="常规 2 2 3" xfId="19" xr:uid="{8603996B-A201-4DA1-8886-2AD13AF2B41C}"/>
    <cellStyle name="常规 2 3" xfId="13" xr:uid="{5C4BFD9C-57BA-4EE9-BAD2-E3153E00B1F6}"/>
    <cellStyle name="常规 2 4" xfId="11" xr:uid="{81D13BC7-89A9-452D-BF02-0B008F9A7C53}"/>
    <cellStyle name="常规 2 4 2" xfId="6" xr:uid="{305084E6-9132-4174-BB8B-B960D586594D}"/>
    <cellStyle name="常规 3 2" xfId="4" xr:uid="{5752C527-0D5F-4F28-B44C-27B079EADFD7}"/>
    <cellStyle name="常规 4" xfId="2" xr:uid="{5F9756A5-F672-4D1B-914A-50644015093F}"/>
    <cellStyle name="常规 5" xfId="8" xr:uid="{6BEE3FC8-6810-4499-9EBA-714D498C7CB7}"/>
    <cellStyle name="常规 5 2" xfId="5" xr:uid="{EEEA56DC-F06B-4F1F-B7A2-E9FA4025DAD6}"/>
    <cellStyle name="常规 8" xfId="14" xr:uid="{B144483A-C381-4312-943B-28824B9DDF87}"/>
    <cellStyle name="常规 8 2" xfId="17" xr:uid="{42BAED96-FD11-432B-AA4D-12A30D1558B4}"/>
    <cellStyle name="常规_Sheet3_第29期函数题-jssy" xfId="18" xr:uid="{06639C83-F606-4400-A8B2-26431F7492B0}"/>
    <cellStyle name="常规_未拆分之前" xfId="12" xr:uid="{E386E911-0812-47D1-B678-B4DEF181897C}"/>
    <cellStyle name="货币 2 2" xfId="20" xr:uid="{F543587F-F159-480E-B6C3-EE69480EF4F8}"/>
    <cellStyle name="输出 2" xfId="16" xr:uid="{4756FB43-2945-4B50-88CA-667098E511A1}"/>
    <cellStyle name="着色 2 3" xfId="7" xr:uid="{B8F0B482-3656-418A-A3A9-2C1135CDDD32}"/>
    <cellStyle name="着色 4 2" xfId="10" xr:uid="{069DD2CD-FEAC-4EA4-ABE0-607C7A1D70A1}"/>
    <cellStyle name="着色 6 2" xfId="15" xr:uid="{33C2FF71-ED72-4E4B-8491-8CF97FA438D3}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327025</xdr:colOff>
      <xdr:row>1</xdr:row>
      <xdr:rowOff>83429</xdr:rowOff>
    </xdr:from>
    <xdr:to>
      <xdr:col>11</xdr:col>
      <xdr:colOff>168274</xdr:colOff>
      <xdr:row>12</xdr:row>
      <xdr:rowOff>153278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20FD6B-E073-415F-A48C-57BC6871E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225" y="369179"/>
          <a:ext cx="1212849" cy="2927349"/>
        </a:xfrm>
        <a:prstGeom prst="rect">
          <a:avLst/>
        </a:prstGeom>
      </xdr:spPr>
    </xdr:pic>
    <xdr:clientData/>
  </xdr:twoCellAnchor>
  <xdr:oneCellAnchor>
    <xdr:from>
      <xdr:col>8</xdr:col>
      <xdr:colOff>574675</xdr:colOff>
      <xdr:row>16</xdr:row>
      <xdr:rowOff>19050</xdr:rowOff>
    </xdr:from>
    <xdr:ext cx="1724025" cy="838200"/>
    <xdr:pic>
      <xdr:nvPicPr>
        <xdr:cNvPr id="3" name="图片 3">
          <a:extLst>
            <a:ext uri="{FF2B5EF4-FFF2-40B4-BE49-F238E27FC236}">
              <a16:creationId xmlns:a16="http://schemas.microsoft.com/office/drawing/2014/main" id="{F7D3C3DC-9F08-43A6-B687-CDB764D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325" y="4048125"/>
          <a:ext cx="17240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155575</xdr:colOff>
      <xdr:row>21</xdr:row>
      <xdr:rowOff>172006</xdr:rowOff>
    </xdr:from>
    <xdr:to>
      <xdr:col>2</xdr:col>
      <xdr:colOff>698051</xdr:colOff>
      <xdr:row>24</xdr:row>
      <xdr:rowOff>180873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F23B3D8-AD22-41FD-8D6F-744B467D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575" y="4477306"/>
          <a:ext cx="2418901" cy="551792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793750</xdr:colOff>
      <xdr:row>15</xdr:row>
      <xdr:rowOff>3175</xdr:rowOff>
    </xdr:from>
    <xdr:to>
      <xdr:col>8</xdr:col>
      <xdr:colOff>1549400</xdr:colOff>
      <xdr:row>28</xdr:row>
      <xdr:rowOff>113968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414A67C-65E3-4854-B30D-493E76A8A2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0953"/>
        <a:stretch/>
      </xdr:blipFill>
      <xdr:spPr>
        <a:xfrm>
          <a:off x="6270625" y="2984500"/>
          <a:ext cx="4699000" cy="27015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28575</xdr:rowOff>
    </xdr:from>
    <xdr:ext cx="6790344" cy="1367957"/>
    <xdr:pic>
      <xdr:nvPicPr>
        <xdr:cNvPr id="2" name="图片 1">
          <a:extLst>
            <a:ext uri="{FF2B5EF4-FFF2-40B4-BE49-F238E27FC236}">
              <a16:creationId xmlns:a16="http://schemas.microsoft.com/office/drawing/2014/main" id="{228DD6E1-4BD8-41EA-A7B1-51DF6617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1200"/>
          <a:ext cx="6790344" cy="13679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192088</xdr:colOff>
      <xdr:row>7</xdr:row>
      <xdr:rowOff>111125</xdr:rowOff>
    </xdr:from>
    <xdr:to>
      <xdr:col>8</xdr:col>
      <xdr:colOff>76518</xdr:colOff>
      <xdr:row>14</xdr:row>
      <xdr:rowOff>201230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39C25B2-AE59-4E1B-9806-4C4975B54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1949450"/>
          <a:ext cx="2627630" cy="1690305"/>
        </a:xfrm>
        <a:prstGeom prst="rect">
          <a:avLst/>
        </a:prstGeom>
      </xdr:spPr>
    </xdr:pic>
    <xdr:clientData/>
  </xdr:twoCellAnchor>
  <xdr:twoCellAnchor editAs="oneCell">
    <xdr:from>
      <xdr:col>4</xdr:col>
      <xdr:colOff>865188</xdr:colOff>
      <xdr:row>0</xdr:row>
      <xdr:rowOff>0</xdr:rowOff>
    </xdr:from>
    <xdr:to>
      <xdr:col>10</xdr:col>
      <xdr:colOff>302677</xdr:colOff>
      <xdr:row>7</xdr:row>
      <xdr:rowOff>28409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64BD85E-0A0A-4FDE-AE67-390681ED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9663" y="0"/>
          <a:ext cx="5666839" cy="1723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209027</xdr:rowOff>
    </xdr:from>
    <xdr:to>
      <xdr:col>1</xdr:col>
      <xdr:colOff>1030287</xdr:colOff>
      <xdr:row>20</xdr:row>
      <xdr:rowOff>225339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2625FF-B516-4E97-BEB1-73744A18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71502"/>
          <a:ext cx="1592262" cy="51161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523876</xdr:colOff>
      <xdr:row>18</xdr:row>
      <xdr:rowOff>203855</xdr:rowOff>
    </xdr:from>
    <xdr:to>
      <xdr:col>2</xdr:col>
      <xdr:colOff>1374776</xdr:colOff>
      <xdr:row>20</xdr:row>
      <xdr:rowOff>236448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129C7F-BE85-4691-BE51-EA9277BD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1" y="4766330"/>
          <a:ext cx="1651000" cy="52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215900</xdr:rowOff>
    </xdr:from>
    <xdr:to>
      <xdr:col>2</xdr:col>
      <xdr:colOff>1491259</xdr:colOff>
      <xdr:row>31</xdr:row>
      <xdr:rowOff>231050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B2D68C0-6A7B-41C8-9843-A08FD3E3B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21325"/>
          <a:ext cx="3205759" cy="2434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374650</xdr:colOff>
      <xdr:row>12</xdr:row>
      <xdr:rowOff>38681</xdr:rowOff>
    </xdr:from>
    <xdr:to>
      <xdr:col>8</xdr:col>
      <xdr:colOff>538001</xdr:colOff>
      <xdr:row>22</xdr:row>
      <xdr:rowOff>129421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B88D9C-2EB7-4A62-A147-1A4CAB8D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0" y="2210381"/>
          <a:ext cx="4630576" cy="19004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10878</xdr:rowOff>
    </xdr:from>
    <xdr:to>
      <xdr:col>13</xdr:col>
      <xdr:colOff>273050</xdr:colOff>
      <xdr:row>13</xdr:row>
      <xdr:rowOff>19013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FDA7B7-CC68-4E92-9552-48207454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2182578"/>
          <a:ext cx="1863725" cy="189110"/>
        </a:xfrm>
        <a:prstGeom prst="rect">
          <a:avLst/>
        </a:prstGeom>
      </xdr:spPr>
    </xdr:pic>
    <xdr:clientData/>
  </xdr:twoCellAnchor>
  <xdr:twoCellAnchor editAs="oneCell">
    <xdr:from>
      <xdr:col>11</xdr:col>
      <xdr:colOff>255345</xdr:colOff>
      <xdr:row>17</xdr:row>
      <xdr:rowOff>19946</xdr:rowOff>
    </xdr:from>
    <xdr:to>
      <xdr:col>13</xdr:col>
      <xdr:colOff>615950</xdr:colOff>
      <xdr:row>18</xdr:row>
      <xdr:rowOff>44450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2C06ABA-7354-4D5B-81E1-08B5E03B4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95" y="3096521"/>
          <a:ext cx="2246555" cy="205479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31751</xdr:colOff>
      <xdr:row>23</xdr:row>
      <xdr:rowOff>46093</xdr:rowOff>
    </xdr:from>
    <xdr:to>
      <xdr:col>12</xdr:col>
      <xdr:colOff>1162050</xdr:colOff>
      <xdr:row>24</xdr:row>
      <xdr:rowOff>57699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8002C3-87D5-48A8-9641-2CF6B375B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04476" y="4208518"/>
          <a:ext cx="1130299" cy="192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841236</xdr:colOff>
      <xdr:row>3</xdr:row>
      <xdr:rowOff>158750</xdr:rowOff>
    </xdr:from>
    <xdr:to>
      <xdr:col>6</xdr:col>
      <xdr:colOff>574410</xdr:colOff>
      <xdr:row>17</xdr:row>
      <xdr:rowOff>24907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3A3010-4F54-4F5A-ADF9-569B7332F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6386" y="1006475"/>
          <a:ext cx="2847849" cy="3333257"/>
        </a:xfrm>
        <a:prstGeom prst="rect">
          <a:avLst/>
        </a:prstGeom>
      </xdr:spPr>
    </xdr:pic>
    <xdr:clientData/>
  </xdr:twoCellAnchor>
  <xdr:twoCellAnchor editAs="oneCell">
    <xdr:from>
      <xdr:col>4</xdr:col>
      <xdr:colOff>527050</xdr:colOff>
      <xdr:row>2</xdr:row>
      <xdr:rowOff>69850</xdr:rowOff>
    </xdr:from>
    <xdr:to>
      <xdr:col>8</xdr:col>
      <xdr:colOff>266389</xdr:colOff>
      <xdr:row>3</xdr:row>
      <xdr:rowOff>50771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533FB3-2B2F-4E1E-A883-8F36D8761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0425" y="669925"/>
          <a:ext cx="2482539" cy="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186341</xdr:colOff>
      <xdr:row>0</xdr:row>
      <xdr:rowOff>0</xdr:rowOff>
    </xdr:from>
    <xdr:to>
      <xdr:col>13</xdr:col>
      <xdr:colOff>745169</xdr:colOff>
      <xdr:row>10</xdr:row>
      <xdr:rowOff>56543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A2A97A0-DCDA-4DF7-8E9F-3A32A791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2616" y="0"/>
          <a:ext cx="5749953" cy="2637818"/>
        </a:xfrm>
        <a:prstGeom prst="rect">
          <a:avLst/>
        </a:prstGeom>
      </xdr:spPr>
    </xdr:pic>
    <xdr:clientData/>
  </xdr:twoCellAnchor>
  <xdr:twoCellAnchor editAs="oneCell">
    <xdr:from>
      <xdr:col>7</xdr:col>
      <xdr:colOff>876300</xdr:colOff>
      <xdr:row>11</xdr:row>
      <xdr:rowOff>144544</xdr:rowOff>
    </xdr:from>
    <xdr:to>
      <xdr:col>12</xdr:col>
      <xdr:colOff>951611</xdr:colOff>
      <xdr:row>16</xdr:row>
      <xdr:rowOff>44151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55F24FC-1002-45DC-826E-25983897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34350" y="2973469"/>
          <a:ext cx="5266436" cy="1137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508000</xdr:colOff>
      <xdr:row>17</xdr:row>
      <xdr:rowOff>135681</xdr:rowOff>
    </xdr:from>
    <xdr:to>
      <xdr:col>14</xdr:col>
      <xdr:colOff>31140</xdr:colOff>
      <xdr:row>29</xdr:row>
      <xdr:rowOff>47144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B46679-6E65-46D2-B8FE-FFABBCE9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1800" y="4345731"/>
          <a:ext cx="3637940" cy="286421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146050</xdr:colOff>
      <xdr:row>4</xdr:row>
      <xdr:rowOff>203200</xdr:rowOff>
    </xdr:from>
    <xdr:to>
      <xdr:col>14</xdr:col>
      <xdr:colOff>516244</xdr:colOff>
      <xdr:row>10</xdr:row>
      <xdr:rowOff>142320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7A843B-80FF-4959-B51F-6302C342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9850" y="1193800"/>
          <a:ext cx="4484994" cy="13297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203201</xdr:colOff>
      <xdr:row>11</xdr:row>
      <xdr:rowOff>133350</xdr:rowOff>
    </xdr:from>
    <xdr:to>
      <xdr:col>3</xdr:col>
      <xdr:colOff>406401</xdr:colOff>
      <xdr:row>12</xdr:row>
      <xdr:rowOff>129013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3CDD855-BF96-4272-9518-FDAB7C988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1" y="2962275"/>
          <a:ext cx="1651000" cy="243313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11</xdr:row>
      <xdr:rowOff>152400</xdr:rowOff>
    </xdr:from>
    <xdr:to>
      <xdr:col>4</xdr:col>
      <xdr:colOff>158750</xdr:colOff>
      <xdr:row>12</xdr:row>
      <xdr:rowOff>145644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A51644-ECF5-4FCA-AF6E-A0C737196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2981325"/>
          <a:ext cx="1549400" cy="240894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11</xdr:row>
      <xdr:rowOff>152400</xdr:rowOff>
    </xdr:from>
    <xdr:to>
      <xdr:col>6</xdr:col>
      <xdr:colOff>501650</xdr:colOff>
      <xdr:row>12</xdr:row>
      <xdr:rowOff>147955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C067ACF-F172-4338-8913-67A6846E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6300" y="2981325"/>
          <a:ext cx="2495550" cy="2432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111125</xdr:colOff>
      <xdr:row>5</xdr:row>
      <xdr:rowOff>209550</xdr:rowOff>
    </xdr:from>
    <xdr:to>
      <xdr:col>14</xdr:col>
      <xdr:colOff>196325</xdr:colOff>
      <xdr:row>9</xdr:row>
      <xdr:rowOff>199898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85663D-1B14-4984-B8A0-0B875FA5E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5275" y="1552575"/>
          <a:ext cx="4200000" cy="10190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393700</xdr:colOff>
      <xdr:row>11</xdr:row>
      <xdr:rowOff>25400</xdr:rowOff>
    </xdr:from>
    <xdr:to>
      <xdr:col>14</xdr:col>
      <xdr:colOff>88336</xdr:colOff>
      <xdr:row>12</xdr:row>
      <xdr:rowOff>47589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F0ED12-9D38-4B85-929A-5185867C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7675" y="2854325"/>
          <a:ext cx="4857186" cy="2793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495300</xdr:colOff>
      <xdr:row>2</xdr:row>
      <xdr:rowOff>152400</xdr:rowOff>
    </xdr:from>
    <xdr:to>
      <xdr:col>11</xdr:col>
      <xdr:colOff>1161702</xdr:colOff>
      <xdr:row>9</xdr:row>
      <xdr:rowOff>76026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E321A0-7773-4F51-8DB7-95303A76C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552450"/>
          <a:ext cx="2780952" cy="13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238124</xdr:colOff>
      <xdr:row>4</xdr:row>
      <xdr:rowOff>123825</xdr:rowOff>
    </xdr:from>
    <xdr:ext cx="9487347" cy="3369680"/>
    <xdr:pic>
      <xdr:nvPicPr>
        <xdr:cNvPr id="2" name="图片 1">
          <a:extLst>
            <a:ext uri="{FF2B5EF4-FFF2-40B4-BE49-F238E27FC236}">
              <a16:creationId xmlns:a16="http://schemas.microsoft.com/office/drawing/2014/main" id="{EC2CCE98-16A5-4391-B2C8-04C8AEC4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1524" y="847725"/>
          <a:ext cx="6315522" cy="3369680"/>
        </a:xfrm>
        <a:prstGeom prst="rect">
          <a:avLst/>
        </a:prstGeom>
      </xdr:spPr>
    </xdr:pic>
    <xdr:clientData/>
  </xdr:oneCellAnchor>
  <xdr:oneCellAnchor>
    <xdr:from>
      <xdr:col>9</xdr:col>
      <xdr:colOff>674687</xdr:colOff>
      <xdr:row>24</xdr:row>
      <xdr:rowOff>94978</xdr:rowOff>
    </xdr:from>
    <xdr:ext cx="8789988" cy="2833862"/>
    <xdr:pic>
      <xdr:nvPicPr>
        <xdr:cNvPr id="3" name="图片 2">
          <a:extLst>
            <a:ext uri="{FF2B5EF4-FFF2-40B4-BE49-F238E27FC236}">
              <a16:creationId xmlns:a16="http://schemas.microsoft.com/office/drawing/2014/main" id="{539737AA-CCA5-4126-BEF2-816BC566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8087" y="4438378"/>
          <a:ext cx="5618163" cy="2833862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654050</xdr:colOff>
      <xdr:row>0</xdr:row>
      <xdr:rowOff>146050</xdr:rowOff>
    </xdr:from>
    <xdr:to>
      <xdr:col>9</xdr:col>
      <xdr:colOff>365125</xdr:colOff>
      <xdr:row>12</xdr:row>
      <xdr:rowOff>164488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FDD1C9A-7C92-43D5-B625-7F30A178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6950" y="146050"/>
          <a:ext cx="3711575" cy="27902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</xdr:row>
      <xdr:rowOff>123825</xdr:rowOff>
    </xdr:from>
    <xdr:to>
      <xdr:col>1</xdr:col>
      <xdr:colOff>152400</xdr:colOff>
      <xdr:row>7</xdr:row>
      <xdr:rowOff>104775</xdr:rowOff>
    </xdr:to>
    <xdr:sp macro="" textlink="">
      <xdr:nvSpPr>
        <xdr:cNvPr id="2" name="五边形 1">
          <a:extLst>
            <a:ext uri="{FF2B5EF4-FFF2-40B4-BE49-F238E27FC236}">
              <a16:creationId xmlns:a16="http://schemas.microsoft.com/office/drawing/2014/main" id="{62935D6E-44D9-4ED9-9745-31C142BCCB35}"/>
            </a:ext>
          </a:extLst>
        </xdr:cNvPr>
        <xdr:cNvSpPr/>
      </xdr:nvSpPr>
      <xdr:spPr>
        <a:xfrm>
          <a:off x="9525" y="1362075"/>
          <a:ext cx="1009650" cy="476250"/>
        </a:xfrm>
        <a:prstGeom prst="homePlat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已知</a:t>
          </a:r>
          <a:r>
            <a:rPr lang="zh-CN" altLang="en-US" sz="1100" b="1">
              <a:solidFill>
                <a:srgbClr val="FF0000"/>
              </a:solidFill>
            </a:rPr>
            <a:t>行号</a:t>
          </a:r>
        </a:p>
      </xdr:txBody>
    </xdr:sp>
    <xdr:clientData/>
  </xdr:twoCellAnchor>
  <xdr:twoCellAnchor>
    <xdr:from>
      <xdr:col>4</xdr:col>
      <xdr:colOff>233365</xdr:colOff>
      <xdr:row>0</xdr:row>
      <xdr:rowOff>1</xdr:rowOff>
    </xdr:from>
    <xdr:to>
      <xdr:col>4</xdr:col>
      <xdr:colOff>595315</xdr:colOff>
      <xdr:row>2</xdr:row>
      <xdr:rowOff>57153</xdr:rowOff>
    </xdr:to>
    <xdr:sp macro="" textlink="">
      <xdr:nvSpPr>
        <xdr:cNvPr id="3" name="五边形 2">
          <a:extLst>
            <a:ext uri="{FF2B5EF4-FFF2-40B4-BE49-F238E27FC236}">
              <a16:creationId xmlns:a16="http://schemas.microsoft.com/office/drawing/2014/main" id="{DB08CD83-0109-4B42-B242-89DEF39CD573}"/>
            </a:ext>
          </a:extLst>
        </xdr:cNvPr>
        <xdr:cNvSpPr/>
      </xdr:nvSpPr>
      <xdr:spPr>
        <a:xfrm rot="5400000">
          <a:off x="3605214" y="95252"/>
          <a:ext cx="552452" cy="361950"/>
        </a:xfrm>
        <a:prstGeom prst="homePlate">
          <a:avLst>
            <a:gd name="adj" fmla="val 4736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已知</a:t>
          </a:r>
          <a:r>
            <a:rPr lang="zh-CN" altLang="en-US" sz="1400" b="1">
              <a:solidFill>
                <a:srgbClr val="FF0000"/>
              </a:solidFill>
            </a:rPr>
            <a:t>列号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114300</xdr:colOff>
      <xdr:row>3</xdr:row>
      <xdr:rowOff>80836</xdr:rowOff>
    </xdr:from>
    <xdr:to>
      <xdr:col>19</xdr:col>
      <xdr:colOff>389475</xdr:colOff>
      <xdr:row>14</xdr:row>
      <xdr:rowOff>56433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FAB8A9-68B0-4AF9-85E2-C4A7E34E0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1825" y="823786"/>
          <a:ext cx="4389975" cy="2909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139914</xdr:colOff>
      <xdr:row>4</xdr:row>
      <xdr:rowOff>241300</xdr:rowOff>
    </xdr:from>
    <xdr:to>
      <xdr:col>20</xdr:col>
      <xdr:colOff>249737</xdr:colOff>
      <xdr:row>16</xdr:row>
      <xdr:rowOff>110350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CCB24DC-62C7-46ED-BDB9-E086AA21C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5239" y="1231900"/>
          <a:ext cx="4224623" cy="2936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9</xdr:row>
      <xdr:rowOff>57150</xdr:rowOff>
    </xdr:from>
    <xdr:to>
      <xdr:col>6</xdr:col>
      <xdr:colOff>428488</xdr:colOff>
      <xdr:row>12</xdr:row>
      <xdr:rowOff>47531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2CC17E2-0EFC-4D30-90D3-CDB8A494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2390775"/>
          <a:ext cx="1095238" cy="7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2</xdr:row>
      <xdr:rowOff>152400</xdr:rowOff>
    </xdr:from>
    <xdr:to>
      <xdr:col>14</xdr:col>
      <xdr:colOff>637579</xdr:colOff>
      <xdr:row>3</xdr:row>
      <xdr:rowOff>133320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88AB075-027B-4791-923B-884496F13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4" r="-1"/>
        <a:stretch/>
      </xdr:blipFill>
      <xdr:spPr>
        <a:xfrm>
          <a:off x="6829425" y="762000"/>
          <a:ext cx="4704754" cy="2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</xdr:colOff>
      <xdr:row>6</xdr:row>
      <xdr:rowOff>187324</xdr:rowOff>
    </xdr:from>
    <xdr:to>
      <xdr:col>5</xdr:col>
      <xdr:colOff>403225</xdr:colOff>
      <xdr:row>13</xdr:row>
      <xdr:rowOff>215899</xdr:rowOff>
    </xdr:to>
    <xdr:pic>
      <xdr:nvPicPr>
        <xdr:cNvPr id="2" name="图片 123">
          <a:extLst>
            <a:ext uri="{FF2B5EF4-FFF2-40B4-BE49-F238E27FC236}">
              <a16:creationId xmlns:a16="http://schemas.microsoft.com/office/drawing/2014/main" id="{60D0F5CD-F024-4240-9353-5AD8B1135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9850" y="1863724"/>
          <a:ext cx="171450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577850</xdr:colOff>
      <xdr:row>7</xdr:row>
      <xdr:rowOff>165100</xdr:rowOff>
    </xdr:from>
    <xdr:to>
      <xdr:col>12</xdr:col>
      <xdr:colOff>196383</xdr:colOff>
      <xdr:row>8</xdr:row>
      <xdr:rowOff>152371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D9503D-FB8E-4CF2-9E7F-FDABC9F4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775" y="2136775"/>
          <a:ext cx="3733333" cy="2444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8658</xdr:colOff>
      <xdr:row>3</xdr:row>
      <xdr:rowOff>70203</xdr:rowOff>
    </xdr:from>
    <xdr:to>
      <xdr:col>12</xdr:col>
      <xdr:colOff>629872</xdr:colOff>
      <xdr:row>8</xdr:row>
      <xdr:rowOff>73466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8CEF6E1-08D2-4CE3-81FB-869699BB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6108" y="756003"/>
          <a:ext cx="3364414" cy="9081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"/>
  <sheetViews>
    <sheetView topLeftCell="A16" workbookViewId="0">
      <selection activeCell="G23" sqref="G23"/>
    </sheetView>
  </sheetViews>
  <sheetFormatPr defaultRowHeight="14.25" x14ac:dyDescent="0.2"/>
  <cols>
    <col min="1" max="1" width="10.25" bestFit="1" customWidth="1"/>
    <col min="2" max="3" width="13.25" bestFit="1" customWidth="1"/>
  </cols>
  <sheetData>
    <row r="1" spans="1:10" ht="22.5" x14ac:dyDescent="0.2">
      <c r="A1" s="1" t="s">
        <v>0</v>
      </c>
      <c r="B1" s="1"/>
      <c r="C1" s="2"/>
      <c r="D1" s="2"/>
      <c r="E1" s="3"/>
      <c r="F1" s="2"/>
      <c r="G1" s="2"/>
      <c r="H1" s="2"/>
      <c r="I1" s="2"/>
      <c r="J1" s="2"/>
    </row>
    <row r="2" spans="1:10" ht="22.5" x14ac:dyDescent="0.2">
      <c r="A2" s="4" t="s">
        <v>1</v>
      </c>
      <c r="B2" s="4" t="s">
        <v>2</v>
      </c>
      <c r="C2" s="5"/>
      <c r="D2" s="5"/>
      <c r="E2" s="3"/>
      <c r="F2" s="2"/>
      <c r="G2" s="2"/>
      <c r="H2" s="2"/>
      <c r="I2" s="2"/>
      <c r="J2" s="2"/>
    </row>
    <row r="3" spans="1:10" ht="20.25" x14ac:dyDescent="0.2">
      <c r="A3" s="6" t="s">
        <v>3</v>
      </c>
      <c r="B3" s="6" t="s">
        <v>4</v>
      </c>
      <c r="C3" s="6"/>
      <c r="D3" s="6"/>
      <c r="E3" s="3"/>
      <c r="F3" s="2" t="s">
        <v>5</v>
      </c>
      <c r="G3" s="2"/>
      <c r="H3" s="2"/>
      <c r="I3" s="2"/>
      <c r="J3" s="2"/>
    </row>
    <row r="4" spans="1:10" ht="20.25" x14ac:dyDescent="0.2">
      <c r="A4" s="6" t="s">
        <v>6</v>
      </c>
      <c r="B4" s="6" t="s">
        <v>7</v>
      </c>
      <c r="C4" s="6"/>
      <c r="D4" s="6"/>
      <c r="E4" s="3"/>
      <c r="F4" s="2" t="s">
        <v>8</v>
      </c>
      <c r="G4" s="2"/>
      <c r="H4" s="2"/>
      <c r="I4" s="2"/>
      <c r="J4" s="2"/>
    </row>
    <row r="5" spans="1:10" ht="20.25" x14ac:dyDescent="0.2">
      <c r="A5" s="241"/>
      <c r="B5" s="6"/>
      <c r="C5" s="6"/>
      <c r="D5" s="6"/>
      <c r="E5" s="3"/>
      <c r="F5" s="2" t="s">
        <v>9</v>
      </c>
      <c r="G5" s="2"/>
      <c r="H5" s="2"/>
      <c r="I5" s="2"/>
      <c r="J5" s="2"/>
    </row>
    <row r="6" spans="1:10" ht="20.25" x14ac:dyDescent="0.2">
      <c r="A6" s="241"/>
      <c r="B6" s="6"/>
      <c r="C6" s="6"/>
      <c r="D6" s="6"/>
      <c r="E6" s="3"/>
      <c r="F6" s="2" t="s">
        <v>10</v>
      </c>
      <c r="G6" s="2"/>
      <c r="H6" s="2"/>
      <c r="I6" s="2"/>
      <c r="J6" s="2"/>
    </row>
    <row r="7" spans="1:10" ht="20.25" x14ac:dyDescent="0.2">
      <c r="A7" s="241"/>
      <c r="B7" s="6"/>
      <c r="C7" s="6"/>
      <c r="D7" s="6"/>
      <c r="E7" s="3"/>
      <c r="F7" s="2"/>
      <c r="G7" s="2"/>
      <c r="H7" s="2"/>
      <c r="I7" s="2"/>
      <c r="J7" s="2"/>
    </row>
    <row r="8" spans="1:10" ht="20.25" x14ac:dyDescent="0.2">
      <c r="A8" s="241"/>
      <c r="B8" s="6"/>
      <c r="C8" s="6"/>
      <c r="D8" s="6"/>
      <c r="E8" s="3"/>
      <c r="F8" s="2"/>
      <c r="G8" s="2"/>
      <c r="H8" s="2"/>
      <c r="I8" s="2"/>
      <c r="J8" s="2"/>
    </row>
    <row r="9" spans="1:10" ht="20.25" x14ac:dyDescent="0.2">
      <c r="A9" s="241"/>
      <c r="B9" s="6"/>
      <c r="C9" s="6"/>
      <c r="D9" s="6"/>
      <c r="E9" s="3"/>
      <c r="F9" s="2"/>
      <c r="G9" s="2"/>
      <c r="H9" s="2"/>
      <c r="I9" s="2"/>
      <c r="J9" s="2"/>
    </row>
    <row r="10" spans="1:10" ht="20.25" x14ac:dyDescent="0.2">
      <c r="A10" s="241"/>
      <c r="B10" s="6"/>
      <c r="C10" s="6"/>
      <c r="D10" s="6"/>
      <c r="E10" s="3"/>
      <c r="F10" s="2"/>
      <c r="G10" s="2"/>
      <c r="H10" s="2"/>
      <c r="I10" s="2"/>
      <c r="J10" s="2"/>
    </row>
    <row r="11" spans="1:10" ht="20.25" x14ac:dyDescent="0.2">
      <c r="A11" s="241"/>
      <c r="B11" s="6"/>
      <c r="C11" s="6"/>
      <c r="D11" s="6"/>
      <c r="E11" s="3"/>
      <c r="F11" s="2"/>
      <c r="G11" s="2"/>
      <c r="H11" s="2"/>
      <c r="I11" s="2"/>
      <c r="J11" s="2"/>
    </row>
    <row r="12" spans="1:10" ht="20.25" x14ac:dyDescent="0.2">
      <c r="A12" s="241"/>
      <c r="B12" s="6"/>
      <c r="C12" s="6"/>
      <c r="D12" s="6"/>
      <c r="E12" s="3"/>
      <c r="F12" s="2"/>
      <c r="G12" s="2"/>
      <c r="H12" s="2"/>
      <c r="I12" s="2"/>
      <c r="J12" s="2"/>
    </row>
    <row r="13" spans="1:10" ht="20.25" x14ac:dyDescent="0.2">
      <c r="A13" s="241"/>
      <c r="B13" s="6"/>
      <c r="C13" s="6"/>
      <c r="D13" s="6"/>
      <c r="E13" s="3"/>
      <c r="F13" s="2"/>
      <c r="G13" s="2"/>
      <c r="H13" s="2"/>
      <c r="I13" s="2"/>
      <c r="J13" s="2"/>
    </row>
    <row r="16" spans="1:10" ht="21" x14ac:dyDescent="0.4">
      <c r="A16" s="7" t="s">
        <v>13</v>
      </c>
      <c r="B16" s="8"/>
      <c r="C16" s="8"/>
      <c r="D16" s="8"/>
      <c r="E16" s="9"/>
      <c r="F16" s="10" t="s">
        <v>14</v>
      </c>
      <c r="G16" s="9"/>
    </row>
    <row r="17" spans="1:7" ht="18.75" x14ac:dyDescent="0.25">
      <c r="A17" s="256"/>
      <c r="B17" s="256">
        <v>0.78</v>
      </c>
      <c r="C17" s="11"/>
      <c r="D17" s="8"/>
      <c r="E17" s="9"/>
      <c r="F17" s="9"/>
      <c r="G17" s="9"/>
    </row>
    <row r="18" spans="1:7" ht="18.75" x14ac:dyDescent="0.25">
      <c r="A18" s="256">
        <v>0.9</v>
      </c>
      <c r="B18" s="256">
        <v>0</v>
      </c>
      <c r="C18" s="11"/>
      <c r="D18" s="8"/>
      <c r="E18" s="9"/>
      <c r="F18" s="9"/>
      <c r="G18" s="9"/>
    </row>
    <row r="19" spans="1:7" ht="18.75" x14ac:dyDescent="0.25">
      <c r="A19" s="256">
        <v>0.66</v>
      </c>
      <c r="B19" s="256"/>
      <c r="C19" s="11"/>
      <c r="D19" s="8"/>
      <c r="E19" s="9"/>
      <c r="F19" s="9"/>
      <c r="G19" s="9"/>
    </row>
    <row r="20" spans="1:7" ht="18.75" x14ac:dyDescent="0.25">
      <c r="A20" s="256">
        <v>-0.12</v>
      </c>
      <c r="B20" s="256"/>
      <c r="C20" s="11"/>
      <c r="D20" s="8"/>
      <c r="E20" s="9"/>
      <c r="F20" s="9"/>
      <c r="G20" s="9"/>
    </row>
    <row r="21" spans="1:7" ht="18.75" x14ac:dyDescent="0.25">
      <c r="A21" s="8"/>
      <c r="B21" s="8"/>
      <c r="C21" s="8"/>
      <c r="D21" s="8"/>
      <c r="E21" s="9"/>
      <c r="F21" s="9"/>
      <c r="G21" s="9"/>
    </row>
    <row r="24" spans="1:7" ht="20.25" x14ac:dyDescent="0.2">
      <c r="A24" s="249" t="s">
        <v>7319</v>
      </c>
      <c r="B24" s="250" t="s">
        <v>7320</v>
      </c>
      <c r="C24" s="251"/>
    </row>
    <row r="25" spans="1:7" ht="18" x14ac:dyDescent="0.3">
      <c r="A25" s="252" t="s">
        <v>7321</v>
      </c>
      <c r="B25" s="253"/>
      <c r="C25" s="254"/>
    </row>
    <row r="26" spans="1:7" ht="18" x14ac:dyDescent="0.3">
      <c r="A26" s="252" t="s">
        <v>7322</v>
      </c>
      <c r="B26" s="253"/>
      <c r="C26" s="255"/>
    </row>
    <row r="27" spans="1:7" x14ac:dyDescent="0.2">
      <c r="C27" s="255"/>
    </row>
  </sheetData>
  <phoneticPr fontId="4" type="noConversion"/>
  <dataValidations count="1">
    <dataValidation type="list" allowBlank="1" showInputMessage="1" showErrorMessage="1" sqref="A8:A13" xr:uid="{76AB1F67-E7CA-4E84-AE12-3605136A3D30}">
      <formula1>"男,女"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A449-6455-41D8-830D-0EEA2820EC2B}">
  <dimension ref="A1:L280"/>
  <sheetViews>
    <sheetView workbookViewId="0">
      <selection activeCell="B3" sqref="B3:B280"/>
    </sheetView>
  </sheetViews>
  <sheetFormatPr defaultColWidth="15.625" defaultRowHeight="18.75" x14ac:dyDescent="0.2"/>
  <cols>
    <col min="1" max="1" width="3.625" style="3" customWidth="1"/>
    <col min="2" max="2" width="23.25" style="21" bestFit="1" customWidth="1"/>
    <col min="3" max="3" width="16.5" style="21" customWidth="1"/>
    <col min="4" max="4" width="3.625" style="3" customWidth="1"/>
    <col min="5" max="6" width="15.625" style="21"/>
    <col min="8" max="8" width="3.625" style="3" customWidth="1"/>
    <col min="9" max="9" width="15.375" style="21" customWidth="1"/>
    <col min="10" max="10" width="15.625" style="21"/>
    <col min="11" max="11" width="3.625" style="28" customWidth="1"/>
    <col min="12" max="16384" width="15.625" style="21"/>
  </cols>
  <sheetData>
    <row r="1" spans="1:12" s="16" customFormat="1" ht="20.100000000000001" customHeight="1" x14ac:dyDescent="0.3">
      <c r="A1" s="3"/>
      <c r="B1" s="12" t="s">
        <v>15</v>
      </c>
      <c r="C1" s="13"/>
      <c r="D1" s="3"/>
      <c r="E1" s="14" t="s">
        <v>16</v>
      </c>
      <c r="F1" s="15" t="s">
        <v>17</v>
      </c>
      <c r="G1"/>
      <c r="H1" s="3"/>
      <c r="I1" s="242" t="s">
        <v>18</v>
      </c>
      <c r="J1" s="243"/>
      <c r="K1" s="3"/>
    </row>
    <row r="2" spans="1:12" ht="20.100000000000001" customHeight="1" x14ac:dyDescent="0.2">
      <c r="B2" s="17" t="s">
        <v>19</v>
      </c>
      <c r="C2" s="18"/>
      <c r="E2" s="17" t="s">
        <v>20</v>
      </c>
      <c r="F2" s="17" t="s">
        <v>21</v>
      </c>
      <c r="I2" s="19" t="s">
        <v>22</v>
      </c>
      <c r="J2"/>
      <c r="K2" s="3"/>
      <c r="L2" s="20"/>
    </row>
    <row r="3" spans="1:12" ht="20.100000000000001" customHeight="1" x14ac:dyDescent="0.2">
      <c r="B3" s="22" t="s">
        <v>7323</v>
      </c>
      <c r="E3" s="23">
        <v>980102</v>
      </c>
      <c r="F3" s="24"/>
      <c r="G3" s="244" t="s">
        <v>23</v>
      </c>
      <c r="I3" s="25">
        <v>20140101</v>
      </c>
      <c r="J3" s="236"/>
      <c r="K3" s="3"/>
      <c r="L3" s="20"/>
    </row>
    <row r="4" spans="1:12" ht="20.100000000000001" customHeight="1" x14ac:dyDescent="0.2">
      <c r="B4" s="26" t="s">
        <v>7324</v>
      </c>
      <c r="E4" s="23">
        <v>980103</v>
      </c>
      <c r="F4" s="24"/>
      <c r="G4" s="244"/>
      <c r="I4" s="27">
        <v>20140102</v>
      </c>
      <c r="J4" s="236"/>
      <c r="K4" s="3"/>
      <c r="L4" s="20"/>
    </row>
    <row r="5" spans="1:12" ht="20.100000000000001" customHeight="1" x14ac:dyDescent="0.2">
      <c r="B5" s="26" t="s">
        <v>7325</v>
      </c>
      <c r="E5" s="23">
        <v>980104</v>
      </c>
      <c r="F5" s="24"/>
      <c r="I5" s="27">
        <v>20140103</v>
      </c>
      <c r="J5" s="236"/>
      <c r="K5" s="3"/>
    </row>
    <row r="6" spans="1:12" ht="20.100000000000001" customHeight="1" x14ac:dyDescent="0.2">
      <c r="B6" s="26" t="s">
        <v>7326</v>
      </c>
      <c r="E6" s="23">
        <v>980105</v>
      </c>
      <c r="F6" s="24"/>
      <c r="I6" s="27">
        <v>20140104</v>
      </c>
      <c r="J6" s="236"/>
      <c r="K6" s="3"/>
    </row>
    <row r="7" spans="1:12" ht="20.100000000000001" customHeight="1" x14ac:dyDescent="0.2">
      <c r="B7" s="26" t="s">
        <v>7327</v>
      </c>
      <c r="E7" s="23">
        <v>980106</v>
      </c>
      <c r="F7" s="24"/>
      <c r="I7" s="27">
        <v>20140105</v>
      </c>
      <c r="J7" s="236"/>
      <c r="K7" s="3"/>
    </row>
    <row r="8" spans="1:12" ht="20.100000000000001" customHeight="1" x14ac:dyDescent="0.2">
      <c r="B8" s="26" t="s">
        <v>7328</v>
      </c>
      <c r="E8" s="23">
        <v>980107</v>
      </c>
      <c r="F8" s="24"/>
      <c r="I8" s="27">
        <v>20140106</v>
      </c>
      <c r="J8" s="236"/>
      <c r="K8" s="3"/>
    </row>
    <row r="9" spans="1:12" ht="20.100000000000001" customHeight="1" x14ac:dyDescent="0.2">
      <c r="B9" s="26" t="s">
        <v>7329</v>
      </c>
      <c r="E9" s="23">
        <v>980108</v>
      </c>
      <c r="F9" s="24"/>
      <c r="I9" s="27">
        <v>20140107</v>
      </c>
      <c r="J9" s="236"/>
      <c r="K9" s="3"/>
    </row>
    <row r="10" spans="1:12" ht="20.100000000000001" customHeight="1" x14ac:dyDescent="0.2">
      <c r="B10" s="26" t="s">
        <v>7330</v>
      </c>
      <c r="E10" s="23">
        <v>980109</v>
      </c>
      <c r="F10" s="24"/>
      <c r="I10" s="27">
        <v>20140108</v>
      </c>
      <c r="J10" s="236"/>
      <c r="K10" s="3"/>
    </row>
    <row r="11" spans="1:12" ht="20.100000000000001" customHeight="1" x14ac:dyDescent="0.2">
      <c r="B11" s="26" t="s">
        <v>7331</v>
      </c>
      <c r="E11" s="23">
        <v>980110</v>
      </c>
      <c r="F11" s="24"/>
      <c r="I11" s="27">
        <v>20140109</v>
      </c>
      <c r="J11" s="236"/>
      <c r="K11" s="3"/>
    </row>
    <row r="12" spans="1:12" ht="20.100000000000001" customHeight="1" x14ac:dyDescent="0.2">
      <c r="B12" s="26" t="s">
        <v>7332</v>
      </c>
      <c r="E12" s="23">
        <v>980111</v>
      </c>
      <c r="F12" s="24"/>
      <c r="I12" s="9"/>
    </row>
    <row r="13" spans="1:12" ht="20.100000000000001" customHeight="1" x14ac:dyDescent="0.2">
      <c r="B13" s="26" t="s">
        <v>7333</v>
      </c>
      <c r="E13" s="23">
        <v>980112</v>
      </c>
      <c r="F13" s="24"/>
      <c r="I13" s="9"/>
    </row>
    <row r="14" spans="1:12" ht="20.100000000000001" customHeight="1" x14ac:dyDescent="0.2">
      <c r="B14" s="26" t="s">
        <v>7334</v>
      </c>
      <c r="E14" s="23">
        <v>980113</v>
      </c>
      <c r="F14" s="24"/>
      <c r="I14" s="9"/>
    </row>
    <row r="15" spans="1:12" ht="20.100000000000001" customHeight="1" x14ac:dyDescent="0.2">
      <c r="B15" s="26" t="s">
        <v>7335</v>
      </c>
      <c r="E15" s="23">
        <v>980114</v>
      </c>
      <c r="F15" s="24"/>
      <c r="I15" s="9"/>
    </row>
    <row r="16" spans="1:12" ht="20.100000000000001" customHeight="1" x14ac:dyDescent="0.2">
      <c r="B16" s="26" t="s">
        <v>7336</v>
      </c>
      <c r="E16" s="23">
        <v>980115</v>
      </c>
      <c r="F16" s="24"/>
      <c r="I16" s="9"/>
    </row>
    <row r="17" spans="2:9" ht="20.100000000000001" customHeight="1" x14ac:dyDescent="0.2">
      <c r="B17" s="26" t="s">
        <v>7337</v>
      </c>
      <c r="E17" s="23">
        <v>980116</v>
      </c>
      <c r="F17" s="24"/>
      <c r="I17" s="9"/>
    </row>
    <row r="18" spans="2:9" ht="20.100000000000001" customHeight="1" x14ac:dyDescent="0.2">
      <c r="B18" s="26" t="s">
        <v>7338</v>
      </c>
      <c r="E18" s="23">
        <v>980117</v>
      </c>
      <c r="F18" s="24"/>
      <c r="I18" s="9"/>
    </row>
    <row r="19" spans="2:9" ht="20.100000000000001" customHeight="1" x14ac:dyDescent="0.2">
      <c r="B19" s="26" t="s">
        <v>7339</v>
      </c>
      <c r="E19" s="23">
        <v>980118</v>
      </c>
      <c r="F19" s="24"/>
      <c r="I19" s="9"/>
    </row>
    <row r="20" spans="2:9" ht="20.100000000000001" customHeight="1" x14ac:dyDescent="0.2">
      <c r="B20" s="26" t="s">
        <v>7340</v>
      </c>
      <c r="E20" s="23">
        <v>980119</v>
      </c>
      <c r="F20" s="24"/>
      <c r="I20" s="9"/>
    </row>
    <row r="21" spans="2:9" ht="20.100000000000001" customHeight="1" x14ac:dyDescent="0.2">
      <c r="B21" s="26" t="s">
        <v>7341</v>
      </c>
      <c r="E21" s="23">
        <v>980120</v>
      </c>
      <c r="F21" s="24"/>
      <c r="I21" s="9"/>
    </row>
    <row r="22" spans="2:9" ht="20.100000000000001" customHeight="1" x14ac:dyDescent="0.2">
      <c r="B22" s="26" t="s">
        <v>7342</v>
      </c>
      <c r="E22" s="23">
        <v>980121</v>
      </c>
      <c r="F22" s="24"/>
      <c r="I22" s="9"/>
    </row>
    <row r="23" spans="2:9" ht="20.100000000000001" customHeight="1" x14ac:dyDescent="0.2">
      <c r="B23" s="26" t="s">
        <v>7343</v>
      </c>
      <c r="E23" s="23">
        <v>980122</v>
      </c>
      <c r="F23" s="24"/>
      <c r="I23" s="9"/>
    </row>
    <row r="24" spans="2:9" ht="20.100000000000001" customHeight="1" x14ac:dyDescent="0.2">
      <c r="B24" s="26" t="s">
        <v>7344</v>
      </c>
      <c r="E24" s="23">
        <v>980123</v>
      </c>
      <c r="F24" s="24"/>
      <c r="I24" s="9"/>
    </row>
    <row r="25" spans="2:9" ht="20.100000000000001" customHeight="1" x14ac:dyDescent="0.2">
      <c r="B25" s="26" t="s">
        <v>7345</v>
      </c>
      <c r="E25" s="23">
        <v>980124</v>
      </c>
      <c r="F25" s="24"/>
      <c r="I25" s="9"/>
    </row>
    <row r="26" spans="2:9" ht="20.100000000000001" customHeight="1" x14ac:dyDescent="0.2">
      <c r="B26" s="26" t="s">
        <v>7346</v>
      </c>
      <c r="E26" s="23">
        <v>980125</v>
      </c>
      <c r="F26" s="24"/>
      <c r="I26" s="9"/>
    </row>
    <row r="27" spans="2:9" ht="20.100000000000001" customHeight="1" x14ac:dyDescent="0.2">
      <c r="B27" s="26" t="s">
        <v>7347</v>
      </c>
      <c r="E27" s="23">
        <v>980126</v>
      </c>
      <c r="F27" s="24"/>
      <c r="I27" s="9"/>
    </row>
    <row r="28" spans="2:9" ht="20.100000000000001" customHeight="1" x14ac:dyDescent="0.2">
      <c r="B28" s="26" t="s">
        <v>7348</v>
      </c>
      <c r="E28" s="23">
        <v>980127</v>
      </c>
      <c r="F28" s="24"/>
    </row>
    <row r="29" spans="2:9" ht="20.100000000000001" customHeight="1" x14ac:dyDescent="0.2">
      <c r="B29" s="26" t="s">
        <v>7349</v>
      </c>
      <c r="E29" s="23">
        <v>980128</v>
      </c>
      <c r="F29" s="24"/>
    </row>
    <row r="30" spans="2:9" ht="20.100000000000001" customHeight="1" x14ac:dyDescent="0.2">
      <c r="B30" s="26" t="s">
        <v>7350</v>
      </c>
      <c r="E30" s="23">
        <v>980129</v>
      </c>
      <c r="F30" s="24"/>
    </row>
    <row r="31" spans="2:9" ht="20.100000000000001" customHeight="1" x14ac:dyDescent="0.2">
      <c r="B31" s="26" t="s">
        <v>7351</v>
      </c>
      <c r="E31" s="23">
        <v>980130</v>
      </c>
      <c r="F31" s="24"/>
    </row>
    <row r="32" spans="2:9" ht="20.100000000000001" customHeight="1" x14ac:dyDescent="0.2">
      <c r="B32" s="26" t="s">
        <v>7352</v>
      </c>
    </row>
    <row r="33" spans="2:2" ht="20.100000000000001" customHeight="1" x14ac:dyDescent="0.2">
      <c r="B33" s="26" t="s">
        <v>7353</v>
      </c>
    </row>
    <row r="34" spans="2:2" ht="20.100000000000001" customHeight="1" x14ac:dyDescent="0.2">
      <c r="B34" s="26" t="s">
        <v>7354</v>
      </c>
    </row>
    <row r="35" spans="2:2" ht="20.100000000000001" customHeight="1" x14ac:dyDescent="0.2">
      <c r="B35" s="26" t="s">
        <v>7355</v>
      </c>
    </row>
    <row r="36" spans="2:2" ht="20.100000000000001" customHeight="1" x14ac:dyDescent="0.2">
      <c r="B36" s="26" t="s">
        <v>7356</v>
      </c>
    </row>
    <row r="37" spans="2:2" ht="20.100000000000001" customHeight="1" x14ac:dyDescent="0.2">
      <c r="B37" s="26" t="s">
        <v>7357</v>
      </c>
    </row>
    <row r="38" spans="2:2" ht="20.100000000000001" customHeight="1" x14ac:dyDescent="0.2">
      <c r="B38" s="26" t="s">
        <v>7358</v>
      </c>
    </row>
    <row r="39" spans="2:2" ht="20.100000000000001" customHeight="1" x14ac:dyDescent="0.2">
      <c r="B39" s="26" t="s">
        <v>7359</v>
      </c>
    </row>
    <row r="40" spans="2:2" ht="20.100000000000001" customHeight="1" x14ac:dyDescent="0.2">
      <c r="B40" s="26" t="s">
        <v>7360</v>
      </c>
    </row>
    <row r="41" spans="2:2" ht="20.100000000000001" customHeight="1" x14ac:dyDescent="0.2">
      <c r="B41" s="26" t="s">
        <v>7361</v>
      </c>
    </row>
    <row r="42" spans="2:2" ht="20.100000000000001" customHeight="1" x14ac:dyDescent="0.2">
      <c r="B42" s="26" t="s">
        <v>7362</v>
      </c>
    </row>
    <row r="43" spans="2:2" ht="20.100000000000001" customHeight="1" x14ac:dyDescent="0.2">
      <c r="B43" s="26" t="s">
        <v>7363</v>
      </c>
    </row>
    <row r="44" spans="2:2" ht="20.100000000000001" customHeight="1" x14ac:dyDescent="0.2">
      <c r="B44" s="26" t="s">
        <v>7364</v>
      </c>
    </row>
    <row r="45" spans="2:2" ht="20.100000000000001" customHeight="1" x14ac:dyDescent="0.2">
      <c r="B45" s="26" t="s">
        <v>7365</v>
      </c>
    </row>
    <row r="46" spans="2:2" ht="20.100000000000001" customHeight="1" x14ac:dyDescent="0.2">
      <c r="B46" s="26" t="s">
        <v>7366</v>
      </c>
    </row>
    <row r="47" spans="2:2" ht="20.100000000000001" customHeight="1" x14ac:dyDescent="0.2">
      <c r="B47" s="26" t="s">
        <v>7367</v>
      </c>
    </row>
    <row r="48" spans="2:2" ht="20.100000000000001" customHeight="1" x14ac:dyDescent="0.2">
      <c r="B48" s="26" t="s">
        <v>7368</v>
      </c>
    </row>
    <row r="49" spans="2:2" ht="20.100000000000001" customHeight="1" x14ac:dyDescent="0.2">
      <c r="B49" s="26" t="s">
        <v>7369</v>
      </c>
    </row>
    <row r="50" spans="2:2" ht="20.100000000000001" customHeight="1" x14ac:dyDescent="0.2">
      <c r="B50" s="26" t="s">
        <v>7370</v>
      </c>
    </row>
    <row r="51" spans="2:2" ht="20.100000000000001" customHeight="1" x14ac:dyDescent="0.2">
      <c r="B51" s="26" t="s">
        <v>7371</v>
      </c>
    </row>
    <row r="52" spans="2:2" ht="20.100000000000001" customHeight="1" x14ac:dyDescent="0.2">
      <c r="B52" s="26" t="s">
        <v>7372</v>
      </c>
    </row>
    <row r="53" spans="2:2" ht="20.100000000000001" customHeight="1" x14ac:dyDescent="0.2">
      <c r="B53" s="26" t="s">
        <v>7373</v>
      </c>
    </row>
    <row r="54" spans="2:2" ht="20.100000000000001" customHeight="1" x14ac:dyDescent="0.2">
      <c r="B54" s="26" t="s">
        <v>7374</v>
      </c>
    </row>
    <row r="55" spans="2:2" ht="20.100000000000001" customHeight="1" x14ac:dyDescent="0.2">
      <c r="B55" s="26" t="s">
        <v>7375</v>
      </c>
    </row>
    <row r="56" spans="2:2" ht="20.100000000000001" customHeight="1" x14ac:dyDescent="0.2">
      <c r="B56" s="26" t="s">
        <v>7376</v>
      </c>
    </row>
    <row r="57" spans="2:2" ht="20.100000000000001" customHeight="1" x14ac:dyDescent="0.2">
      <c r="B57" s="26" t="s">
        <v>7377</v>
      </c>
    </row>
    <row r="58" spans="2:2" ht="20.100000000000001" customHeight="1" x14ac:dyDescent="0.2">
      <c r="B58" s="26" t="s">
        <v>7378</v>
      </c>
    </row>
    <row r="59" spans="2:2" ht="20.100000000000001" customHeight="1" x14ac:dyDescent="0.2">
      <c r="B59" s="26" t="s">
        <v>7379</v>
      </c>
    </row>
    <row r="60" spans="2:2" ht="20.100000000000001" customHeight="1" x14ac:dyDescent="0.2">
      <c r="B60" s="26" t="s">
        <v>7380</v>
      </c>
    </row>
    <row r="61" spans="2:2" ht="20.100000000000001" customHeight="1" x14ac:dyDescent="0.2">
      <c r="B61" s="26" t="s">
        <v>7381</v>
      </c>
    </row>
    <row r="62" spans="2:2" ht="20.100000000000001" customHeight="1" x14ac:dyDescent="0.2">
      <c r="B62" s="26" t="s">
        <v>7382</v>
      </c>
    </row>
    <row r="63" spans="2:2" ht="20.100000000000001" customHeight="1" x14ac:dyDescent="0.2">
      <c r="B63" s="26" t="s">
        <v>7383</v>
      </c>
    </row>
    <row r="64" spans="2:2" ht="20.100000000000001" customHeight="1" x14ac:dyDescent="0.2">
      <c r="B64" s="26" t="s">
        <v>7384</v>
      </c>
    </row>
    <row r="65" spans="2:2" ht="20.100000000000001" customHeight="1" x14ac:dyDescent="0.2">
      <c r="B65" s="26" t="s">
        <v>7385</v>
      </c>
    </row>
    <row r="66" spans="2:2" ht="20.100000000000001" customHeight="1" x14ac:dyDescent="0.2">
      <c r="B66" s="26" t="s">
        <v>7386</v>
      </c>
    </row>
    <row r="67" spans="2:2" ht="20.100000000000001" customHeight="1" x14ac:dyDescent="0.2">
      <c r="B67" s="26" t="s">
        <v>7387</v>
      </c>
    </row>
    <row r="68" spans="2:2" ht="20.100000000000001" customHeight="1" x14ac:dyDescent="0.2">
      <c r="B68" s="26" t="s">
        <v>7388</v>
      </c>
    </row>
    <row r="69" spans="2:2" ht="20.100000000000001" customHeight="1" x14ac:dyDescent="0.2">
      <c r="B69" s="26" t="s">
        <v>7389</v>
      </c>
    </row>
    <row r="70" spans="2:2" ht="20.100000000000001" customHeight="1" x14ac:dyDescent="0.2">
      <c r="B70" s="26" t="s">
        <v>7390</v>
      </c>
    </row>
    <row r="71" spans="2:2" ht="20.100000000000001" customHeight="1" x14ac:dyDescent="0.2">
      <c r="B71" s="26" t="s">
        <v>7391</v>
      </c>
    </row>
    <row r="72" spans="2:2" ht="20.100000000000001" customHeight="1" x14ac:dyDescent="0.2">
      <c r="B72" s="26" t="s">
        <v>7392</v>
      </c>
    </row>
    <row r="73" spans="2:2" ht="20.100000000000001" customHeight="1" x14ac:dyDescent="0.2">
      <c r="B73" s="26" t="s">
        <v>7393</v>
      </c>
    </row>
    <row r="74" spans="2:2" ht="20.100000000000001" customHeight="1" x14ac:dyDescent="0.2">
      <c r="B74" s="26" t="s">
        <v>7394</v>
      </c>
    </row>
    <row r="75" spans="2:2" ht="20.100000000000001" customHeight="1" x14ac:dyDescent="0.2">
      <c r="B75" s="26" t="s">
        <v>7395</v>
      </c>
    </row>
    <row r="76" spans="2:2" ht="20.100000000000001" customHeight="1" x14ac:dyDescent="0.2">
      <c r="B76" s="26" t="s">
        <v>7396</v>
      </c>
    </row>
    <row r="77" spans="2:2" ht="20.100000000000001" customHeight="1" x14ac:dyDescent="0.2">
      <c r="B77" s="26" t="s">
        <v>7397</v>
      </c>
    </row>
    <row r="78" spans="2:2" ht="20.100000000000001" customHeight="1" x14ac:dyDescent="0.2">
      <c r="B78" s="26" t="s">
        <v>7398</v>
      </c>
    </row>
    <row r="79" spans="2:2" ht="20.100000000000001" customHeight="1" x14ac:dyDescent="0.2">
      <c r="B79" s="26" t="s">
        <v>7399</v>
      </c>
    </row>
    <row r="80" spans="2:2" ht="20.100000000000001" customHeight="1" x14ac:dyDescent="0.2">
      <c r="B80" s="26" t="s">
        <v>7400</v>
      </c>
    </row>
    <row r="81" spans="2:2" ht="20.100000000000001" customHeight="1" x14ac:dyDescent="0.2">
      <c r="B81" s="26" t="s">
        <v>7401</v>
      </c>
    </row>
    <row r="82" spans="2:2" ht="20.100000000000001" customHeight="1" x14ac:dyDescent="0.2">
      <c r="B82" s="26" t="s">
        <v>7402</v>
      </c>
    </row>
    <row r="83" spans="2:2" ht="20.100000000000001" customHeight="1" x14ac:dyDescent="0.2">
      <c r="B83" s="26" t="s">
        <v>7403</v>
      </c>
    </row>
    <row r="84" spans="2:2" ht="20.100000000000001" customHeight="1" x14ac:dyDescent="0.2">
      <c r="B84" s="26" t="s">
        <v>7404</v>
      </c>
    </row>
    <row r="85" spans="2:2" ht="20.100000000000001" customHeight="1" x14ac:dyDescent="0.2">
      <c r="B85" s="26" t="s">
        <v>7405</v>
      </c>
    </row>
    <row r="86" spans="2:2" ht="20.100000000000001" customHeight="1" x14ac:dyDescent="0.2">
      <c r="B86" s="26" t="s">
        <v>7406</v>
      </c>
    </row>
    <row r="87" spans="2:2" ht="20.100000000000001" customHeight="1" x14ac:dyDescent="0.2">
      <c r="B87" s="26" t="s">
        <v>7407</v>
      </c>
    </row>
    <row r="88" spans="2:2" ht="20.100000000000001" customHeight="1" x14ac:dyDescent="0.2">
      <c r="B88" s="26" t="s">
        <v>7408</v>
      </c>
    </row>
    <row r="89" spans="2:2" ht="20.100000000000001" customHeight="1" x14ac:dyDescent="0.2">
      <c r="B89" s="26" t="s">
        <v>7409</v>
      </c>
    </row>
    <row r="90" spans="2:2" ht="20.100000000000001" customHeight="1" x14ac:dyDescent="0.2">
      <c r="B90" s="26" t="s">
        <v>7410</v>
      </c>
    </row>
    <row r="91" spans="2:2" ht="20.100000000000001" customHeight="1" x14ac:dyDescent="0.2">
      <c r="B91" s="26" t="s">
        <v>7411</v>
      </c>
    </row>
    <row r="92" spans="2:2" ht="20.100000000000001" customHeight="1" x14ac:dyDescent="0.2">
      <c r="B92" s="26" t="s">
        <v>7412</v>
      </c>
    </row>
    <row r="93" spans="2:2" ht="20.100000000000001" customHeight="1" x14ac:dyDescent="0.2">
      <c r="B93" s="26" t="s">
        <v>7413</v>
      </c>
    </row>
    <row r="94" spans="2:2" ht="20.100000000000001" customHeight="1" x14ac:dyDescent="0.2">
      <c r="B94" s="26" t="s">
        <v>7414</v>
      </c>
    </row>
    <row r="95" spans="2:2" ht="20.100000000000001" customHeight="1" x14ac:dyDescent="0.2">
      <c r="B95" s="26" t="s">
        <v>7415</v>
      </c>
    </row>
    <row r="96" spans="2:2" ht="20.100000000000001" customHeight="1" x14ac:dyDescent="0.2">
      <c r="B96" s="26" t="s">
        <v>7416</v>
      </c>
    </row>
    <row r="97" spans="2:2" ht="20.100000000000001" customHeight="1" x14ac:dyDescent="0.2">
      <c r="B97" s="26" t="s">
        <v>7417</v>
      </c>
    </row>
    <row r="98" spans="2:2" ht="20.100000000000001" customHeight="1" x14ac:dyDescent="0.2">
      <c r="B98" s="26" t="s">
        <v>7418</v>
      </c>
    </row>
    <row r="99" spans="2:2" ht="20.100000000000001" customHeight="1" x14ac:dyDescent="0.2">
      <c r="B99" s="26" t="s">
        <v>7419</v>
      </c>
    </row>
    <row r="100" spans="2:2" ht="20.100000000000001" customHeight="1" x14ac:dyDescent="0.2">
      <c r="B100" s="26" t="s">
        <v>7420</v>
      </c>
    </row>
    <row r="101" spans="2:2" ht="20.100000000000001" customHeight="1" x14ac:dyDescent="0.2">
      <c r="B101" s="26" t="s">
        <v>7421</v>
      </c>
    </row>
    <row r="102" spans="2:2" ht="20.100000000000001" customHeight="1" x14ac:dyDescent="0.2">
      <c r="B102" s="26" t="s">
        <v>7422</v>
      </c>
    </row>
    <row r="103" spans="2:2" ht="20.100000000000001" customHeight="1" x14ac:dyDescent="0.2">
      <c r="B103" s="26" t="s">
        <v>7423</v>
      </c>
    </row>
    <row r="104" spans="2:2" ht="20.100000000000001" customHeight="1" x14ac:dyDescent="0.2">
      <c r="B104" s="26" t="s">
        <v>7424</v>
      </c>
    </row>
    <row r="105" spans="2:2" ht="20.100000000000001" customHeight="1" x14ac:dyDescent="0.2">
      <c r="B105" s="26" t="s">
        <v>7425</v>
      </c>
    </row>
    <row r="106" spans="2:2" ht="20.100000000000001" customHeight="1" x14ac:dyDescent="0.2">
      <c r="B106" s="26" t="s">
        <v>7426</v>
      </c>
    </row>
    <row r="107" spans="2:2" ht="20.100000000000001" customHeight="1" x14ac:dyDescent="0.2">
      <c r="B107" s="26" t="s">
        <v>7427</v>
      </c>
    </row>
    <row r="108" spans="2:2" ht="20.100000000000001" customHeight="1" x14ac:dyDescent="0.2">
      <c r="B108" s="26" t="s">
        <v>7428</v>
      </c>
    </row>
    <row r="109" spans="2:2" ht="20.100000000000001" customHeight="1" x14ac:dyDescent="0.2">
      <c r="B109" s="26" t="s">
        <v>7429</v>
      </c>
    </row>
    <row r="110" spans="2:2" ht="20.100000000000001" customHeight="1" x14ac:dyDescent="0.2">
      <c r="B110" s="26" t="s">
        <v>7430</v>
      </c>
    </row>
    <row r="111" spans="2:2" ht="20.100000000000001" customHeight="1" x14ac:dyDescent="0.2">
      <c r="B111" s="26" t="s">
        <v>7431</v>
      </c>
    </row>
    <row r="112" spans="2:2" ht="20.100000000000001" customHeight="1" x14ac:dyDescent="0.2">
      <c r="B112" s="26" t="s">
        <v>7432</v>
      </c>
    </row>
    <row r="113" spans="2:2" ht="20.100000000000001" customHeight="1" x14ac:dyDescent="0.2">
      <c r="B113" s="26" t="s">
        <v>7433</v>
      </c>
    </row>
    <row r="114" spans="2:2" ht="20.100000000000001" customHeight="1" x14ac:dyDescent="0.2">
      <c r="B114" s="26" t="s">
        <v>7434</v>
      </c>
    </row>
    <row r="115" spans="2:2" ht="20.100000000000001" customHeight="1" x14ac:dyDescent="0.2">
      <c r="B115" s="26" t="s">
        <v>7435</v>
      </c>
    </row>
    <row r="116" spans="2:2" ht="20.100000000000001" customHeight="1" x14ac:dyDescent="0.2">
      <c r="B116" s="26" t="s">
        <v>7436</v>
      </c>
    </row>
    <row r="117" spans="2:2" ht="20.100000000000001" customHeight="1" x14ac:dyDescent="0.2">
      <c r="B117" s="26" t="s">
        <v>7437</v>
      </c>
    </row>
    <row r="118" spans="2:2" ht="20.100000000000001" customHeight="1" x14ac:dyDescent="0.2">
      <c r="B118" s="26" t="s">
        <v>7438</v>
      </c>
    </row>
    <row r="119" spans="2:2" ht="20.100000000000001" customHeight="1" x14ac:dyDescent="0.2">
      <c r="B119" s="26" t="s">
        <v>7439</v>
      </c>
    </row>
    <row r="120" spans="2:2" ht="20.100000000000001" customHeight="1" x14ac:dyDescent="0.2">
      <c r="B120" s="26" t="s">
        <v>7440</v>
      </c>
    </row>
    <row r="121" spans="2:2" ht="20.100000000000001" customHeight="1" x14ac:dyDescent="0.2">
      <c r="B121" s="26" t="s">
        <v>7441</v>
      </c>
    </row>
    <row r="122" spans="2:2" ht="20.100000000000001" customHeight="1" x14ac:dyDescent="0.2">
      <c r="B122" s="26" t="s">
        <v>7442</v>
      </c>
    </row>
    <row r="123" spans="2:2" ht="20.100000000000001" customHeight="1" x14ac:dyDescent="0.2">
      <c r="B123" s="26" t="s">
        <v>7443</v>
      </c>
    </row>
    <row r="124" spans="2:2" ht="20.100000000000001" customHeight="1" x14ac:dyDescent="0.2">
      <c r="B124" s="26" t="s">
        <v>7444</v>
      </c>
    </row>
    <row r="125" spans="2:2" ht="20.100000000000001" customHeight="1" x14ac:dyDescent="0.2">
      <c r="B125" s="26" t="s">
        <v>7445</v>
      </c>
    </row>
    <row r="126" spans="2:2" ht="20.100000000000001" customHeight="1" x14ac:dyDescent="0.2">
      <c r="B126" s="26" t="s">
        <v>7446</v>
      </c>
    </row>
    <row r="127" spans="2:2" ht="20.100000000000001" customHeight="1" x14ac:dyDescent="0.2">
      <c r="B127" s="26" t="s">
        <v>7447</v>
      </c>
    </row>
    <row r="128" spans="2:2" ht="20.100000000000001" customHeight="1" x14ac:dyDescent="0.2">
      <c r="B128" s="26" t="s">
        <v>7448</v>
      </c>
    </row>
    <row r="129" spans="2:2" ht="20.100000000000001" customHeight="1" x14ac:dyDescent="0.2">
      <c r="B129" s="26" t="s">
        <v>7449</v>
      </c>
    </row>
    <row r="130" spans="2:2" ht="20.100000000000001" customHeight="1" x14ac:dyDescent="0.2">
      <c r="B130" s="26" t="s">
        <v>7450</v>
      </c>
    </row>
    <row r="131" spans="2:2" ht="20.100000000000001" customHeight="1" x14ac:dyDescent="0.2">
      <c r="B131" s="26" t="s">
        <v>7451</v>
      </c>
    </row>
    <row r="132" spans="2:2" ht="20.100000000000001" customHeight="1" x14ac:dyDescent="0.2">
      <c r="B132" s="26" t="s">
        <v>7452</v>
      </c>
    </row>
    <row r="133" spans="2:2" ht="20.100000000000001" customHeight="1" x14ac:dyDescent="0.2">
      <c r="B133" s="26" t="s">
        <v>7453</v>
      </c>
    </row>
    <row r="134" spans="2:2" ht="20.100000000000001" customHeight="1" x14ac:dyDescent="0.2">
      <c r="B134" s="26" t="s">
        <v>7454</v>
      </c>
    </row>
    <row r="135" spans="2:2" ht="20.100000000000001" customHeight="1" x14ac:dyDescent="0.2">
      <c r="B135" s="26" t="s">
        <v>7455</v>
      </c>
    </row>
    <row r="136" spans="2:2" ht="20.100000000000001" customHeight="1" x14ac:dyDescent="0.2">
      <c r="B136" s="26" t="s">
        <v>7456</v>
      </c>
    </row>
    <row r="137" spans="2:2" ht="20.100000000000001" customHeight="1" x14ac:dyDescent="0.2">
      <c r="B137" s="26" t="s">
        <v>7457</v>
      </c>
    </row>
    <row r="138" spans="2:2" ht="20.100000000000001" customHeight="1" x14ac:dyDescent="0.2">
      <c r="B138" s="26" t="s">
        <v>7458</v>
      </c>
    </row>
    <row r="139" spans="2:2" ht="20.100000000000001" customHeight="1" x14ac:dyDescent="0.2">
      <c r="B139" s="26" t="s">
        <v>7459</v>
      </c>
    </row>
    <row r="140" spans="2:2" ht="20.100000000000001" customHeight="1" x14ac:dyDescent="0.2">
      <c r="B140" s="26" t="s">
        <v>7460</v>
      </c>
    </row>
    <row r="141" spans="2:2" ht="20.100000000000001" customHeight="1" x14ac:dyDescent="0.2">
      <c r="B141" s="26" t="s">
        <v>7461</v>
      </c>
    </row>
    <row r="142" spans="2:2" ht="20.100000000000001" customHeight="1" x14ac:dyDescent="0.2">
      <c r="B142" s="26" t="s">
        <v>7462</v>
      </c>
    </row>
    <row r="143" spans="2:2" ht="20.100000000000001" customHeight="1" x14ac:dyDescent="0.2">
      <c r="B143" s="26" t="s">
        <v>7463</v>
      </c>
    </row>
    <row r="144" spans="2:2" ht="20.100000000000001" customHeight="1" x14ac:dyDescent="0.2">
      <c r="B144" s="26" t="s">
        <v>7464</v>
      </c>
    </row>
    <row r="145" spans="2:2" ht="20.100000000000001" customHeight="1" x14ac:dyDescent="0.2">
      <c r="B145" s="26" t="s">
        <v>7465</v>
      </c>
    </row>
    <row r="146" spans="2:2" ht="20.100000000000001" customHeight="1" x14ac:dyDescent="0.2">
      <c r="B146" s="26" t="s">
        <v>7466</v>
      </c>
    </row>
    <row r="147" spans="2:2" ht="20.100000000000001" customHeight="1" x14ac:dyDescent="0.2">
      <c r="B147" s="26" t="s">
        <v>7467</v>
      </c>
    </row>
    <row r="148" spans="2:2" ht="20.100000000000001" customHeight="1" x14ac:dyDescent="0.2">
      <c r="B148" s="26" t="s">
        <v>7468</v>
      </c>
    </row>
    <row r="149" spans="2:2" ht="20.100000000000001" customHeight="1" x14ac:dyDescent="0.2">
      <c r="B149" s="26" t="s">
        <v>7469</v>
      </c>
    </row>
    <row r="150" spans="2:2" ht="20.100000000000001" customHeight="1" x14ac:dyDescent="0.2">
      <c r="B150" s="26" t="s">
        <v>7470</v>
      </c>
    </row>
    <row r="151" spans="2:2" ht="20.100000000000001" customHeight="1" x14ac:dyDescent="0.2">
      <c r="B151" s="26" t="s">
        <v>7471</v>
      </c>
    </row>
    <row r="152" spans="2:2" ht="20.100000000000001" customHeight="1" x14ac:dyDescent="0.2">
      <c r="B152" s="26" t="s">
        <v>7472</v>
      </c>
    </row>
    <row r="153" spans="2:2" ht="20.100000000000001" customHeight="1" x14ac:dyDescent="0.2">
      <c r="B153" s="26" t="s">
        <v>7473</v>
      </c>
    </row>
    <row r="154" spans="2:2" ht="20.100000000000001" customHeight="1" x14ac:dyDescent="0.2">
      <c r="B154" s="26" t="s">
        <v>7474</v>
      </c>
    </row>
    <row r="155" spans="2:2" ht="20.100000000000001" customHeight="1" x14ac:dyDescent="0.2">
      <c r="B155" s="26" t="s">
        <v>7475</v>
      </c>
    </row>
    <row r="156" spans="2:2" ht="20.100000000000001" customHeight="1" x14ac:dyDescent="0.2">
      <c r="B156" s="26" t="s">
        <v>7476</v>
      </c>
    </row>
    <row r="157" spans="2:2" ht="20.100000000000001" customHeight="1" x14ac:dyDescent="0.2">
      <c r="B157" s="26" t="s">
        <v>7477</v>
      </c>
    </row>
    <row r="158" spans="2:2" ht="20.100000000000001" customHeight="1" x14ac:dyDescent="0.2">
      <c r="B158" s="26" t="s">
        <v>7478</v>
      </c>
    </row>
    <row r="159" spans="2:2" ht="20.100000000000001" customHeight="1" x14ac:dyDescent="0.2">
      <c r="B159" s="26" t="s">
        <v>7479</v>
      </c>
    </row>
    <row r="160" spans="2:2" ht="20.100000000000001" customHeight="1" x14ac:dyDescent="0.2">
      <c r="B160" s="26" t="s">
        <v>7480</v>
      </c>
    </row>
    <row r="161" spans="2:2" ht="20.100000000000001" customHeight="1" x14ac:dyDescent="0.2">
      <c r="B161" s="26" t="s">
        <v>7481</v>
      </c>
    </row>
    <row r="162" spans="2:2" ht="20.100000000000001" customHeight="1" x14ac:dyDescent="0.2">
      <c r="B162" s="26" t="s">
        <v>7482</v>
      </c>
    </row>
    <row r="163" spans="2:2" ht="20.100000000000001" customHeight="1" x14ac:dyDescent="0.2">
      <c r="B163" s="26" t="s">
        <v>7483</v>
      </c>
    </row>
    <row r="164" spans="2:2" ht="20.100000000000001" customHeight="1" x14ac:dyDescent="0.2">
      <c r="B164" s="26" t="s">
        <v>7484</v>
      </c>
    </row>
    <row r="165" spans="2:2" ht="20.100000000000001" customHeight="1" x14ac:dyDescent="0.2">
      <c r="B165" s="26" t="s">
        <v>7485</v>
      </c>
    </row>
    <row r="166" spans="2:2" ht="20.100000000000001" customHeight="1" x14ac:dyDescent="0.2">
      <c r="B166" s="26" t="s">
        <v>7486</v>
      </c>
    </row>
    <row r="167" spans="2:2" ht="20.100000000000001" customHeight="1" x14ac:dyDescent="0.2">
      <c r="B167" s="26" t="s">
        <v>7487</v>
      </c>
    </row>
    <row r="168" spans="2:2" ht="20.100000000000001" customHeight="1" x14ac:dyDescent="0.2">
      <c r="B168" s="26" t="s">
        <v>7488</v>
      </c>
    </row>
    <row r="169" spans="2:2" ht="20.100000000000001" customHeight="1" x14ac:dyDescent="0.2">
      <c r="B169" s="26" t="s">
        <v>7489</v>
      </c>
    </row>
    <row r="170" spans="2:2" ht="20.100000000000001" customHeight="1" x14ac:dyDescent="0.2">
      <c r="B170" s="26" t="s">
        <v>7490</v>
      </c>
    </row>
    <row r="171" spans="2:2" ht="20.100000000000001" customHeight="1" x14ac:dyDescent="0.2">
      <c r="B171" s="26" t="s">
        <v>7491</v>
      </c>
    </row>
    <row r="172" spans="2:2" ht="20.100000000000001" customHeight="1" x14ac:dyDescent="0.2">
      <c r="B172" s="26" t="s">
        <v>7492</v>
      </c>
    </row>
    <row r="173" spans="2:2" ht="20.100000000000001" customHeight="1" x14ac:dyDescent="0.2">
      <c r="B173" s="26" t="s">
        <v>7493</v>
      </c>
    </row>
    <row r="174" spans="2:2" ht="20.100000000000001" customHeight="1" x14ac:dyDescent="0.2">
      <c r="B174" s="26" t="s">
        <v>7494</v>
      </c>
    </row>
    <row r="175" spans="2:2" ht="20.100000000000001" customHeight="1" x14ac:dyDescent="0.2">
      <c r="B175" s="26" t="s">
        <v>7495</v>
      </c>
    </row>
    <row r="176" spans="2:2" ht="20.100000000000001" customHeight="1" x14ac:dyDescent="0.2">
      <c r="B176" s="26" t="s">
        <v>7496</v>
      </c>
    </row>
    <row r="177" spans="2:2" ht="20.100000000000001" customHeight="1" x14ac:dyDescent="0.2">
      <c r="B177" s="26" t="s">
        <v>7497</v>
      </c>
    </row>
    <row r="178" spans="2:2" ht="20.100000000000001" customHeight="1" x14ac:dyDescent="0.2">
      <c r="B178" s="26" t="s">
        <v>7498</v>
      </c>
    </row>
    <row r="179" spans="2:2" ht="20.100000000000001" customHeight="1" x14ac:dyDescent="0.2">
      <c r="B179" s="26" t="s">
        <v>7499</v>
      </c>
    </row>
    <row r="180" spans="2:2" ht="20.100000000000001" customHeight="1" x14ac:dyDescent="0.2">
      <c r="B180" s="26" t="s">
        <v>7500</v>
      </c>
    </row>
    <row r="181" spans="2:2" ht="20.100000000000001" customHeight="1" x14ac:dyDescent="0.2">
      <c r="B181" s="26" t="s">
        <v>7501</v>
      </c>
    </row>
    <row r="182" spans="2:2" ht="20.100000000000001" customHeight="1" x14ac:dyDescent="0.2">
      <c r="B182" s="26" t="s">
        <v>7502</v>
      </c>
    </row>
    <row r="183" spans="2:2" ht="20.100000000000001" customHeight="1" x14ac:dyDescent="0.2">
      <c r="B183" s="26" t="s">
        <v>7503</v>
      </c>
    </row>
    <row r="184" spans="2:2" ht="20.100000000000001" customHeight="1" x14ac:dyDescent="0.2">
      <c r="B184" s="26" t="s">
        <v>7504</v>
      </c>
    </row>
    <row r="185" spans="2:2" ht="20.100000000000001" customHeight="1" x14ac:dyDescent="0.2">
      <c r="B185" s="26" t="s">
        <v>7505</v>
      </c>
    </row>
    <row r="186" spans="2:2" ht="20.100000000000001" customHeight="1" x14ac:dyDescent="0.2">
      <c r="B186" s="26" t="s">
        <v>7506</v>
      </c>
    </row>
    <row r="187" spans="2:2" ht="20.100000000000001" customHeight="1" x14ac:dyDescent="0.2">
      <c r="B187" s="26" t="s">
        <v>7507</v>
      </c>
    </row>
    <row r="188" spans="2:2" ht="20.100000000000001" customHeight="1" x14ac:dyDescent="0.2">
      <c r="B188" s="26" t="s">
        <v>7508</v>
      </c>
    </row>
    <row r="189" spans="2:2" ht="20.100000000000001" customHeight="1" x14ac:dyDescent="0.2">
      <c r="B189" s="26" t="s">
        <v>7509</v>
      </c>
    </row>
    <row r="190" spans="2:2" ht="20.100000000000001" customHeight="1" x14ac:dyDescent="0.2">
      <c r="B190" s="26" t="s">
        <v>7510</v>
      </c>
    </row>
    <row r="191" spans="2:2" ht="20.100000000000001" customHeight="1" x14ac:dyDescent="0.2">
      <c r="B191" s="26" t="s">
        <v>7511</v>
      </c>
    </row>
    <row r="192" spans="2:2" ht="20.100000000000001" customHeight="1" x14ac:dyDescent="0.2">
      <c r="B192" s="26" t="s">
        <v>7512</v>
      </c>
    </row>
    <row r="193" spans="2:2" ht="20.100000000000001" customHeight="1" x14ac:dyDescent="0.2">
      <c r="B193" s="26" t="s">
        <v>7513</v>
      </c>
    </row>
    <row r="194" spans="2:2" ht="20.100000000000001" customHeight="1" x14ac:dyDescent="0.2">
      <c r="B194" s="26" t="s">
        <v>7514</v>
      </c>
    </row>
    <row r="195" spans="2:2" ht="20.100000000000001" customHeight="1" x14ac:dyDescent="0.2">
      <c r="B195" s="26" t="s">
        <v>7515</v>
      </c>
    </row>
    <row r="196" spans="2:2" ht="20.100000000000001" customHeight="1" x14ac:dyDescent="0.2">
      <c r="B196" s="26" t="s">
        <v>7516</v>
      </c>
    </row>
    <row r="197" spans="2:2" ht="20.100000000000001" customHeight="1" x14ac:dyDescent="0.2">
      <c r="B197" s="26" t="s">
        <v>7517</v>
      </c>
    </row>
    <row r="198" spans="2:2" ht="20.100000000000001" customHeight="1" x14ac:dyDescent="0.2">
      <c r="B198" s="26" t="s">
        <v>7518</v>
      </c>
    </row>
    <row r="199" spans="2:2" ht="20.100000000000001" customHeight="1" x14ac:dyDescent="0.2">
      <c r="B199" s="26" t="s">
        <v>7519</v>
      </c>
    </row>
    <row r="200" spans="2:2" ht="20.100000000000001" customHeight="1" x14ac:dyDescent="0.2">
      <c r="B200" s="26" t="s">
        <v>7520</v>
      </c>
    </row>
    <row r="201" spans="2:2" ht="20.100000000000001" customHeight="1" x14ac:dyDescent="0.2">
      <c r="B201" s="26" t="s">
        <v>7521</v>
      </c>
    </row>
    <row r="202" spans="2:2" ht="20.100000000000001" customHeight="1" x14ac:dyDescent="0.2">
      <c r="B202" s="26" t="s">
        <v>7522</v>
      </c>
    </row>
    <row r="203" spans="2:2" ht="20.100000000000001" customHeight="1" x14ac:dyDescent="0.2">
      <c r="B203" s="26" t="s">
        <v>7523</v>
      </c>
    </row>
    <row r="204" spans="2:2" ht="20.100000000000001" customHeight="1" x14ac:dyDescent="0.2">
      <c r="B204" s="26" t="s">
        <v>7524</v>
      </c>
    </row>
    <row r="205" spans="2:2" ht="20.100000000000001" customHeight="1" x14ac:dyDescent="0.2">
      <c r="B205" s="26" t="s">
        <v>7525</v>
      </c>
    </row>
    <row r="206" spans="2:2" ht="20.100000000000001" customHeight="1" x14ac:dyDescent="0.2">
      <c r="B206" s="26" t="s">
        <v>7526</v>
      </c>
    </row>
    <row r="207" spans="2:2" ht="20.100000000000001" customHeight="1" x14ac:dyDescent="0.2">
      <c r="B207" s="26" t="s">
        <v>7527</v>
      </c>
    </row>
    <row r="208" spans="2:2" ht="20.100000000000001" customHeight="1" x14ac:dyDescent="0.2">
      <c r="B208" s="26" t="s">
        <v>7528</v>
      </c>
    </row>
    <row r="209" spans="2:2" ht="20.100000000000001" customHeight="1" x14ac:dyDescent="0.2">
      <c r="B209" s="26" t="s">
        <v>7529</v>
      </c>
    </row>
    <row r="210" spans="2:2" ht="20.100000000000001" customHeight="1" x14ac:dyDescent="0.2">
      <c r="B210" s="26" t="s">
        <v>7530</v>
      </c>
    </row>
    <row r="211" spans="2:2" ht="20.100000000000001" customHeight="1" x14ac:dyDescent="0.2">
      <c r="B211" s="26" t="s">
        <v>7531</v>
      </c>
    </row>
    <row r="212" spans="2:2" ht="20.100000000000001" customHeight="1" x14ac:dyDescent="0.2">
      <c r="B212" s="26" t="s">
        <v>7532</v>
      </c>
    </row>
    <row r="213" spans="2:2" ht="20.100000000000001" customHeight="1" x14ac:dyDescent="0.2">
      <c r="B213" s="26" t="s">
        <v>7533</v>
      </c>
    </row>
    <row r="214" spans="2:2" ht="20.100000000000001" customHeight="1" x14ac:dyDescent="0.2">
      <c r="B214" s="26" t="s">
        <v>7534</v>
      </c>
    </row>
    <row r="215" spans="2:2" ht="20.100000000000001" customHeight="1" x14ac:dyDescent="0.2">
      <c r="B215" s="26" t="s">
        <v>7535</v>
      </c>
    </row>
    <row r="216" spans="2:2" ht="20.100000000000001" customHeight="1" x14ac:dyDescent="0.2">
      <c r="B216" s="26" t="s">
        <v>7536</v>
      </c>
    </row>
    <row r="217" spans="2:2" ht="20.100000000000001" customHeight="1" x14ac:dyDescent="0.2">
      <c r="B217" s="26" t="s">
        <v>7537</v>
      </c>
    </row>
    <row r="218" spans="2:2" ht="20.100000000000001" customHeight="1" x14ac:dyDescent="0.2">
      <c r="B218" s="26" t="s">
        <v>7538</v>
      </c>
    </row>
    <row r="219" spans="2:2" ht="20.100000000000001" customHeight="1" x14ac:dyDescent="0.2">
      <c r="B219" s="26" t="s">
        <v>7539</v>
      </c>
    </row>
    <row r="220" spans="2:2" ht="20.100000000000001" customHeight="1" x14ac:dyDescent="0.2">
      <c r="B220" s="26" t="s">
        <v>7540</v>
      </c>
    </row>
    <row r="221" spans="2:2" ht="20.100000000000001" customHeight="1" x14ac:dyDescent="0.2">
      <c r="B221" s="26" t="s">
        <v>7541</v>
      </c>
    </row>
    <row r="222" spans="2:2" ht="20.100000000000001" customHeight="1" x14ac:dyDescent="0.2">
      <c r="B222" s="26" t="s">
        <v>7542</v>
      </c>
    </row>
    <row r="223" spans="2:2" ht="20.100000000000001" customHeight="1" x14ac:dyDescent="0.2">
      <c r="B223" s="26" t="s">
        <v>7543</v>
      </c>
    </row>
    <row r="224" spans="2:2" ht="20.100000000000001" customHeight="1" x14ac:dyDescent="0.2">
      <c r="B224" s="26" t="s">
        <v>7544</v>
      </c>
    </row>
    <row r="225" spans="2:2" ht="20.100000000000001" customHeight="1" x14ac:dyDescent="0.2">
      <c r="B225" s="26" t="s">
        <v>7545</v>
      </c>
    </row>
    <row r="226" spans="2:2" ht="20.100000000000001" customHeight="1" x14ac:dyDescent="0.2">
      <c r="B226" s="26" t="s">
        <v>7546</v>
      </c>
    </row>
    <row r="227" spans="2:2" ht="20.100000000000001" customHeight="1" x14ac:dyDescent="0.2">
      <c r="B227" s="26" t="s">
        <v>7547</v>
      </c>
    </row>
    <row r="228" spans="2:2" ht="20.100000000000001" customHeight="1" x14ac:dyDescent="0.2">
      <c r="B228" s="26" t="s">
        <v>7548</v>
      </c>
    </row>
    <row r="229" spans="2:2" ht="20.100000000000001" customHeight="1" x14ac:dyDescent="0.2">
      <c r="B229" s="26" t="s">
        <v>7549</v>
      </c>
    </row>
    <row r="230" spans="2:2" ht="20.100000000000001" customHeight="1" x14ac:dyDescent="0.2">
      <c r="B230" s="26" t="s">
        <v>7550</v>
      </c>
    </row>
    <row r="231" spans="2:2" ht="20.100000000000001" customHeight="1" x14ac:dyDescent="0.2">
      <c r="B231" s="26" t="s">
        <v>7551</v>
      </c>
    </row>
    <row r="232" spans="2:2" ht="20.100000000000001" customHeight="1" x14ac:dyDescent="0.2">
      <c r="B232" s="26" t="s">
        <v>7552</v>
      </c>
    </row>
    <row r="233" spans="2:2" ht="20.100000000000001" customHeight="1" x14ac:dyDescent="0.2">
      <c r="B233" s="26" t="s">
        <v>7553</v>
      </c>
    </row>
    <row r="234" spans="2:2" ht="20.100000000000001" customHeight="1" x14ac:dyDescent="0.2">
      <c r="B234" s="26" t="s">
        <v>7554</v>
      </c>
    </row>
    <row r="235" spans="2:2" ht="20.100000000000001" customHeight="1" x14ac:dyDescent="0.2">
      <c r="B235" s="26" t="s">
        <v>7555</v>
      </c>
    </row>
    <row r="236" spans="2:2" ht="20.100000000000001" customHeight="1" x14ac:dyDescent="0.2">
      <c r="B236" s="26" t="s">
        <v>7556</v>
      </c>
    </row>
    <row r="237" spans="2:2" ht="20.100000000000001" customHeight="1" x14ac:dyDescent="0.2">
      <c r="B237" s="26" t="s">
        <v>7557</v>
      </c>
    </row>
    <row r="238" spans="2:2" ht="20.100000000000001" customHeight="1" x14ac:dyDescent="0.2">
      <c r="B238" s="26" t="s">
        <v>7558</v>
      </c>
    </row>
    <row r="239" spans="2:2" ht="20.100000000000001" customHeight="1" x14ac:dyDescent="0.2">
      <c r="B239" s="26" t="s">
        <v>7559</v>
      </c>
    </row>
    <row r="240" spans="2:2" ht="20.100000000000001" customHeight="1" x14ac:dyDescent="0.2">
      <c r="B240" s="26" t="s">
        <v>7560</v>
      </c>
    </row>
    <row r="241" spans="2:2" ht="20.100000000000001" customHeight="1" x14ac:dyDescent="0.2">
      <c r="B241" s="26" t="s">
        <v>7561</v>
      </c>
    </row>
    <row r="242" spans="2:2" ht="20.100000000000001" customHeight="1" x14ac:dyDescent="0.2">
      <c r="B242" s="26" t="s">
        <v>7562</v>
      </c>
    </row>
    <row r="243" spans="2:2" ht="20.100000000000001" customHeight="1" x14ac:dyDescent="0.2">
      <c r="B243" s="26" t="s">
        <v>7563</v>
      </c>
    </row>
    <row r="244" spans="2:2" ht="20.100000000000001" customHeight="1" x14ac:dyDescent="0.2">
      <c r="B244" s="26" t="s">
        <v>7564</v>
      </c>
    </row>
    <row r="245" spans="2:2" ht="20.100000000000001" customHeight="1" x14ac:dyDescent="0.2">
      <c r="B245" s="26" t="s">
        <v>7565</v>
      </c>
    </row>
    <row r="246" spans="2:2" ht="20.100000000000001" customHeight="1" x14ac:dyDescent="0.2">
      <c r="B246" s="26" t="s">
        <v>7566</v>
      </c>
    </row>
    <row r="247" spans="2:2" ht="20.100000000000001" customHeight="1" x14ac:dyDescent="0.2">
      <c r="B247" s="26" t="s">
        <v>7567</v>
      </c>
    </row>
    <row r="248" spans="2:2" ht="20.100000000000001" customHeight="1" x14ac:dyDescent="0.2">
      <c r="B248" s="26" t="s">
        <v>7568</v>
      </c>
    </row>
    <row r="249" spans="2:2" ht="20.100000000000001" customHeight="1" x14ac:dyDescent="0.2">
      <c r="B249" s="26" t="s">
        <v>7569</v>
      </c>
    </row>
    <row r="250" spans="2:2" ht="20.100000000000001" customHeight="1" x14ac:dyDescent="0.2">
      <c r="B250" s="26" t="s">
        <v>7570</v>
      </c>
    </row>
    <row r="251" spans="2:2" ht="20.100000000000001" customHeight="1" x14ac:dyDescent="0.2">
      <c r="B251" s="26" t="s">
        <v>7571</v>
      </c>
    </row>
    <row r="252" spans="2:2" ht="20.100000000000001" customHeight="1" x14ac:dyDescent="0.2">
      <c r="B252" s="26" t="s">
        <v>7572</v>
      </c>
    </row>
    <row r="253" spans="2:2" ht="20.100000000000001" customHeight="1" x14ac:dyDescent="0.2">
      <c r="B253" s="26" t="s">
        <v>7573</v>
      </c>
    </row>
    <row r="254" spans="2:2" ht="20.100000000000001" customHeight="1" x14ac:dyDescent="0.2">
      <c r="B254" s="26" t="s">
        <v>7574</v>
      </c>
    </row>
    <row r="255" spans="2:2" ht="20.100000000000001" customHeight="1" x14ac:dyDescent="0.2">
      <c r="B255" s="26" t="s">
        <v>7575</v>
      </c>
    </row>
    <row r="256" spans="2:2" ht="20.100000000000001" customHeight="1" x14ac:dyDescent="0.2">
      <c r="B256" s="26" t="s">
        <v>7576</v>
      </c>
    </row>
    <row r="257" spans="2:2" ht="20.100000000000001" customHeight="1" x14ac:dyDescent="0.2">
      <c r="B257" s="26" t="s">
        <v>7577</v>
      </c>
    </row>
    <row r="258" spans="2:2" ht="20.100000000000001" customHeight="1" x14ac:dyDescent="0.2">
      <c r="B258" s="26" t="s">
        <v>7578</v>
      </c>
    </row>
    <row r="259" spans="2:2" ht="20.100000000000001" customHeight="1" x14ac:dyDescent="0.2">
      <c r="B259" s="26" t="s">
        <v>7579</v>
      </c>
    </row>
    <row r="260" spans="2:2" ht="20.100000000000001" customHeight="1" x14ac:dyDescent="0.2">
      <c r="B260" s="26" t="s">
        <v>7580</v>
      </c>
    </row>
    <row r="261" spans="2:2" ht="20.100000000000001" customHeight="1" x14ac:dyDescent="0.2">
      <c r="B261" s="26" t="s">
        <v>7581</v>
      </c>
    </row>
    <row r="262" spans="2:2" ht="20.100000000000001" customHeight="1" x14ac:dyDescent="0.2">
      <c r="B262" s="26" t="s">
        <v>7582</v>
      </c>
    </row>
    <row r="263" spans="2:2" ht="20.100000000000001" customHeight="1" x14ac:dyDescent="0.2">
      <c r="B263" s="26" t="s">
        <v>7583</v>
      </c>
    </row>
    <row r="264" spans="2:2" ht="20.100000000000001" customHeight="1" x14ac:dyDescent="0.2">
      <c r="B264" s="26" t="s">
        <v>7584</v>
      </c>
    </row>
    <row r="265" spans="2:2" ht="20.100000000000001" customHeight="1" x14ac:dyDescent="0.2">
      <c r="B265" s="26" t="s">
        <v>7585</v>
      </c>
    </row>
    <row r="266" spans="2:2" ht="20.100000000000001" customHeight="1" x14ac:dyDescent="0.2">
      <c r="B266" s="26" t="s">
        <v>7586</v>
      </c>
    </row>
    <row r="267" spans="2:2" ht="20.100000000000001" customHeight="1" x14ac:dyDescent="0.2">
      <c r="B267" s="26" t="s">
        <v>7587</v>
      </c>
    </row>
    <row r="268" spans="2:2" ht="20.100000000000001" customHeight="1" x14ac:dyDescent="0.2">
      <c r="B268" s="26" t="s">
        <v>7588</v>
      </c>
    </row>
    <row r="269" spans="2:2" ht="20.100000000000001" customHeight="1" x14ac:dyDescent="0.2">
      <c r="B269" s="26" t="s">
        <v>7589</v>
      </c>
    </row>
    <row r="270" spans="2:2" ht="20.100000000000001" customHeight="1" x14ac:dyDescent="0.2">
      <c r="B270" s="26" t="s">
        <v>7590</v>
      </c>
    </row>
    <row r="271" spans="2:2" ht="20.100000000000001" customHeight="1" x14ac:dyDescent="0.2">
      <c r="B271" s="26" t="s">
        <v>7591</v>
      </c>
    </row>
    <row r="272" spans="2:2" ht="20.100000000000001" customHeight="1" x14ac:dyDescent="0.2">
      <c r="B272" s="26" t="s">
        <v>7592</v>
      </c>
    </row>
    <row r="273" spans="2:2" ht="20.100000000000001" customHeight="1" x14ac:dyDescent="0.2">
      <c r="B273" s="26" t="s">
        <v>7593</v>
      </c>
    </row>
    <row r="274" spans="2:2" ht="20.100000000000001" customHeight="1" x14ac:dyDescent="0.2">
      <c r="B274" s="26" t="s">
        <v>7594</v>
      </c>
    </row>
    <row r="275" spans="2:2" ht="20.100000000000001" customHeight="1" x14ac:dyDescent="0.2">
      <c r="B275" s="26" t="s">
        <v>7595</v>
      </c>
    </row>
    <row r="276" spans="2:2" ht="20.100000000000001" customHeight="1" x14ac:dyDescent="0.2">
      <c r="B276" s="26" t="s">
        <v>7596</v>
      </c>
    </row>
    <row r="277" spans="2:2" ht="20.100000000000001" customHeight="1" x14ac:dyDescent="0.2">
      <c r="B277" s="26" t="s">
        <v>7597</v>
      </c>
    </row>
    <row r="278" spans="2:2" ht="20.100000000000001" customHeight="1" x14ac:dyDescent="0.2">
      <c r="B278" s="26" t="s">
        <v>7598</v>
      </c>
    </row>
    <row r="279" spans="2:2" ht="20.100000000000001" customHeight="1" x14ac:dyDescent="0.2">
      <c r="B279" s="26" t="s">
        <v>7599</v>
      </c>
    </row>
    <row r="280" spans="2:2" ht="20.100000000000001" customHeight="1" x14ac:dyDescent="0.2">
      <c r="B280" s="26" t="s">
        <v>7600</v>
      </c>
    </row>
  </sheetData>
  <mergeCells count="2">
    <mergeCell ref="I1:J1"/>
    <mergeCell ref="G3:G4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0035-F9CE-4D05-AB52-6D57F2DD1B69}">
  <dimension ref="A1:I33"/>
  <sheetViews>
    <sheetView tabSelected="1" workbookViewId="0">
      <selection activeCell="D18" sqref="D18"/>
    </sheetView>
  </sheetViews>
  <sheetFormatPr defaultColWidth="9" defaultRowHeight="14.25" x14ac:dyDescent="0.2"/>
  <cols>
    <col min="1" max="1" width="17.5" style="31" bestFit="1" customWidth="1"/>
    <col min="2" max="2" width="7.125" style="31" bestFit="1" customWidth="1"/>
    <col min="3" max="3" width="22.625" style="31" customWidth="1"/>
    <col min="4" max="4" width="13.875" style="31" customWidth="1"/>
    <col min="5" max="5" width="10.75" style="31" customWidth="1"/>
    <col min="6" max="6" width="10.625" style="31" customWidth="1"/>
    <col min="7" max="7" width="18.375" style="31" bestFit="1" customWidth="1"/>
    <col min="8" max="8" width="22.75" style="31" customWidth="1"/>
    <col min="9" max="9" width="22.5" style="31" customWidth="1"/>
    <col min="10" max="10" width="16" style="31" customWidth="1"/>
    <col min="11" max="11" width="17.625" style="31" customWidth="1"/>
    <col min="12" max="16384" width="9" style="31"/>
  </cols>
  <sheetData>
    <row r="1" spans="1:9" ht="17.25" x14ac:dyDescent="0.2">
      <c r="A1" s="29" t="s">
        <v>24</v>
      </c>
      <c r="B1" s="29" t="s">
        <v>25</v>
      </c>
      <c r="C1" s="29" t="s">
        <v>26</v>
      </c>
      <c r="D1" s="29" t="s">
        <v>27</v>
      </c>
      <c r="E1" s="29" t="s">
        <v>28</v>
      </c>
      <c r="F1" s="29" t="s">
        <v>29</v>
      </c>
      <c r="G1" s="30" t="s">
        <v>30</v>
      </c>
      <c r="H1" s="30" t="s">
        <v>31</v>
      </c>
      <c r="I1" s="30" t="s">
        <v>32</v>
      </c>
    </row>
    <row r="2" spans="1:9" ht="15.75" x14ac:dyDescent="0.2">
      <c r="A2" s="32" t="s">
        <v>33</v>
      </c>
      <c r="B2" s="33" t="s">
        <v>34</v>
      </c>
      <c r="C2" s="34">
        <v>42036</v>
      </c>
      <c r="D2" s="35">
        <v>0.88135416666666666</v>
      </c>
      <c r="E2" s="34">
        <v>42037</v>
      </c>
      <c r="F2" s="35">
        <v>0.13752314814814814</v>
      </c>
      <c r="G2" s="36"/>
      <c r="H2" s="37"/>
      <c r="I2" s="38"/>
    </row>
    <row r="3" spans="1:9" ht="15.75" x14ac:dyDescent="0.2">
      <c r="A3" s="32" t="s">
        <v>35</v>
      </c>
      <c r="B3" s="33" t="s">
        <v>36</v>
      </c>
      <c r="C3" s="34">
        <v>42037</v>
      </c>
      <c r="D3" s="35">
        <v>0.88475694444444442</v>
      </c>
      <c r="E3" s="34">
        <v>42038</v>
      </c>
      <c r="F3" s="35">
        <v>0.54724537037037035</v>
      </c>
      <c r="G3" s="36"/>
      <c r="H3" s="37"/>
      <c r="I3" s="38"/>
    </row>
    <row r="4" spans="1:9" ht="15.75" x14ac:dyDescent="0.2">
      <c r="A4" s="32" t="s">
        <v>37</v>
      </c>
      <c r="B4" s="33" t="s">
        <v>38</v>
      </c>
      <c r="C4" s="34">
        <v>42038</v>
      </c>
      <c r="D4" s="35">
        <v>0.91399305555555566</v>
      </c>
      <c r="E4" s="34">
        <v>42040</v>
      </c>
      <c r="F4" s="35">
        <v>0.96391203703703709</v>
      </c>
      <c r="G4" s="36"/>
      <c r="H4" s="37"/>
      <c r="I4" s="38"/>
    </row>
    <row r="5" spans="1:9" ht="15.75" x14ac:dyDescent="0.2">
      <c r="A5" s="32" t="s">
        <v>39</v>
      </c>
      <c r="B5" s="33" t="s">
        <v>40</v>
      </c>
      <c r="C5" s="34">
        <v>42036</v>
      </c>
      <c r="D5" s="35">
        <v>0.75677083333333339</v>
      </c>
      <c r="E5" s="34">
        <v>42037</v>
      </c>
      <c r="F5" s="35">
        <v>0.13335648148148146</v>
      </c>
      <c r="G5" s="36"/>
      <c r="H5" s="37"/>
      <c r="I5" s="38"/>
    </row>
    <row r="6" spans="1:9" ht="15.75" x14ac:dyDescent="0.2">
      <c r="A6" s="32" t="s">
        <v>41</v>
      </c>
      <c r="B6" s="33" t="s">
        <v>42</v>
      </c>
      <c r="C6" s="34">
        <v>42037</v>
      </c>
      <c r="D6" s="35">
        <v>0.79837962962962961</v>
      </c>
      <c r="E6" s="34">
        <v>42038</v>
      </c>
      <c r="F6" s="35">
        <v>0.1305787037037037</v>
      </c>
      <c r="G6" s="36"/>
      <c r="H6" s="37"/>
      <c r="I6" s="38"/>
    </row>
    <row r="7" spans="1:9" ht="15.75" x14ac:dyDescent="0.2">
      <c r="A7" s="32" t="s">
        <v>43</v>
      </c>
      <c r="B7" s="33" t="s">
        <v>44</v>
      </c>
      <c r="C7" s="34">
        <v>42038</v>
      </c>
      <c r="D7" s="35">
        <v>0.84010416666666698</v>
      </c>
      <c r="E7" s="34">
        <v>42039</v>
      </c>
      <c r="F7" s="35">
        <v>0.54724537037037035</v>
      </c>
      <c r="G7" s="36"/>
      <c r="H7" s="37"/>
      <c r="I7" s="38"/>
    </row>
    <row r="8" spans="1:9" ht="15.75" x14ac:dyDescent="0.2">
      <c r="A8" s="32" t="s">
        <v>45</v>
      </c>
      <c r="B8" s="33" t="s">
        <v>46</v>
      </c>
      <c r="C8" s="34">
        <v>42039</v>
      </c>
      <c r="D8" s="35">
        <v>0.88135416666666666</v>
      </c>
      <c r="E8" s="34">
        <v>42040</v>
      </c>
      <c r="F8" s="35">
        <v>0.96391203703703709</v>
      </c>
      <c r="G8" s="36"/>
      <c r="H8" s="37"/>
      <c r="I8" s="38"/>
    </row>
    <row r="9" spans="1:9" ht="15.75" x14ac:dyDescent="0.2">
      <c r="A9" s="32" t="s">
        <v>47</v>
      </c>
      <c r="B9" s="33" t="s">
        <v>48</v>
      </c>
      <c r="C9" s="34">
        <v>42036</v>
      </c>
      <c r="D9" s="35">
        <v>0.91399305555555566</v>
      </c>
      <c r="E9" s="34">
        <v>42037</v>
      </c>
      <c r="F9" s="35">
        <v>0.26252314814814814</v>
      </c>
      <c r="G9" s="36"/>
      <c r="H9" s="37"/>
      <c r="I9" s="38"/>
    </row>
    <row r="10" spans="1:9" ht="15.75" x14ac:dyDescent="0.2">
      <c r="A10" s="32" t="s">
        <v>49</v>
      </c>
      <c r="B10" s="33" t="s">
        <v>50</v>
      </c>
      <c r="C10" s="34">
        <v>42041</v>
      </c>
      <c r="D10" s="35">
        <v>0.71472222222222215</v>
      </c>
      <c r="E10" s="34">
        <v>42045</v>
      </c>
      <c r="F10" s="35">
        <v>0.33891203703703704</v>
      </c>
      <c r="G10" s="36"/>
      <c r="H10" s="37"/>
      <c r="I10" s="38"/>
    </row>
    <row r="11" spans="1:9" ht="15.75" x14ac:dyDescent="0.2">
      <c r="A11" s="32" t="s">
        <v>51</v>
      </c>
      <c r="B11" s="33" t="s">
        <v>52</v>
      </c>
      <c r="C11" s="34">
        <v>42036</v>
      </c>
      <c r="D11" s="35">
        <v>0.79826388888888899</v>
      </c>
      <c r="E11" s="34">
        <v>42037</v>
      </c>
      <c r="F11" s="35">
        <v>0.54724537037037035</v>
      </c>
      <c r="G11" s="36"/>
      <c r="H11" s="37"/>
      <c r="I11" s="38"/>
    </row>
    <row r="12" spans="1:9" ht="15.75" x14ac:dyDescent="0.2">
      <c r="A12" s="32" t="s">
        <v>53</v>
      </c>
      <c r="B12" s="33" t="s">
        <v>54</v>
      </c>
      <c r="C12" s="34">
        <v>42043</v>
      </c>
      <c r="D12" s="35">
        <v>0.91399305555555566</v>
      </c>
      <c r="E12" s="34">
        <v>42047</v>
      </c>
      <c r="F12" s="35">
        <v>0.96391203703703709</v>
      </c>
      <c r="G12" s="36"/>
      <c r="H12" s="37"/>
      <c r="I12" s="38"/>
    </row>
    <row r="13" spans="1:9" ht="15.75" x14ac:dyDescent="0.2">
      <c r="A13" s="32" t="s">
        <v>55</v>
      </c>
      <c r="B13" s="33" t="s">
        <v>56</v>
      </c>
      <c r="C13" s="34">
        <v>42038</v>
      </c>
      <c r="D13" s="35">
        <v>0.75660879629629629</v>
      </c>
      <c r="E13" s="34">
        <v>42050</v>
      </c>
      <c r="F13" s="35">
        <v>0.54724537037037035</v>
      </c>
      <c r="G13" s="36"/>
      <c r="H13" s="37"/>
      <c r="I13" s="38"/>
    </row>
    <row r="16" spans="1:9" ht="21" x14ac:dyDescent="0.2">
      <c r="A16" s="39" t="s">
        <v>57</v>
      </c>
      <c r="B16" s="39"/>
      <c r="C16" s="39" t="s">
        <v>58</v>
      </c>
    </row>
    <row r="17" spans="1:3" ht="20.25" x14ac:dyDescent="0.2">
      <c r="A17" s="40">
        <v>122040</v>
      </c>
      <c r="B17" s="41"/>
      <c r="C17" s="42"/>
    </row>
    <row r="18" spans="1:3" ht="20.25" x14ac:dyDescent="0.2">
      <c r="A18" s="40">
        <v>234030</v>
      </c>
      <c r="B18" s="41"/>
      <c r="C18" s="42"/>
    </row>
    <row r="21" spans="1:3" x14ac:dyDescent="0.2">
      <c r="A21" s="44"/>
      <c r="B21" s="44"/>
    </row>
    <row r="22" spans="1:3" x14ac:dyDescent="0.2">
      <c r="A22" s="44"/>
      <c r="B22" s="43" t="s">
        <v>59</v>
      </c>
    </row>
    <row r="23" spans="1:3" x14ac:dyDescent="0.2">
      <c r="A23" s="44"/>
      <c r="B23" s="44"/>
    </row>
    <row r="24" spans="1:3" x14ac:dyDescent="0.2">
      <c r="A24" s="44"/>
      <c r="B24" s="44"/>
    </row>
    <row r="25" spans="1:3" x14ac:dyDescent="0.2">
      <c r="A25" s="44"/>
      <c r="B25" s="44"/>
    </row>
    <row r="26" spans="1:3" x14ac:dyDescent="0.2">
      <c r="A26" s="44"/>
      <c r="B26" s="44"/>
    </row>
    <row r="27" spans="1:3" x14ac:dyDescent="0.2">
      <c r="A27" s="44"/>
      <c r="B27" s="44"/>
    </row>
    <row r="28" spans="1:3" x14ac:dyDescent="0.2">
      <c r="A28" s="44"/>
      <c r="B28" s="44"/>
    </row>
    <row r="29" spans="1:3" x14ac:dyDescent="0.2">
      <c r="A29" s="44"/>
      <c r="B29" s="44"/>
    </row>
    <row r="30" spans="1:3" x14ac:dyDescent="0.2">
      <c r="A30" s="44"/>
      <c r="B30" s="44"/>
    </row>
    <row r="31" spans="1:3" x14ac:dyDescent="0.2">
      <c r="A31" s="44"/>
      <c r="B31" s="44"/>
    </row>
    <row r="32" spans="1:3" x14ac:dyDescent="0.2">
      <c r="A32" s="44"/>
      <c r="B32" s="44"/>
    </row>
    <row r="33" spans="1:2" x14ac:dyDescent="0.2">
      <c r="A33" s="44"/>
      <c r="B33" s="44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5060-9C5C-4C9B-BB19-4675E522B89C}">
  <dimension ref="A1:H8"/>
  <sheetViews>
    <sheetView workbookViewId="0">
      <selection activeCell="A4" sqref="A4:H8"/>
    </sheetView>
  </sheetViews>
  <sheetFormatPr defaultRowHeight="14.25" x14ac:dyDescent="0.2"/>
  <cols>
    <col min="2" max="4" width="10.25" bestFit="1" customWidth="1"/>
    <col min="5" max="6" width="10.875" customWidth="1"/>
    <col min="7" max="7" width="10.25" bestFit="1" customWidth="1"/>
    <col min="8" max="8" width="10.875" customWidth="1"/>
  </cols>
  <sheetData>
    <row r="1" spans="1:8" ht="18" x14ac:dyDescent="0.25">
      <c r="A1" s="45" t="s">
        <v>60</v>
      </c>
      <c r="B1" s="45"/>
      <c r="C1" s="45"/>
      <c r="D1" s="45"/>
      <c r="E1" s="45"/>
    </row>
    <row r="2" spans="1:8" ht="18" x14ac:dyDescent="0.25">
      <c r="A2" s="45" t="s">
        <v>61</v>
      </c>
      <c r="B2" s="45"/>
      <c r="C2" s="45"/>
      <c r="D2" s="45"/>
      <c r="E2" s="45"/>
    </row>
    <row r="3" spans="1:8" ht="18" x14ac:dyDescent="0.25">
      <c r="A3" s="45"/>
      <c r="B3" s="45"/>
      <c r="C3" s="45"/>
      <c r="D3" s="45"/>
      <c r="E3" s="45"/>
    </row>
    <row r="4" spans="1:8" x14ac:dyDescent="0.2">
      <c r="B4" t="s">
        <v>7306</v>
      </c>
      <c r="C4" t="s">
        <v>7307</v>
      </c>
      <c r="D4" t="s">
        <v>7308</v>
      </c>
      <c r="E4" t="s">
        <v>7309</v>
      </c>
      <c r="F4" t="s">
        <v>7310</v>
      </c>
      <c r="G4" t="s">
        <v>7311</v>
      </c>
      <c r="H4" t="s">
        <v>7312</v>
      </c>
    </row>
    <row r="5" spans="1:8" x14ac:dyDescent="0.2">
      <c r="A5" t="s">
        <v>7313</v>
      </c>
      <c r="B5" s="237">
        <v>2230</v>
      </c>
      <c r="C5" s="237">
        <v>1965</v>
      </c>
      <c r="D5" s="237">
        <v>4340</v>
      </c>
      <c r="E5" s="237">
        <v>2900</v>
      </c>
      <c r="F5" s="237">
        <v>1342</v>
      </c>
      <c r="G5" s="237">
        <v>567</v>
      </c>
      <c r="H5" s="237">
        <v>1644</v>
      </c>
    </row>
    <row r="6" spans="1:8" x14ac:dyDescent="0.2">
      <c r="A6" t="s">
        <v>7314</v>
      </c>
      <c r="B6" s="237">
        <v>1023</v>
      </c>
      <c r="C6" s="237">
        <v>735</v>
      </c>
      <c r="D6" s="237">
        <v>1412</v>
      </c>
      <c r="E6" s="237">
        <v>1255</v>
      </c>
      <c r="F6" s="237">
        <v>1455</v>
      </c>
      <c r="G6" s="237">
        <v>2016</v>
      </c>
      <c r="H6" s="237">
        <v>1553</v>
      </c>
    </row>
    <row r="7" spans="1:8" x14ac:dyDescent="0.2">
      <c r="A7" t="s">
        <v>7315</v>
      </c>
      <c r="B7" s="237">
        <v>789</v>
      </c>
      <c r="C7" s="237">
        <v>1677</v>
      </c>
      <c r="D7" s="237">
        <v>1790</v>
      </c>
      <c r="E7" s="237">
        <v>4332</v>
      </c>
      <c r="F7" s="237">
        <v>999</v>
      </c>
      <c r="G7" s="237">
        <v>1790</v>
      </c>
      <c r="H7" s="237">
        <v>1360</v>
      </c>
    </row>
    <row r="8" spans="1:8" x14ac:dyDescent="0.2">
      <c r="A8" t="s">
        <v>7316</v>
      </c>
      <c r="B8" s="237">
        <v>1445</v>
      </c>
      <c r="C8" s="237">
        <v>1566</v>
      </c>
      <c r="D8" s="237">
        <v>1134</v>
      </c>
      <c r="E8" s="237">
        <v>1065</v>
      </c>
      <c r="F8" s="237">
        <v>1353</v>
      </c>
      <c r="G8" s="237">
        <v>1023</v>
      </c>
      <c r="H8" s="237">
        <v>1566</v>
      </c>
    </row>
  </sheetData>
  <dataConsolidate topLabels="1">
    <dataRefs count="2">
      <dataRef ref="A1:H5" sheet="2上半年"/>
      <dataRef ref="A1:H5" sheet="2下半年"/>
    </dataRefs>
  </dataConsolidate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14A5-02EA-4ACE-8D46-DFB2A96B6560}">
  <dimension ref="A1:H5"/>
  <sheetViews>
    <sheetView workbookViewId="0">
      <selection activeCell="E11" sqref="E11"/>
    </sheetView>
  </sheetViews>
  <sheetFormatPr defaultColWidth="9" defaultRowHeight="18.75" x14ac:dyDescent="0.2"/>
  <cols>
    <col min="1" max="1" width="14" style="50" customWidth="1"/>
    <col min="2" max="2" width="19.125" style="50" bestFit="1" customWidth="1"/>
    <col min="3" max="4" width="15.75" style="50" bestFit="1" customWidth="1"/>
    <col min="5" max="5" width="13.125" style="50" customWidth="1"/>
    <col min="6" max="7" width="19.125" style="50" bestFit="1" customWidth="1"/>
    <col min="8" max="8" width="15.75" style="50" bestFit="1" customWidth="1"/>
    <col min="9" max="16384" width="9" style="50"/>
  </cols>
  <sheetData>
    <row r="1" spans="1:8" s="47" customFormat="1" ht="22.5" x14ac:dyDescent="0.2">
      <c r="A1" s="46" t="s">
        <v>62</v>
      </c>
      <c r="B1" s="46" t="s">
        <v>63</v>
      </c>
      <c r="C1" s="46" t="s">
        <v>64</v>
      </c>
      <c r="D1" s="46" t="s">
        <v>65</v>
      </c>
      <c r="E1" s="46" t="s">
        <v>66</v>
      </c>
      <c r="F1" s="46" t="s">
        <v>67</v>
      </c>
      <c r="G1" s="46" t="s">
        <v>69</v>
      </c>
      <c r="H1" s="46" t="s">
        <v>68</v>
      </c>
    </row>
    <row r="2" spans="1:8" x14ac:dyDescent="0.2">
      <c r="A2" s="48" t="s">
        <v>70</v>
      </c>
      <c r="B2" s="49">
        <v>1230</v>
      </c>
      <c r="C2" s="49">
        <v>765</v>
      </c>
      <c r="D2" s="49">
        <v>888</v>
      </c>
      <c r="E2" s="49">
        <v>999</v>
      </c>
      <c r="F2" s="49">
        <v>1000</v>
      </c>
      <c r="G2" s="49">
        <v>1200</v>
      </c>
      <c r="H2" s="49">
        <v>234</v>
      </c>
    </row>
    <row r="3" spans="1:8" x14ac:dyDescent="0.2">
      <c r="A3" s="48" t="s">
        <v>71</v>
      </c>
      <c r="B3" s="49">
        <v>789</v>
      </c>
      <c r="C3" s="49">
        <v>657</v>
      </c>
      <c r="D3" s="49">
        <v>845</v>
      </c>
      <c r="E3" s="49">
        <v>455</v>
      </c>
      <c r="F3" s="49">
        <v>555</v>
      </c>
      <c r="G3" s="49">
        <v>666</v>
      </c>
      <c r="H3" s="49">
        <v>786</v>
      </c>
    </row>
    <row r="4" spans="1:8" x14ac:dyDescent="0.2">
      <c r="A4" s="48" t="s">
        <v>72</v>
      </c>
      <c r="B4" s="49">
        <v>222</v>
      </c>
      <c r="C4" s="49">
        <v>777</v>
      </c>
      <c r="D4" s="49">
        <v>900</v>
      </c>
      <c r="E4" s="49">
        <v>876</v>
      </c>
      <c r="F4" s="49">
        <v>765</v>
      </c>
      <c r="G4" s="49">
        <v>907</v>
      </c>
      <c r="H4" s="49">
        <v>900</v>
      </c>
    </row>
    <row r="5" spans="1:8" x14ac:dyDescent="0.2">
      <c r="A5" s="48" t="s">
        <v>73</v>
      </c>
      <c r="B5" s="49">
        <v>555</v>
      </c>
      <c r="C5" s="49">
        <v>999</v>
      </c>
      <c r="D5" s="49">
        <v>345</v>
      </c>
      <c r="E5" s="49">
        <v>987</v>
      </c>
      <c r="F5" s="49">
        <v>1230</v>
      </c>
      <c r="G5" s="49">
        <v>999</v>
      </c>
      <c r="H5" s="49">
        <v>789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EB29-3E23-46C9-9530-CC91712123DF}">
  <dimension ref="A1:H5"/>
  <sheetViews>
    <sheetView workbookViewId="0">
      <selection activeCell="E15" sqref="E15"/>
    </sheetView>
  </sheetViews>
  <sheetFormatPr defaultColWidth="9" defaultRowHeight="18.75" x14ac:dyDescent="0.2"/>
  <cols>
    <col min="1" max="1" width="15.75" style="50" bestFit="1" customWidth="1"/>
    <col min="2" max="5" width="19.125" style="50" bestFit="1" customWidth="1"/>
    <col min="6" max="6" width="13.25" style="50" customWidth="1"/>
    <col min="7" max="7" width="19.125" style="50" bestFit="1" customWidth="1"/>
    <col min="8" max="8" width="15.25" style="50" customWidth="1"/>
    <col min="9" max="16384" width="9" style="50"/>
  </cols>
  <sheetData>
    <row r="1" spans="1:8" s="47" customFormat="1" ht="22.5" x14ac:dyDescent="0.2">
      <c r="A1" s="46" t="s">
        <v>62</v>
      </c>
      <c r="B1" s="46" t="s">
        <v>63</v>
      </c>
      <c r="C1" s="46" t="s">
        <v>64</v>
      </c>
      <c r="D1" s="46" t="s">
        <v>65</v>
      </c>
      <c r="E1" s="46" t="s">
        <v>66</v>
      </c>
      <c r="F1" s="46" t="s">
        <v>67</v>
      </c>
      <c r="G1" s="46" t="s">
        <v>68</v>
      </c>
      <c r="H1" s="46" t="s">
        <v>69</v>
      </c>
    </row>
    <row r="2" spans="1:8" x14ac:dyDescent="0.2">
      <c r="A2" s="48" t="s">
        <v>70</v>
      </c>
      <c r="B2" s="49">
        <v>1000</v>
      </c>
      <c r="C2" s="49">
        <v>1200</v>
      </c>
      <c r="D2" s="49">
        <v>3452</v>
      </c>
      <c r="E2" s="49">
        <v>1901</v>
      </c>
      <c r="F2" s="49">
        <v>342</v>
      </c>
      <c r="G2" s="49">
        <v>333</v>
      </c>
      <c r="H2" s="49">
        <v>444</v>
      </c>
    </row>
    <row r="3" spans="1:8" x14ac:dyDescent="0.2">
      <c r="A3" s="48" t="s">
        <v>71</v>
      </c>
      <c r="B3" s="49">
        <v>234</v>
      </c>
      <c r="C3" s="49">
        <v>78</v>
      </c>
      <c r="D3" s="49">
        <v>567</v>
      </c>
      <c r="E3" s="49">
        <v>800</v>
      </c>
      <c r="F3" s="49">
        <v>900</v>
      </c>
      <c r="G3" s="49">
        <v>1230</v>
      </c>
      <c r="H3" s="49">
        <v>887</v>
      </c>
    </row>
    <row r="4" spans="1:8" x14ac:dyDescent="0.2">
      <c r="A4" s="48" t="s">
        <v>72</v>
      </c>
      <c r="B4" s="49">
        <v>567</v>
      </c>
      <c r="C4" s="49">
        <v>900</v>
      </c>
      <c r="D4" s="49">
        <v>890</v>
      </c>
      <c r="E4" s="49">
        <v>3456</v>
      </c>
      <c r="F4" s="49">
        <v>234</v>
      </c>
      <c r="G4" s="49">
        <v>890</v>
      </c>
      <c r="H4" s="49">
        <v>453</v>
      </c>
    </row>
    <row r="5" spans="1:8" x14ac:dyDescent="0.2">
      <c r="A5" s="48" t="s">
        <v>73</v>
      </c>
      <c r="B5" s="49">
        <v>890</v>
      </c>
      <c r="C5" s="49">
        <v>567</v>
      </c>
      <c r="D5" s="49">
        <v>789</v>
      </c>
      <c r="E5" s="49">
        <v>78</v>
      </c>
      <c r="F5" s="49">
        <v>123</v>
      </c>
      <c r="G5" s="49">
        <v>234</v>
      </c>
      <c r="H5" s="49">
        <v>567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1690-DB54-4C03-BBF4-FF2434D107A9}">
  <dimension ref="A1:J27"/>
  <sheetViews>
    <sheetView workbookViewId="0">
      <selection activeCell="C2" sqref="C2:C3"/>
    </sheetView>
  </sheetViews>
  <sheetFormatPr defaultColWidth="13.625" defaultRowHeight="20.100000000000001" customHeight="1" x14ac:dyDescent="0.2"/>
  <cols>
    <col min="1" max="1" width="16.625" style="59" bestFit="1" customWidth="1"/>
    <col min="2" max="3" width="24.375" style="59" bestFit="1" customWidth="1"/>
    <col min="4" max="4" width="4.5" style="58" customWidth="1"/>
    <col min="5" max="16384" width="13.625" style="59"/>
  </cols>
  <sheetData>
    <row r="1" spans="1:10" s="55" customFormat="1" ht="25.5" x14ac:dyDescent="0.2">
      <c r="A1" s="51" t="s">
        <v>74</v>
      </c>
      <c r="B1" s="52" t="s">
        <v>75</v>
      </c>
      <c r="C1" s="53" t="s">
        <v>76</v>
      </c>
      <c r="D1" s="54"/>
    </row>
    <row r="2" spans="1:10" ht="18" x14ac:dyDescent="0.2">
      <c r="A2" s="56">
        <v>40887</v>
      </c>
      <c r="B2" s="56">
        <f>EOMONTH(A2,0)</f>
        <v>40908</v>
      </c>
      <c r="C2" s="238">
        <f>DAY(B2)</f>
        <v>31</v>
      </c>
    </row>
    <row r="3" spans="1:10" ht="18" x14ac:dyDescent="0.2">
      <c r="A3" s="56">
        <v>41320</v>
      </c>
      <c r="B3" s="56">
        <f>EOMONTH(A3,0)</f>
        <v>41333</v>
      </c>
      <c r="C3" s="238">
        <f>DAY(B3)</f>
        <v>28</v>
      </c>
    </row>
    <row r="4" spans="1:10" ht="18" x14ac:dyDescent="0.2">
      <c r="A4" s="56">
        <v>41018</v>
      </c>
      <c r="B4" s="56"/>
      <c r="C4" s="57"/>
    </row>
    <row r="5" spans="1:10" ht="18" x14ac:dyDescent="0.2">
      <c r="A5" s="56">
        <v>41122</v>
      </c>
      <c r="B5" s="56"/>
      <c r="C5" s="57"/>
    </row>
    <row r="6" spans="1:10" ht="18" x14ac:dyDescent="0.2">
      <c r="A6" s="56">
        <v>40817</v>
      </c>
      <c r="B6" s="56"/>
      <c r="C6" s="57"/>
    </row>
    <row r="7" spans="1:10" ht="18" x14ac:dyDescent="0.2">
      <c r="A7" s="56">
        <v>41447</v>
      </c>
      <c r="B7" s="56"/>
      <c r="C7" s="57"/>
    </row>
    <row r="8" spans="1:10" ht="18" x14ac:dyDescent="0.2">
      <c r="A8" s="56">
        <v>41518</v>
      </c>
      <c r="B8" s="56"/>
      <c r="C8" s="57"/>
      <c r="G8" s="60"/>
      <c r="H8" s="60"/>
      <c r="I8" s="60"/>
      <c r="J8" s="60"/>
    </row>
    <row r="9" spans="1:10" ht="18" x14ac:dyDescent="0.2">
      <c r="A9" s="56">
        <v>41018</v>
      </c>
      <c r="B9" s="56"/>
      <c r="C9" s="57"/>
      <c r="G9" s="60"/>
      <c r="H9" s="60"/>
      <c r="I9" s="60"/>
      <c r="J9" s="60"/>
    </row>
    <row r="10" spans="1:10" ht="18" x14ac:dyDescent="0.2">
      <c r="A10" s="56">
        <v>40969</v>
      </c>
      <c r="B10" s="56"/>
      <c r="C10" s="57"/>
      <c r="G10" s="60"/>
      <c r="H10" s="60"/>
      <c r="I10" s="60"/>
      <c r="J10" s="60"/>
    </row>
    <row r="11" spans="1:10" ht="18" x14ac:dyDescent="0.2">
      <c r="A11" s="56">
        <v>40817</v>
      </c>
      <c r="B11" s="56"/>
      <c r="C11" s="57"/>
      <c r="G11" s="60"/>
      <c r="H11" s="60"/>
      <c r="I11" s="60"/>
      <c r="J11" s="60"/>
    </row>
    <row r="12" spans="1:10" ht="18" x14ac:dyDescent="0.2">
      <c r="A12" s="56">
        <v>41447</v>
      </c>
      <c r="B12" s="56"/>
      <c r="C12" s="57"/>
      <c r="G12" s="60"/>
      <c r="H12" s="60"/>
      <c r="I12" s="60"/>
      <c r="J12" s="60"/>
    </row>
    <row r="13" spans="1:10" ht="18" x14ac:dyDescent="0.2">
      <c r="A13" s="56">
        <v>41518</v>
      </c>
      <c r="B13" s="56"/>
      <c r="C13" s="57"/>
      <c r="G13" s="60"/>
      <c r="H13" s="60"/>
      <c r="I13" s="60"/>
      <c r="J13" s="60"/>
    </row>
    <row r="14" spans="1:10" ht="18" x14ac:dyDescent="0.2">
      <c r="A14" s="56">
        <v>41018</v>
      </c>
      <c r="B14" s="56"/>
      <c r="C14" s="57"/>
      <c r="G14" s="60"/>
      <c r="H14" s="60"/>
      <c r="I14" s="60"/>
      <c r="J14" s="60"/>
    </row>
    <row r="15" spans="1:10" ht="18" x14ac:dyDescent="0.2">
      <c r="A15" s="56">
        <v>41122</v>
      </c>
      <c r="B15" s="56"/>
      <c r="C15" s="57"/>
      <c r="G15" s="60"/>
      <c r="H15" s="60"/>
      <c r="I15" s="60"/>
      <c r="J15" s="60"/>
    </row>
    <row r="16" spans="1:10" ht="18" x14ac:dyDescent="0.2">
      <c r="A16" s="56">
        <v>40544</v>
      </c>
      <c r="B16" s="56"/>
      <c r="C16" s="57"/>
    </row>
    <row r="18" spans="1:3" ht="18" x14ac:dyDescent="0.2">
      <c r="A18" s="61" t="s">
        <v>77</v>
      </c>
    </row>
    <row r="25" spans="1:3" ht="18" x14ac:dyDescent="0.25">
      <c r="B25" s="62"/>
      <c r="C25" s="62"/>
    </row>
    <row r="26" spans="1:3" ht="18" x14ac:dyDescent="0.25">
      <c r="B26" s="62"/>
      <c r="C26" s="62"/>
    </row>
    <row r="27" spans="1:3" ht="18" x14ac:dyDescent="0.25">
      <c r="B27" s="62"/>
      <c r="C27" s="62"/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0258-64BD-4690-9038-803296509787}">
  <dimension ref="A1:M47"/>
  <sheetViews>
    <sheetView workbookViewId="0">
      <selection activeCell="J8" sqref="J8"/>
    </sheetView>
  </sheetViews>
  <sheetFormatPr defaultColWidth="9" defaultRowHeight="14.25" x14ac:dyDescent="0.15"/>
  <cols>
    <col min="1" max="1" width="10.875" style="64" customWidth="1"/>
    <col min="2" max="2" width="14.75" style="67" customWidth="1"/>
    <col min="3" max="3" width="4.125" style="64" customWidth="1"/>
    <col min="4" max="4" width="14.5" style="64" customWidth="1"/>
    <col min="5" max="5" width="14.375" style="64" customWidth="1"/>
    <col min="6" max="6" width="22" style="64" customWidth="1"/>
    <col min="7" max="7" width="10.125" style="64" customWidth="1"/>
    <col min="8" max="8" width="12.125" style="64" customWidth="1"/>
    <col min="9" max="9" width="10.75" style="64" customWidth="1"/>
    <col min="10" max="10" width="14.125" style="64" customWidth="1"/>
    <col min="11" max="11" width="4.5" style="64" customWidth="1"/>
    <col min="12" max="12" width="3.875" style="64" customWidth="1"/>
    <col min="13" max="13" width="20.875" style="64" customWidth="1"/>
    <col min="14" max="16384" width="9" style="64"/>
  </cols>
  <sheetData>
    <row r="1" spans="1:13" x14ac:dyDescent="0.15">
      <c r="A1" s="63" t="s">
        <v>78</v>
      </c>
      <c r="B1" s="63" t="s">
        <v>79</v>
      </c>
      <c r="D1" s="63" t="s">
        <v>78</v>
      </c>
      <c r="E1" s="63" t="s">
        <v>80</v>
      </c>
      <c r="F1" s="63" t="s">
        <v>81</v>
      </c>
      <c r="H1" s="63" t="s">
        <v>82</v>
      </c>
      <c r="I1" s="63" t="s">
        <v>83</v>
      </c>
      <c r="J1" s="63" t="s">
        <v>84</v>
      </c>
      <c r="M1" s="65" t="s">
        <v>85</v>
      </c>
    </row>
    <row r="2" spans="1:13" x14ac:dyDescent="0.15">
      <c r="A2" s="66">
        <v>43057</v>
      </c>
      <c r="B2" s="67" t="str">
        <f>IF(WEEKDAY(A2,2)&gt;5,"周末","否")</f>
        <v>周末</v>
      </c>
      <c r="D2" s="68">
        <v>43008</v>
      </c>
      <c r="E2" s="69">
        <v>10</v>
      </c>
      <c r="F2" s="70">
        <f>WORKDAY(D2,E2,D5:D11)</f>
        <v>43028</v>
      </c>
      <c r="H2" s="68">
        <v>43008</v>
      </c>
      <c r="I2" s="68">
        <v>43028</v>
      </c>
      <c r="J2" s="71">
        <f>NETWORKDAYS(H2,I2,D5:D11)</f>
        <v>10</v>
      </c>
      <c r="M2" s="72" t="s">
        <v>86</v>
      </c>
    </row>
    <row r="3" spans="1:13" x14ac:dyDescent="0.15">
      <c r="A3" s="66">
        <v>43058</v>
      </c>
      <c r="B3" s="67" t="str">
        <f t="shared" ref="B3:B21" si="0">IF(WEEKDAY(A3,2)&gt;5,"周末","否")</f>
        <v>周末</v>
      </c>
      <c r="M3" s="44" t="s">
        <v>87</v>
      </c>
    </row>
    <row r="4" spans="1:13" x14ac:dyDescent="0.15">
      <c r="A4" s="66">
        <v>43059</v>
      </c>
      <c r="B4" s="67" t="str">
        <f t="shared" si="0"/>
        <v>否</v>
      </c>
      <c r="D4" s="73" t="s">
        <v>88</v>
      </c>
      <c r="E4" s="73" t="s">
        <v>89</v>
      </c>
      <c r="M4" s="74" t="s">
        <v>90</v>
      </c>
    </row>
    <row r="5" spans="1:13" x14ac:dyDescent="0.15">
      <c r="A5" s="66">
        <v>43060</v>
      </c>
      <c r="B5" s="67" t="str">
        <f t="shared" si="0"/>
        <v>否</v>
      </c>
      <c r="D5" s="75">
        <v>43009</v>
      </c>
      <c r="E5" s="73" t="s">
        <v>91</v>
      </c>
      <c r="M5" s="44" t="s">
        <v>92</v>
      </c>
    </row>
    <row r="6" spans="1:13" x14ac:dyDescent="0.15">
      <c r="A6" s="66">
        <v>43061</v>
      </c>
      <c r="B6" s="67" t="str">
        <f t="shared" si="0"/>
        <v>否</v>
      </c>
      <c r="D6" s="75">
        <v>43010</v>
      </c>
      <c r="E6" s="73" t="s">
        <v>91</v>
      </c>
      <c r="G6" s="76" t="s">
        <v>93</v>
      </c>
      <c r="H6" s="76" t="s">
        <v>94</v>
      </c>
      <c r="I6" s="76" t="s">
        <v>95</v>
      </c>
      <c r="J6" s="76" t="s">
        <v>96</v>
      </c>
      <c r="M6" s="44" t="s">
        <v>97</v>
      </c>
    </row>
    <row r="7" spans="1:13" x14ac:dyDescent="0.15">
      <c r="A7" s="66">
        <v>43062</v>
      </c>
      <c r="B7" s="67" t="str">
        <f t="shared" si="0"/>
        <v>否</v>
      </c>
      <c r="D7" s="75">
        <v>43011</v>
      </c>
      <c r="E7" s="73" t="s">
        <v>91</v>
      </c>
      <c r="G7" s="69" t="s">
        <v>98</v>
      </c>
      <c r="H7" s="68">
        <v>43057</v>
      </c>
      <c r="I7" s="69">
        <v>3</v>
      </c>
      <c r="J7" s="70">
        <f>EDATE(H7,I7)</f>
        <v>43149</v>
      </c>
      <c r="M7" s="44" t="s">
        <v>99</v>
      </c>
    </row>
    <row r="8" spans="1:13" x14ac:dyDescent="0.15">
      <c r="A8" s="66">
        <v>43063</v>
      </c>
      <c r="B8" s="67" t="str">
        <f t="shared" si="0"/>
        <v>否</v>
      </c>
      <c r="D8" s="75">
        <v>43012</v>
      </c>
      <c r="E8" s="73" t="s">
        <v>91</v>
      </c>
      <c r="M8" s="44"/>
    </row>
    <row r="9" spans="1:13" x14ac:dyDescent="0.15">
      <c r="A9" s="66">
        <v>43064</v>
      </c>
      <c r="B9" s="67" t="str">
        <f t="shared" si="0"/>
        <v>周末</v>
      </c>
      <c r="D9" s="75">
        <v>43013</v>
      </c>
      <c r="E9" s="73" t="s">
        <v>91</v>
      </c>
      <c r="M9" s="44"/>
    </row>
    <row r="10" spans="1:13" x14ac:dyDescent="0.15">
      <c r="A10" s="66">
        <v>43065</v>
      </c>
      <c r="B10" s="67" t="str">
        <f t="shared" si="0"/>
        <v>周末</v>
      </c>
      <c r="D10" s="75">
        <v>43014</v>
      </c>
      <c r="E10" s="73" t="s">
        <v>91</v>
      </c>
      <c r="M10" s="65" t="s">
        <v>100</v>
      </c>
    </row>
    <row r="11" spans="1:13" x14ac:dyDescent="0.15">
      <c r="A11" s="66">
        <v>43066</v>
      </c>
      <c r="B11" s="67" t="str">
        <f t="shared" si="0"/>
        <v>否</v>
      </c>
      <c r="D11" s="75">
        <v>43015</v>
      </c>
      <c r="E11" s="73" t="s">
        <v>91</v>
      </c>
      <c r="M11" s="44" t="s">
        <v>101</v>
      </c>
    </row>
    <row r="12" spans="1:13" x14ac:dyDescent="0.15">
      <c r="A12" s="66">
        <v>43067</v>
      </c>
      <c r="B12" s="67" t="str">
        <f t="shared" si="0"/>
        <v>否</v>
      </c>
      <c r="M12" s="72" t="s">
        <v>102</v>
      </c>
    </row>
    <row r="13" spans="1:13" x14ac:dyDescent="0.15">
      <c r="A13" s="66">
        <v>43068</v>
      </c>
      <c r="B13" s="67" t="str">
        <f t="shared" si="0"/>
        <v>否</v>
      </c>
      <c r="M13" s="72"/>
    </row>
    <row r="14" spans="1:13" x14ac:dyDescent="0.15">
      <c r="A14" s="66">
        <v>43069</v>
      </c>
      <c r="B14" s="67" t="str">
        <f t="shared" si="0"/>
        <v>否</v>
      </c>
      <c r="M14" s="44"/>
    </row>
    <row r="15" spans="1:13" x14ac:dyDescent="0.15">
      <c r="A15" s="66">
        <v>43070</v>
      </c>
      <c r="B15" s="67" t="str">
        <f t="shared" si="0"/>
        <v>否</v>
      </c>
      <c r="M15" s="65" t="s">
        <v>103</v>
      </c>
    </row>
    <row r="16" spans="1:13" x14ac:dyDescent="0.15">
      <c r="A16" s="66">
        <v>43071</v>
      </c>
      <c r="B16" s="67" t="str">
        <f t="shared" si="0"/>
        <v>周末</v>
      </c>
      <c r="M16" s="44" t="s">
        <v>104</v>
      </c>
    </row>
    <row r="17" spans="1:13" x14ac:dyDescent="0.15">
      <c r="A17" s="66">
        <v>43072</v>
      </c>
      <c r="B17" s="67" t="str">
        <f t="shared" si="0"/>
        <v>周末</v>
      </c>
      <c r="M17" s="72" t="s">
        <v>105</v>
      </c>
    </row>
    <row r="18" spans="1:13" x14ac:dyDescent="0.15">
      <c r="A18" s="66">
        <v>43073</v>
      </c>
      <c r="B18" s="67" t="str">
        <f t="shared" si="0"/>
        <v>否</v>
      </c>
      <c r="M18" s="72"/>
    </row>
    <row r="19" spans="1:13" x14ac:dyDescent="0.15">
      <c r="A19" s="66">
        <v>43074</v>
      </c>
      <c r="B19" s="67" t="str">
        <f t="shared" si="0"/>
        <v>否</v>
      </c>
      <c r="M19" s="44"/>
    </row>
    <row r="20" spans="1:13" x14ac:dyDescent="0.15">
      <c r="A20" s="66">
        <v>43075</v>
      </c>
      <c r="B20" s="67" t="str">
        <f t="shared" si="0"/>
        <v>否</v>
      </c>
      <c r="M20" s="65" t="s">
        <v>106</v>
      </c>
    </row>
    <row r="21" spans="1:13" x14ac:dyDescent="0.15">
      <c r="A21" s="66">
        <v>43076</v>
      </c>
      <c r="B21" s="67" t="str">
        <f t="shared" si="0"/>
        <v>否</v>
      </c>
      <c r="M21" s="44" t="s">
        <v>107</v>
      </c>
    </row>
    <row r="22" spans="1:13" x14ac:dyDescent="0.15">
      <c r="M22" s="72" t="s">
        <v>108</v>
      </c>
    </row>
    <row r="23" spans="1:13" x14ac:dyDescent="0.15">
      <c r="M23" s="72" t="s">
        <v>109</v>
      </c>
    </row>
    <row r="24" spans="1:13" x14ac:dyDescent="0.15">
      <c r="M24" s="44"/>
    </row>
    <row r="25" spans="1:13" x14ac:dyDescent="0.15">
      <c r="M25" s="44"/>
    </row>
    <row r="26" spans="1:13" x14ac:dyDescent="0.15">
      <c r="M26" s="44"/>
    </row>
    <row r="27" spans="1:13" x14ac:dyDescent="0.15">
      <c r="M27" s="44"/>
    </row>
    <row r="28" spans="1:13" x14ac:dyDescent="0.15">
      <c r="M28" s="72"/>
    </row>
    <row r="29" spans="1:13" x14ac:dyDescent="0.15">
      <c r="M29" s="44"/>
    </row>
    <row r="30" spans="1:13" x14ac:dyDescent="0.15">
      <c r="M30" s="44"/>
    </row>
    <row r="31" spans="1:13" x14ac:dyDescent="0.15">
      <c r="M31" s="44"/>
    </row>
    <row r="32" spans="1:13" x14ac:dyDescent="0.15">
      <c r="M32" s="44"/>
    </row>
    <row r="33" spans="13:13" x14ac:dyDescent="0.15">
      <c r="M33" s="44"/>
    </row>
    <row r="34" spans="13:13" x14ac:dyDescent="0.15">
      <c r="M34" s="44"/>
    </row>
    <row r="44" spans="13:13" x14ac:dyDescent="0.15">
      <c r="M44" s="44"/>
    </row>
    <row r="45" spans="13:13" x14ac:dyDescent="0.15">
      <c r="M45" s="44"/>
    </row>
    <row r="46" spans="13:13" x14ac:dyDescent="0.15">
      <c r="M46" s="44"/>
    </row>
    <row r="47" spans="13:13" x14ac:dyDescent="0.15">
      <c r="M47" s="44"/>
    </row>
  </sheetData>
  <phoneticPr fontId="4" type="noConversion"/>
  <conditionalFormatting sqref="B2:B21">
    <cfRule type="expression" dxfId="0" priority="1">
      <formula>$B2="周末"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8249C-36CD-4A0C-B3FE-4270367D9EBC}">
  <dimension ref="A1:E88"/>
  <sheetViews>
    <sheetView workbookViewId="0">
      <selection activeCell="B3" sqref="B3"/>
    </sheetView>
  </sheetViews>
  <sheetFormatPr defaultColWidth="13.625" defaultRowHeight="20.100000000000001" customHeight="1" x14ac:dyDescent="0.2"/>
  <cols>
    <col min="1" max="1" width="16.125" style="83" bestFit="1" customWidth="1"/>
    <col min="2" max="2" width="21" style="83" bestFit="1" customWidth="1"/>
    <col min="3" max="3" width="3.625" style="82" customWidth="1"/>
    <col min="4" max="16384" width="13.625" style="83"/>
  </cols>
  <sheetData>
    <row r="1" spans="1:5" s="79" customFormat="1" ht="27.95" customHeight="1" x14ac:dyDescent="0.2">
      <c r="A1" s="77" t="s">
        <v>110</v>
      </c>
      <c r="B1" s="77" t="s">
        <v>111</v>
      </c>
      <c r="C1" s="78"/>
    </row>
    <row r="2" spans="1:5" ht="20.100000000000001" customHeight="1" x14ac:dyDescent="0.2">
      <c r="A2" s="80" t="s">
        <v>112</v>
      </c>
      <c r="B2" s="81" t="str">
        <f>REPLACE(A2,8,3,REPT("*",3))</f>
        <v>1899647***4</v>
      </c>
      <c r="E2" s="84" t="s">
        <v>113</v>
      </c>
    </row>
    <row r="3" spans="1:5" ht="20.100000000000001" customHeight="1" x14ac:dyDescent="0.2">
      <c r="A3" s="85" t="s">
        <v>114</v>
      </c>
      <c r="B3" s="81" t="str">
        <f>SUBSTITUTE(A3,"186","***")</f>
        <v>1899648***4</v>
      </c>
      <c r="E3" s="84" t="s">
        <v>115</v>
      </c>
    </row>
    <row r="4" spans="1:5" ht="20.100000000000001" customHeight="1" x14ac:dyDescent="0.2">
      <c r="A4" s="85" t="s">
        <v>116</v>
      </c>
      <c r="B4" s="81"/>
    </row>
    <row r="5" spans="1:5" ht="20.100000000000001" customHeight="1" x14ac:dyDescent="0.2">
      <c r="A5" s="85" t="s">
        <v>117</v>
      </c>
      <c r="B5" s="81"/>
    </row>
    <row r="6" spans="1:5" ht="20.100000000000001" customHeight="1" x14ac:dyDescent="0.2">
      <c r="A6" s="85" t="s">
        <v>118</v>
      </c>
      <c r="B6" s="81"/>
    </row>
    <row r="7" spans="1:5" ht="20.100000000000001" customHeight="1" x14ac:dyDescent="0.2">
      <c r="A7" s="85" t="s">
        <v>119</v>
      </c>
      <c r="B7" s="81"/>
    </row>
    <row r="8" spans="1:5" ht="20.100000000000001" customHeight="1" x14ac:dyDescent="0.2">
      <c r="A8" s="85" t="s">
        <v>120</v>
      </c>
      <c r="B8" s="81"/>
    </row>
    <row r="9" spans="1:5" ht="20.100000000000001" customHeight="1" x14ac:dyDescent="0.2">
      <c r="A9" s="85" t="s">
        <v>121</v>
      </c>
      <c r="B9" s="81"/>
    </row>
    <row r="10" spans="1:5" ht="20.100000000000001" customHeight="1" x14ac:dyDescent="0.2">
      <c r="A10" s="85" t="s">
        <v>122</v>
      </c>
      <c r="B10" s="81"/>
    </row>
    <row r="11" spans="1:5" ht="20.100000000000001" customHeight="1" x14ac:dyDescent="0.2">
      <c r="A11" s="85" t="s">
        <v>123</v>
      </c>
      <c r="B11" s="81"/>
    </row>
    <row r="12" spans="1:5" ht="20.100000000000001" customHeight="1" x14ac:dyDescent="0.2">
      <c r="A12" s="85" t="s">
        <v>124</v>
      </c>
      <c r="B12" s="81"/>
    </row>
    <row r="13" spans="1:5" ht="20.100000000000001" customHeight="1" x14ac:dyDescent="0.2">
      <c r="A13" s="85" t="s">
        <v>125</v>
      </c>
      <c r="B13" s="81"/>
    </row>
    <row r="14" spans="1:5" ht="20.100000000000001" customHeight="1" x14ac:dyDescent="0.2">
      <c r="A14" s="85" t="s">
        <v>126</v>
      </c>
      <c r="B14" s="81"/>
    </row>
    <row r="15" spans="1:5" ht="20.100000000000001" customHeight="1" x14ac:dyDescent="0.2">
      <c r="A15" s="85" t="s">
        <v>127</v>
      </c>
      <c r="B15" s="81"/>
    </row>
    <row r="16" spans="1:5" ht="20.100000000000001" customHeight="1" x14ac:dyDescent="0.2">
      <c r="A16" s="85" t="s">
        <v>128</v>
      </c>
      <c r="B16" s="81"/>
    </row>
    <row r="17" spans="1:2" ht="20.100000000000001" customHeight="1" x14ac:dyDescent="0.2">
      <c r="A17" s="85" t="s">
        <v>129</v>
      </c>
      <c r="B17" s="81"/>
    </row>
    <row r="18" spans="1:2" ht="20.100000000000001" customHeight="1" x14ac:dyDescent="0.2">
      <c r="A18" s="85" t="s">
        <v>130</v>
      </c>
      <c r="B18" s="81"/>
    </row>
    <row r="19" spans="1:2" ht="20.100000000000001" customHeight="1" x14ac:dyDescent="0.2">
      <c r="A19" s="85" t="s">
        <v>131</v>
      </c>
      <c r="B19" s="81"/>
    </row>
    <row r="20" spans="1:2" ht="20.100000000000001" customHeight="1" x14ac:dyDescent="0.2">
      <c r="A20" s="85" t="s">
        <v>132</v>
      </c>
      <c r="B20" s="81"/>
    </row>
    <row r="21" spans="1:2" ht="20.100000000000001" customHeight="1" x14ac:dyDescent="0.2">
      <c r="A21" s="85" t="s">
        <v>133</v>
      </c>
      <c r="B21" s="81"/>
    </row>
    <row r="22" spans="1:2" ht="20.100000000000001" customHeight="1" x14ac:dyDescent="0.2">
      <c r="A22" s="85" t="s">
        <v>134</v>
      </c>
      <c r="B22" s="81"/>
    </row>
    <row r="23" spans="1:2" ht="20.100000000000001" customHeight="1" x14ac:dyDescent="0.2">
      <c r="A23" s="85" t="s">
        <v>135</v>
      </c>
      <c r="B23" s="81"/>
    </row>
    <row r="24" spans="1:2" ht="20.100000000000001" customHeight="1" x14ac:dyDescent="0.2">
      <c r="A24" s="85" t="s">
        <v>136</v>
      </c>
      <c r="B24" s="81"/>
    </row>
    <row r="25" spans="1:2" ht="20.100000000000001" customHeight="1" x14ac:dyDescent="0.2">
      <c r="A25" s="85" t="s">
        <v>137</v>
      </c>
      <c r="B25" s="81"/>
    </row>
    <row r="26" spans="1:2" ht="20.100000000000001" customHeight="1" x14ac:dyDescent="0.2">
      <c r="A26" s="85" t="s">
        <v>138</v>
      </c>
      <c r="B26" s="81"/>
    </row>
    <row r="27" spans="1:2" ht="20.100000000000001" customHeight="1" x14ac:dyDescent="0.2">
      <c r="A27" s="85" t="s">
        <v>139</v>
      </c>
      <c r="B27" s="81"/>
    </row>
    <row r="28" spans="1:2" ht="20.100000000000001" customHeight="1" x14ac:dyDescent="0.2">
      <c r="A28" s="85" t="s">
        <v>140</v>
      </c>
      <c r="B28" s="81"/>
    </row>
    <row r="29" spans="1:2" ht="20.100000000000001" customHeight="1" x14ac:dyDescent="0.2">
      <c r="A29" s="85" t="s">
        <v>141</v>
      </c>
      <c r="B29" s="81"/>
    </row>
    <row r="30" spans="1:2" ht="20.100000000000001" customHeight="1" x14ac:dyDescent="0.2">
      <c r="A30" s="85" t="s">
        <v>142</v>
      </c>
      <c r="B30" s="81"/>
    </row>
    <row r="31" spans="1:2" ht="20.100000000000001" customHeight="1" x14ac:dyDescent="0.2">
      <c r="A31" s="85" t="s">
        <v>143</v>
      </c>
      <c r="B31" s="81"/>
    </row>
    <row r="32" spans="1:2" ht="20.100000000000001" customHeight="1" x14ac:dyDescent="0.2">
      <c r="A32" s="85" t="s">
        <v>144</v>
      </c>
      <c r="B32" s="81"/>
    </row>
    <row r="33" spans="1:2" ht="20.100000000000001" customHeight="1" x14ac:dyDescent="0.2">
      <c r="A33" s="85" t="s">
        <v>145</v>
      </c>
      <c r="B33" s="81"/>
    </row>
    <row r="34" spans="1:2" ht="20.100000000000001" customHeight="1" x14ac:dyDescent="0.2">
      <c r="A34" s="85" t="s">
        <v>146</v>
      </c>
      <c r="B34" s="81"/>
    </row>
    <row r="35" spans="1:2" ht="20.100000000000001" customHeight="1" x14ac:dyDescent="0.2">
      <c r="A35" s="85" t="s">
        <v>147</v>
      </c>
      <c r="B35" s="81"/>
    </row>
    <row r="36" spans="1:2" ht="20.100000000000001" customHeight="1" x14ac:dyDescent="0.2">
      <c r="A36" s="85" t="s">
        <v>148</v>
      </c>
      <c r="B36" s="81"/>
    </row>
    <row r="37" spans="1:2" ht="20.100000000000001" customHeight="1" x14ac:dyDescent="0.2">
      <c r="A37" s="85" t="s">
        <v>149</v>
      </c>
      <c r="B37" s="81"/>
    </row>
    <row r="38" spans="1:2" ht="20.100000000000001" customHeight="1" x14ac:dyDescent="0.2">
      <c r="A38" s="85" t="s">
        <v>150</v>
      </c>
      <c r="B38" s="81"/>
    </row>
    <row r="39" spans="1:2" ht="20.100000000000001" customHeight="1" x14ac:dyDescent="0.2">
      <c r="A39" s="85" t="s">
        <v>151</v>
      </c>
      <c r="B39" s="81"/>
    </row>
    <row r="40" spans="1:2" ht="20.100000000000001" customHeight="1" x14ac:dyDescent="0.2">
      <c r="A40" s="85" t="s">
        <v>152</v>
      </c>
      <c r="B40" s="81"/>
    </row>
    <row r="41" spans="1:2" ht="20.100000000000001" customHeight="1" x14ac:dyDescent="0.2">
      <c r="A41" s="85" t="s">
        <v>153</v>
      </c>
      <c r="B41" s="81"/>
    </row>
    <row r="42" spans="1:2" ht="20.100000000000001" customHeight="1" x14ac:dyDescent="0.2">
      <c r="A42" s="85" t="s">
        <v>154</v>
      </c>
      <c r="B42" s="81"/>
    </row>
    <row r="43" spans="1:2" ht="20.100000000000001" customHeight="1" x14ac:dyDescent="0.2">
      <c r="A43" s="85" t="s">
        <v>155</v>
      </c>
      <c r="B43" s="81"/>
    </row>
    <row r="44" spans="1:2" ht="20.100000000000001" customHeight="1" x14ac:dyDescent="0.2">
      <c r="A44" s="85" t="s">
        <v>156</v>
      </c>
      <c r="B44" s="81"/>
    </row>
    <row r="45" spans="1:2" ht="20.100000000000001" customHeight="1" x14ac:dyDescent="0.2">
      <c r="A45" s="85" t="s">
        <v>157</v>
      </c>
      <c r="B45" s="81"/>
    </row>
    <row r="46" spans="1:2" ht="20.100000000000001" customHeight="1" x14ac:dyDescent="0.2">
      <c r="A46" s="85" t="s">
        <v>158</v>
      </c>
      <c r="B46" s="81"/>
    </row>
    <row r="47" spans="1:2" ht="20.100000000000001" customHeight="1" x14ac:dyDescent="0.2">
      <c r="A47" s="85" t="s">
        <v>159</v>
      </c>
      <c r="B47" s="81"/>
    </row>
    <row r="48" spans="1:2" ht="20.100000000000001" customHeight="1" x14ac:dyDescent="0.2">
      <c r="A48" s="85" t="s">
        <v>160</v>
      </c>
      <c r="B48" s="81"/>
    </row>
    <row r="49" spans="1:2" ht="20.100000000000001" customHeight="1" x14ac:dyDescent="0.2">
      <c r="A49" s="85" t="s">
        <v>161</v>
      </c>
      <c r="B49" s="81"/>
    </row>
    <row r="50" spans="1:2" ht="20.100000000000001" customHeight="1" x14ac:dyDescent="0.2">
      <c r="A50" s="85" t="s">
        <v>162</v>
      </c>
      <c r="B50" s="81"/>
    </row>
    <row r="51" spans="1:2" ht="20.100000000000001" customHeight="1" x14ac:dyDescent="0.2">
      <c r="A51" s="85" t="s">
        <v>163</v>
      </c>
      <c r="B51" s="81"/>
    </row>
    <row r="52" spans="1:2" ht="20.100000000000001" customHeight="1" x14ac:dyDescent="0.2">
      <c r="A52" s="85" t="s">
        <v>164</v>
      </c>
      <c r="B52" s="81"/>
    </row>
    <row r="53" spans="1:2" ht="20.100000000000001" customHeight="1" x14ac:dyDescent="0.2">
      <c r="A53" s="85" t="s">
        <v>165</v>
      </c>
      <c r="B53" s="81"/>
    </row>
    <row r="54" spans="1:2" ht="20.100000000000001" customHeight="1" x14ac:dyDescent="0.2">
      <c r="A54" s="85" t="s">
        <v>166</v>
      </c>
      <c r="B54" s="81"/>
    </row>
    <row r="55" spans="1:2" ht="20.100000000000001" customHeight="1" x14ac:dyDescent="0.2">
      <c r="A55" s="85" t="s">
        <v>167</v>
      </c>
      <c r="B55" s="81"/>
    </row>
    <row r="56" spans="1:2" ht="20.100000000000001" customHeight="1" x14ac:dyDescent="0.2">
      <c r="A56" s="85" t="s">
        <v>168</v>
      </c>
      <c r="B56" s="81"/>
    </row>
    <row r="57" spans="1:2" ht="20.100000000000001" customHeight="1" x14ac:dyDescent="0.2">
      <c r="A57" s="85" t="s">
        <v>169</v>
      </c>
      <c r="B57" s="81"/>
    </row>
    <row r="58" spans="1:2" ht="20.100000000000001" customHeight="1" x14ac:dyDescent="0.2">
      <c r="A58" s="85" t="s">
        <v>170</v>
      </c>
      <c r="B58" s="81"/>
    </row>
    <row r="59" spans="1:2" ht="20.100000000000001" customHeight="1" x14ac:dyDescent="0.2">
      <c r="A59" s="85" t="s">
        <v>171</v>
      </c>
      <c r="B59" s="81"/>
    </row>
    <row r="60" spans="1:2" ht="20.100000000000001" customHeight="1" x14ac:dyDescent="0.2">
      <c r="A60" s="85" t="s">
        <v>172</v>
      </c>
      <c r="B60" s="81"/>
    </row>
    <row r="61" spans="1:2" ht="20.100000000000001" customHeight="1" x14ac:dyDescent="0.2">
      <c r="A61" s="85" t="s">
        <v>173</v>
      </c>
      <c r="B61" s="81"/>
    </row>
    <row r="62" spans="1:2" ht="20.100000000000001" customHeight="1" x14ac:dyDescent="0.2">
      <c r="A62" s="85" t="s">
        <v>174</v>
      </c>
      <c r="B62" s="81"/>
    </row>
    <row r="63" spans="1:2" ht="20.100000000000001" customHeight="1" x14ac:dyDescent="0.2">
      <c r="A63" s="85" t="s">
        <v>175</v>
      </c>
      <c r="B63" s="81"/>
    </row>
    <row r="64" spans="1:2" ht="20.100000000000001" customHeight="1" x14ac:dyDescent="0.2">
      <c r="A64" s="85" t="s">
        <v>176</v>
      </c>
      <c r="B64" s="81"/>
    </row>
    <row r="65" spans="1:2" ht="20.100000000000001" customHeight="1" x14ac:dyDescent="0.2">
      <c r="A65" s="85" t="s">
        <v>177</v>
      </c>
      <c r="B65" s="81"/>
    </row>
    <row r="66" spans="1:2" ht="20.100000000000001" customHeight="1" x14ac:dyDescent="0.2">
      <c r="A66" s="85" t="s">
        <v>178</v>
      </c>
      <c r="B66" s="81"/>
    </row>
    <row r="67" spans="1:2" ht="20.100000000000001" customHeight="1" x14ac:dyDescent="0.2">
      <c r="A67" s="85" t="s">
        <v>179</v>
      </c>
      <c r="B67" s="81"/>
    </row>
    <row r="68" spans="1:2" ht="20.100000000000001" customHeight="1" x14ac:dyDescent="0.2">
      <c r="A68" s="85" t="s">
        <v>180</v>
      </c>
      <c r="B68" s="81"/>
    </row>
    <row r="69" spans="1:2" ht="20.100000000000001" customHeight="1" x14ac:dyDescent="0.2">
      <c r="A69" s="85" t="s">
        <v>181</v>
      </c>
      <c r="B69" s="81"/>
    </row>
    <row r="70" spans="1:2" ht="20.100000000000001" customHeight="1" x14ac:dyDescent="0.2">
      <c r="A70" s="85" t="s">
        <v>182</v>
      </c>
      <c r="B70" s="81"/>
    </row>
    <row r="71" spans="1:2" ht="20.100000000000001" customHeight="1" x14ac:dyDescent="0.2">
      <c r="A71" s="85" t="s">
        <v>183</v>
      </c>
      <c r="B71" s="81"/>
    </row>
    <row r="72" spans="1:2" ht="20.100000000000001" customHeight="1" x14ac:dyDescent="0.2">
      <c r="A72" s="85" t="s">
        <v>184</v>
      </c>
      <c r="B72" s="81"/>
    </row>
    <row r="73" spans="1:2" ht="20.100000000000001" customHeight="1" x14ac:dyDescent="0.2">
      <c r="A73" s="85" t="s">
        <v>185</v>
      </c>
      <c r="B73" s="81"/>
    </row>
    <row r="74" spans="1:2" ht="20.100000000000001" customHeight="1" x14ac:dyDescent="0.2">
      <c r="A74" s="85" t="s">
        <v>186</v>
      </c>
      <c r="B74" s="81"/>
    </row>
    <row r="75" spans="1:2" ht="20.100000000000001" customHeight="1" x14ac:dyDescent="0.2">
      <c r="A75" s="85" t="s">
        <v>187</v>
      </c>
      <c r="B75" s="81"/>
    </row>
    <row r="76" spans="1:2" ht="20.100000000000001" customHeight="1" x14ac:dyDescent="0.2">
      <c r="A76" s="85" t="s">
        <v>188</v>
      </c>
      <c r="B76" s="81"/>
    </row>
    <row r="77" spans="1:2" ht="20.100000000000001" customHeight="1" x14ac:dyDescent="0.2">
      <c r="A77" s="85" t="s">
        <v>189</v>
      </c>
      <c r="B77" s="81"/>
    </row>
    <row r="78" spans="1:2" ht="20.100000000000001" customHeight="1" x14ac:dyDescent="0.2">
      <c r="A78" s="85" t="s">
        <v>190</v>
      </c>
      <c r="B78" s="81"/>
    </row>
    <row r="79" spans="1:2" ht="20.100000000000001" customHeight="1" x14ac:dyDescent="0.2">
      <c r="A79" s="85" t="s">
        <v>191</v>
      </c>
      <c r="B79" s="81"/>
    </row>
    <row r="80" spans="1:2" ht="20.100000000000001" customHeight="1" x14ac:dyDescent="0.2">
      <c r="A80" s="85" t="s">
        <v>192</v>
      </c>
      <c r="B80" s="81"/>
    </row>
    <row r="81" spans="1:2" ht="20.100000000000001" customHeight="1" x14ac:dyDescent="0.2">
      <c r="A81" s="85" t="s">
        <v>193</v>
      </c>
      <c r="B81" s="81"/>
    </row>
    <row r="82" spans="1:2" ht="20.100000000000001" customHeight="1" x14ac:dyDescent="0.2">
      <c r="A82" s="85" t="s">
        <v>194</v>
      </c>
      <c r="B82" s="81"/>
    </row>
    <row r="83" spans="1:2" ht="20.100000000000001" customHeight="1" x14ac:dyDescent="0.2">
      <c r="A83" s="85" t="s">
        <v>195</v>
      </c>
      <c r="B83" s="81"/>
    </row>
    <row r="84" spans="1:2" ht="20.100000000000001" customHeight="1" x14ac:dyDescent="0.2">
      <c r="A84" s="85" t="s">
        <v>196</v>
      </c>
      <c r="B84" s="81"/>
    </row>
    <row r="85" spans="1:2" ht="20.100000000000001" customHeight="1" x14ac:dyDescent="0.2">
      <c r="A85" s="85" t="s">
        <v>197</v>
      </c>
      <c r="B85" s="81"/>
    </row>
    <row r="86" spans="1:2" ht="20.100000000000001" customHeight="1" x14ac:dyDescent="0.2">
      <c r="A86" s="85" t="s">
        <v>198</v>
      </c>
      <c r="B86" s="81"/>
    </row>
    <row r="87" spans="1:2" ht="20.100000000000001" customHeight="1" x14ac:dyDescent="0.2">
      <c r="A87" s="85" t="s">
        <v>199</v>
      </c>
      <c r="B87" s="81"/>
    </row>
    <row r="88" spans="1:2" ht="20.100000000000001" customHeight="1" x14ac:dyDescent="0.2">
      <c r="A88" s="85" t="s">
        <v>200</v>
      </c>
      <c r="B88" s="81"/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8A802-C90B-4349-822D-6B4FA93FC24F}">
  <dimension ref="A1:K33"/>
  <sheetViews>
    <sheetView workbookViewId="0">
      <selection activeCell="A2" sqref="A2:A19"/>
    </sheetView>
  </sheetViews>
  <sheetFormatPr defaultColWidth="13.625" defaultRowHeight="20.100000000000001" customHeight="1" x14ac:dyDescent="0.2"/>
  <cols>
    <col min="1" max="7" width="13.625" style="89"/>
    <col min="8" max="8" width="3.625" style="82" customWidth="1"/>
    <col min="9" max="16384" width="13.625" style="89"/>
  </cols>
  <sheetData>
    <row r="1" spans="1:11" ht="25.5" x14ac:dyDescent="0.2">
      <c r="A1" s="86" t="s">
        <v>201</v>
      </c>
      <c r="B1" s="87" t="s">
        <v>202</v>
      </c>
      <c r="C1" s="88" t="s">
        <v>203</v>
      </c>
      <c r="D1" s="87" t="s">
        <v>204</v>
      </c>
      <c r="E1" s="87" t="s">
        <v>205</v>
      </c>
      <c r="F1" s="87" t="s">
        <v>206</v>
      </c>
      <c r="G1" s="87" t="s">
        <v>207</v>
      </c>
      <c r="H1" s="78"/>
    </row>
    <row r="2" spans="1:11" ht="18" x14ac:dyDescent="0.2">
      <c r="A2" s="90">
        <f>IF(B2="","",COUNTA($B$2:B2))</f>
        <v>1</v>
      </c>
      <c r="B2" s="91" t="s">
        <v>208</v>
      </c>
      <c r="C2" s="91" t="s">
        <v>11</v>
      </c>
      <c r="D2" s="91" t="s">
        <v>209</v>
      </c>
      <c r="E2" s="92">
        <v>40887</v>
      </c>
      <c r="F2" s="91">
        <v>4</v>
      </c>
      <c r="G2" s="92">
        <f>EDATE(E2,F2*12)-1</f>
        <v>42347</v>
      </c>
      <c r="I2" s="93" t="s">
        <v>210</v>
      </c>
    </row>
    <row r="3" spans="1:11" ht="18" x14ac:dyDescent="0.2">
      <c r="A3" s="90">
        <f>IF(B3="","",COUNTA($B$2:B3))</f>
        <v>2</v>
      </c>
      <c r="B3" s="91" t="s">
        <v>211</v>
      </c>
      <c r="C3" s="91" t="s">
        <v>11</v>
      </c>
      <c r="D3" s="91" t="s">
        <v>209</v>
      </c>
      <c r="E3" s="92">
        <v>41379</v>
      </c>
      <c r="F3" s="91">
        <v>2</v>
      </c>
      <c r="G3" s="92">
        <f>EDATE(E3,F3*12)-1</f>
        <v>42108</v>
      </c>
      <c r="I3" s="89" t="s">
        <v>212</v>
      </c>
    </row>
    <row r="4" spans="1:11" ht="18" x14ac:dyDescent="0.2">
      <c r="A4" s="90" t="str">
        <f>IF(B4="","",COUNTA($B$2:B4))</f>
        <v/>
      </c>
      <c r="B4" s="91"/>
      <c r="C4" s="91"/>
      <c r="D4" s="91"/>
      <c r="E4" s="92"/>
      <c r="F4" s="91"/>
      <c r="G4" s="92"/>
      <c r="I4" s="94" t="s">
        <v>213</v>
      </c>
    </row>
    <row r="5" spans="1:11" ht="18" x14ac:dyDescent="0.2">
      <c r="A5" s="90">
        <f>IF(B5="","",COUNTA($B$2:B5))</f>
        <v>3</v>
      </c>
      <c r="B5" s="95" t="s">
        <v>214</v>
      </c>
      <c r="C5" s="95" t="s">
        <v>12</v>
      </c>
      <c r="D5" s="95" t="s">
        <v>215</v>
      </c>
      <c r="E5" s="96">
        <v>41018</v>
      </c>
      <c r="F5" s="95">
        <v>3</v>
      </c>
      <c r="G5" s="96">
        <f>EDATE(E5,F5*12)-1</f>
        <v>42112</v>
      </c>
    </row>
    <row r="6" spans="1:11" ht="18" x14ac:dyDescent="0.2">
      <c r="A6" s="90">
        <f>IF(B6="","",COUNTA($B$2:B6))</f>
        <v>4</v>
      </c>
      <c r="B6" s="95" t="s">
        <v>216</v>
      </c>
      <c r="C6" s="95" t="s">
        <v>11</v>
      </c>
      <c r="D6" s="95" t="s">
        <v>215</v>
      </c>
      <c r="E6" s="96">
        <v>41122</v>
      </c>
      <c r="F6" s="95">
        <v>3</v>
      </c>
      <c r="G6" s="96">
        <f>EDATE(E6,F6*12)-1</f>
        <v>42216</v>
      </c>
    </row>
    <row r="7" spans="1:11" ht="18" x14ac:dyDescent="0.2">
      <c r="A7" s="90">
        <f>IF(B7="","",COUNTA($B$2:B7))</f>
        <v>5</v>
      </c>
      <c r="B7" s="95" t="s">
        <v>217</v>
      </c>
      <c r="C7" s="95" t="s">
        <v>11</v>
      </c>
      <c r="D7" s="95" t="s">
        <v>215</v>
      </c>
      <c r="E7" s="96">
        <v>40817</v>
      </c>
      <c r="F7" s="95">
        <v>4</v>
      </c>
      <c r="G7" s="96">
        <f>EDATE(E7,F7*12)-1</f>
        <v>42277</v>
      </c>
    </row>
    <row r="8" spans="1:11" ht="18" x14ac:dyDescent="0.2">
      <c r="A8" s="90" t="str">
        <f>IF(B8="","",COUNTA($B$2:B8))</f>
        <v/>
      </c>
      <c r="B8" s="95"/>
      <c r="C8" s="95"/>
      <c r="D8" s="95"/>
      <c r="E8" s="96"/>
      <c r="F8" s="95"/>
      <c r="G8" s="96"/>
    </row>
    <row r="9" spans="1:11" ht="18.75" x14ac:dyDescent="0.2">
      <c r="A9" s="90">
        <f>IF(B9="","",COUNTA($B$2:B9))</f>
        <v>6</v>
      </c>
      <c r="B9" s="97" t="s">
        <v>218</v>
      </c>
      <c r="C9" s="97" t="s">
        <v>12</v>
      </c>
      <c r="D9" s="98" t="s">
        <v>219</v>
      </c>
      <c r="E9" s="99">
        <v>41447</v>
      </c>
      <c r="F9" s="97">
        <v>2</v>
      </c>
      <c r="G9" s="99">
        <f>EDATE(E9,F9*12)-1</f>
        <v>42176</v>
      </c>
    </row>
    <row r="10" spans="1:11" ht="18.75" x14ac:dyDescent="0.2">
      <c r="A10" s="90">
        <f>IF(B10="","",COUNTA($B$2:B10))</f>
        <v>7</v>
      </c>
      <c r="B10" s="97" t="s">
        <v>220</v>
      </c>
      <c r="C10" s="97" t="s">
        <v>12</v>
      </c>
      <c r="D10" s="98" t="s">
        <v>219</v>
      </c>
      <c r="E10" s="99">
        <v>41518</v>
      </c>
      <c r="F10" s="97">
        <v>2</v>
      </c>
      <c r="G10" s="99">
        <f>EDATE(E10,F10*12)-1</f>
        <v>42247</v>
      </c>
    </row>
    <row r="11" spans="1:11" ht="18.75" x14ac:dyDescent="0.2">
      <c r="A11" s="90">
        <f>IF(B11="","",COUNTA($B$2:B11))</f>
        <v>8</v>
      </c>
      <c r="B11" s="97" t="s">
        <v>221</v>
      </c>
      <c r="C11" s="97" t="s">
        <v>11</v>
      </c>
      <c r="D11" s="98" t="s">
        <v>219</v>
      </c>
      <c r="E11" s="99">
        <v>41018</v>
      </c>
      <c r="F11" s="97">
        <v>5</v>
      </c>
      <c r="G11" s="99">
        <f>EDATE(E11,F11*12)-1</f>
        <v>42843</v>
      </c>
      <c r="I11" s="245" t="s">
        <v>222</v>
      </c>
      <c r="J11" s="246"/>
      <c r="K11" s="246"/>
    </row>
    <row r="12" spans="1:11" ht="18.75" x14ac:dyDescent="0.2">
      <c r="A12" s="90" t="str">
        <f>IF(B12="","",COUNTA($B$2:B12))</f>
        <v/>
      </c>
      <c r="B12" s="97"/>
      <c r="C12" s="97"/>
      <c r="D12" s="98"/>
      <c r="E12" s="99"/>
      <c r="F12" s="97"/>
      <c r="G12" s="99"/>
      <c r="I12" s="246"/>
      <c r="J12" s="246"/>
      <c r="K12" s="246"/>
    </row>
    <row r="13" spans="1:11" ht="18.75" x14ac:dyDescent="0.2">
      <c r="A13" s="90">
        <f>IF(B13="","",COUNTA($B$2:B13))</f>
        <v>9</v>
      </c>
      <c r="B13" s="100" t="s">
        <v>223</v>
      </c>
      <c r="C13" s="100" t="s">
        <v>11</v>
      </c>
      <c r="D13" s="101" t="s">
        <v>224</v>
      </c>
      <c r="E13" s="102">
        <v>41122</v>
      </c>
      <c r="F13" s="100">
        <v>5</v>
      </c>
      <c r="G13" s="102">
        <f t="shared" ref="G13:G19" si="0">EDATE(E13,F13*12)-1</f>
        <v>42947</v>
      </c>
      <c r="I13" s="246"/>
      <c r="J13" s="246"/>
      <c r="K13" s="246"/>
    </row>
    <row r="14" spans="1:11" ht="18.75" x14ac:dyDescent="0.2">
      <c r="A14" s="90">
        <f>IF(B14="","",COUNTA($B$2:B14))</f>
        <v>10</v>
      </c>
      <c r="B14" s="100" t="s">
        <v>225</v>
      </c>
      <c r="C14" s="100" t="s">
        <v>12</v>
      </c>
      <c r="D14" s="101" t="s">
        <v>224</v>
      </c>
      <c r="E14" s="102">
        <v>40817</v>
      </c>
      <c r="F14" s="100">
        <v>4</v>
      </c>
      <c r="G14" s="102">
        <f t="shared" si="0"/>
        <v>42277</v>
      </c>
      <c r="I14" s="246"/>
      <c r="J14" s="246"/>
      <c r="K14" s="246"/>
    </row>
    <row r="15" spans="1:11" ht="18.75" x14ac:dyDescent="0.2">
      <c r="A15" s="90">
        <f>IF(B15="","",COUNTA($B$2:B15))</f>
        <v>11</v>
      </c>
      <c r="B15" s="100" t="s">
        <v>34</v>
      </c>
      <c r="C15" s="100" t="s">
        <v>11</v>
      </c>
      <c r="D15" s="101" t="s">
        <v>224</v>
      </c>
      <c r="E15" s="102">
        <v>41447</v>
      </c>
      <c r="F15" s="100">
        <v>5</v>
      </c>
      <c r="G15" s="102">
        <f t="shared" si="0"/>
        <v>43272</v>
      </c>
      <c r="I15" s="89" t="s">
        <v>226</v>
      </c>
    </row>
    <row r="16" spans="1:11" ht="18.75" x14ac:dyDescent="0.2">
      <c r="A16" s="90">
        <f>IF(B16="","",COUNTA($B$2:B16))</f>
        <v>12</v>
      </c>
      <c r="B16" s="100" t="s">
        <v>36</v>
      </c>
      <c r="C16" s="100" t="s">
        <v>11</v>
      </c>
      <c r="D16" s="101" t="s">
        <v>224</v>
      </c>
      <c r="E16" s="102">
        <v>41518</v>
      </c>
      <c r="F16" s="100">
        <v>5</v>
      </c>
      <c r="G16" s="102">
        <f t="shared" si="0"/>
        <v>43343</v>
      </c>
    </row>
    <row r="17" spans="1:9" ht="18.75" x14ac:dyDescent="0.2">
      <c r="A17" s="90">
        <f>IF(B17="","",COUNTA($B$2:B17))</f>
        <v>13</v>
      </c>
      <c r="B17" s="100" t="s">
        <v>38</v>
      </c>
      <c r="C17" s="100" t="s">
        <v>12</v>
      </c>
      <c r="D17" s="101" t="s">
        <v>224</v>
      </c>
      <c r="E17" s="102">
        <v>41018</v>
      </c>
      <c r="F17" s="100">
        <v>5</v>
      </c>
      <c r="G17" s="102">
        <f t="shared" si="0"/>
        <v>42843</v>
      </c>
      <c r="I17" s="89" t="s">
        <v>14</v>
      </c>
    </row>
    <row r="18" spans="1:9" ht="18.75" x14ac:dyDescent="0.2">
      <c r="A18" s="90">
        <f>IF(B18="","",COUNTA($B$2:B18))</f>
        <v>14</v>
      </c>
      <c r="B18" s="100" t="s">
        <v>40</v>
      </c>
      <c r="C18" s="100" t="s">
        <v>12</v>
      </c>
      <c r="D18" s="101" t="s">
        <v>224</v>
      </c>
      <c r="E18" s="102">
        <v>41122</v>
      </c>
      <c r="F18" s="100">
        <v>7</v>
      </c>
      <c r="G18" s="102">
        <f t="shared" si="0"/>
        <v>43677</v>
      </c>
    </row>
    <row r="19" spans="1:9" ht="18.75" x14ac:dyDescent="0.2">
      <c r="A19" s="90">
        <f>IF(B19="","",COUNTA($B$2:B19))</f>
        <v>15</v>
      </c>
      <c r="B19" s="100" t="s">
        <v>42</v>
      </c>
      <c r="C19" s="100" t="s">
        <v>12</v>
      </c>
      <c r="D19" s="101" t="s">
        <v>224</v>
      </c>
      <c r="E19" s="102">
        <v>40817</v>
      </c>
      <c r="F19" s="100">
        <v>5</v>
      </c>
      <c r="G19" s="102">
        <f t="shared" si="0"/>
        <v>42643</v>
      </c>
    </row>
    <row r="20" spans="1:9" ht="20.100000000000001" customHeight="1" x14ac:dyDescent="0.2">
      <c r="A20" s="90"/>
    </row>
    <row r="21" spans="1:9" ht="20.100000000000001" customHeight="1" x14ac:dyDescent="0.2">
      <c r="A21" s="90"/>
    </row>
    <row r="22" spans="1:9" ht="20.100000000000001" customHeight="1" x14ac:dyDescent="0.2">
      <c r="A22" s="90"/>
    </row>
    <row r="23" spans="1:9" ht="20.100000000000001" customHeight="1" x14ac:dyDescent="0.2">
      <c r="A23" s="90"/>
    </row>
    <row r="33" spans="6:6" ht="18" x14ac:dyDescent="0.2">
      <c r="F33" s="89">
        <v>0</v>
      </c>
    </row>
  </sheetData>
  <mergeCells count="1">
    <mergeCell ref="I11:K14"/>
  </mergeCells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2F8B-0F0F-4F30-BE87-65C05D6B5D67}">
  <dimension ref="A1:G11"/>
  <sheetViews>
    <sheetView workbookViewId="0">
      <selection activeCell="E2" sqref="E2:E11"/>
    </sheetView>
  </sheetViews>
  <sheetFormatPr defaultColWidth="13.625" defaultRowHeight="20.100000000000001" customHeight="1" x14ac:dyDescent="0.2"/>
  <cols>
    <col min="1" max="1" width="7.625" style="112" customWidth="1"/>
    <col min="2" max="2" width="24.375" style="112" customWidth="1"/>
    <col min="3" max="3" width="28.25" style="112" customWidth="1"/>
    <col min="4" max="4" width="34" style="112" customWidth="1"/>
    <col min="5" max="5" width="37" style="112" customWidth="1"/>
    <col min="6" max="6" width="3.625" style="110" customWidth="1"/>
    <col min="7" max="7" width="28" style="112" customWidth="1"/>
    <col min="8" max="16384" width="13.625" style="112"/>
  </cols>
  <sheetData>
    <row r="1" spans="1:7" s="106" customFormat="1" ht="27.75" x14ac:dyDescent="0.2">
      <c r="A1" s="103" t="s">
        <v>227</v>
      </c>
      <c r="B1" s="103" t="s">
        <v>228</v>
      </c>
      <c r="C1" s="104" t="s">
        <v>229</v>
      </c>
      <c r="D1" s="104" t="s">
        <v>230</v>
      </c>
      <c r="E1" s="104" t="s">
        <v>231</v>
      </c>
      <c r="F1" s="105"/>
    </row>
    <row r="2" spans="1:7" ht="20.25" x14ac:dyDescent="0.2">
      <c r="A2" s="107" t="s">
        <v>232</v>
      </c>
      <c r="B2" s="108" t="s">
        <v>233</v>
      </c>
      <c r="C2" s="109" t="b">
        <f t="array" ref="C2:C11">(LEN(B2:B11)=15)</f>
        <v>0</v>
      </c>
      <c r="D2" s="109" t="b">
        <f t="array" ref="D2:D11">(LEN(B2:B11)=18)</f>
        <v>1</v>
      </c>
      <c r="E2" s="109">
        <f t="array" ref="E2:E11">C2:C11+D2:D11</f>
        <v>1</v>
      </c>
      <c r="G2" s="111" t="s">
        <v>234</v>
      </c>
    </row>
    <row r="3" spans="1:7" ht="20.25" x14ac:dyDescent="0.2">
      <c r="A3" s="107" t="s">
        <v>235</v>
      </c>
      <c r="B3" s="108" t="s">
        <v>236</v>
      </c>
      <c r="C3" s="109" t="b">
        <v>0</v>
      </c>
      <c r="D3" s="109" t="b">
        <v>0</v>
      </c>
      <c r="E3" s="109">
        <v>0</v>
      </c>
      <c r="G3" s="113" t="s">
        <v>237</v>
      </c>
    </row>
    <row r="4" spans="1:7" ht="20.25" x14ac:dyDescent="0.2">
      <c r="A4" s="107" t="s">
        <v>238</v>
      </c>
      <c r="B4" s="108" t="s">
        <v>239</v>
      </c>
      <c r="C4" s="109" t="b">
        <v>1</v>
      </c>
      <c r="D4" s="109" t="b">
        <v>0</v>
      </c>
      <c r="E4" s="109">
        <v>1</v>
      </c>
      <c r="G4" s="113" t="s">
        <v>240</v>
      </c>
    </row>
    <row r="5" spans="1:7" ht="20.25" x14ac:dyDescent="0.2">
      <c r="A5" s="107" t="s">
        <v>241</v>
      </c>
      <c r="B5" s="108" t="s">
        <v>242</v>
      </c>
      <c r="C5" s="109" t="b">
        <v>0</v>
      </c>
      <c r="D5" s="109" t="b">
        <v>1</v>
      </c>
      <c r="E5" s="109">
        <v>1</v>
      </c>
    </row>
    <row r="6" spans="1:7" ht="20.25" x14ac:dyDescent="0.2">
      <c r="A6" s="107" t="s">
        <v>243</v>
      </c>
      <c r="B6" s="108" t="s">
        <v>244</v>
      </c>
      <c r="C6" s="109" t="b">
        <v>1</v>
      </c>
      <c r="D6" s="109" t="b">
        <v>0</v>
      </c>
      <c r="E6" s="109">
        <v>1</v>
      </c>
      <c r="G6" s="114" t="s">
        <v>245</v>
      </c>
    </row>
    <row r="7" spans="1:7" ht="20.25" x14ac:dyDescent="0.2">
      <c r="A7" s="107" t="s">
        <v>246</v>
      </c>
      <c r="B7" s="108" t="s">
        <v>247</v>
      </c>
      <c r="C7" s="109" t="b">
        <v>1</v>
      </c>
      <c r="D7" s="109" t="b">
        <v>0</v>
      </c>
      <c r="E7" s="109">
        <v>1</v>
      </c>
    </row>
    <row r="8" spans="1:7" ht="20.25" x14ac:dyDescent="0.2">
      <c r="A8" s="107" t="s">
        <v>248</v>
      </c>
      <c r="B8" s="108" t="s">
        <v>249</v>
      </c>
      <c r="C8" s="109" t="b">
        <v>0</v>
      </c>
      <c r="D8" s="109" t="b">
        <v>1</v>
      </c>
      <c r="E8" s="109">
        <v>1</v>
      </c>
    </row>
    <row r="9" spans="1:7" ht="20.25" x14ac:dyDescent="0.2">
      <c r="A9" s="107" t="s">
        <v>250</v>
      </c>
      <c r="B9" s="108" t="s">
        <v>251</v>
      </c>
      <c r="C9" s="109" t="b">
        <v>0</v>
      </c>
      <c r="D9" s="109" t="b">
        <v>1</v>
      </c>
      <c r="E9" s="109">
        <v>1</v>
      </c>
    </row>
    <row r="10" spans="1:7" ht="20.25" x14ac:dyDescent="0.2">
      <c r="A10" s="107" t="s">
        <v>252</v>
      </c>
      <c r="B10" s="108" t="s">
        <v>253</v>
      </c>
      <c r="C10" s="109" t="b">
        <v>0</v>
      </c>
      <c r="D10" s="109" t="b">
        <v>0</v>
      </c>
      <c r="E10" s="109">
        <v>0</v>
      </c>
    </row>
    <row r="11" spans="1:7" ht="20.25" x14ac:dyDescent="0.2">
      <c r="A11" s="107" t="s">
        <v>254</v>
      </c>
      <c r="B11" s="108" t="s">
        <v>255</v>
      </c>
      <c r="C11" s="109" t="b">
        <v>0</v>
      </c>
      <c r="D11" s="109" t="b">
        <v>0</v>
      </c>
      <c r="E11" s="109">
        <v>0</v>
      </c>
    </row>
  </sheetData>
  <phoneticPr fontId="4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82A0F-2CEC-4D96-B859-544F683FDF9F}">
  <dimension ref="A1:I14"/>
  <sheetViews>
    <sheetView workbookViewId="0">
      <selection activeCell="I4" sqref="I4"/>
    </sheetView>
  </sheetViews>
  <sheetFormatPr defaultColWidth="13.625" defaultRowHeight="20.100000000000001" customHeight="1" x14ac:dyDescent="0.2"/>
  <cols>
    <col min="1" max="4" width="13.625" style="83"/>
    <col min="5" max="5" width="3.625" style="110" customWidth="1"/>
    <col min="6" max="6" width="10.5" style="83" bestFit="1" customWidth="1"/>
    <col min="7" max="7" width="14.75" style="83" bestFit="1" customWidth="1"/>
    <col min="8" max="8" width="3.625" style="110" customWidth="1"/>
    <col min="9" max="16384" width="13.625" style="83"/>
  </cols>
  <sheetData>
    <row r="1" spans="1:9" s="79" customFormat="1" ht="27.75" x14ac:dyDescent="0.2">
      <c r="A1" s="115" t="s">
        <v>256</v>
      </c>
      <c r="B1" s="115" t="s">
        <v>257</v>
      </c>
      <c r="C1" s="115" t="s">
        <v>258</v>
      </c>
      <c r="D1" s="115" t="s">
        <v>259</v>
      </c>
      <c r="E1" s="105"/>
      <c r="F1" s="115" t="s">
        <v>256</v>
      </c>
      <c r="G1" s="115" t="s">
        <v>260</v>
      </c>
      <c r="H1" s="105"/>
    </row>
    <row r="2" spans="1:9" ht="20.25" x14ac:dyDescent="0.2">
      <c r="A2" s="116" t="s">
        <v>261</v>
      </c>
      <c r="B2" s="116">
        <v>39</v>
      </c>
      <c r="C2" s="116">
        <v>75</v>
      </c>
      <c r="D2" s="116">
        <v>38</v>
      </c>
      <c r="F2" s="116" t="s">
        <v>261</v>
      </c>
      <c r="G2" s="117"/>
      <c r="I2" s="118" t="s">
        <v>262</v>
      </c>
    </row>
    <row r="3" spans="1:9" ht="20.25" x14ac:dyDescent="0.2">
      <c r="A3" s="119" t="s">
        <v>263</v>
      </c>
      <c r="B3" s="119">
        <v>85</v>
      </c>
      <c r="C3" s="119">
        <v>34</v>
      </c>
      <c r="D3" s="119">
        <v>17</v>
      </c>
      <c r="F3" s="119" t="s">
        <v>263</v>
      </c>
      <c r="G3" s="117"/>
    </row>
    <row r="4" spans="1:9" ht="20.25" x14ac:dyDescent="0.2">
      <c r="A4" s="119" t="s">
        <v>264</v>
      </c>
      <c r="B4" s="119">
        <v>10</v>
      </c>
      <c r="C4" s="119">
        <v>71</v>
      </c>
      <c r="D4" s="119">
        <v>80</v>
      </c>
      <c r="F4" s="119" t="s">
        <v>264</v>
      </c>
      <c r="G4" s="117"/>
    </row>
    <row r="5" spans="1:9" ht="20.25" x14ac:dyDescent="0.2">
      <c r="A5" s="119" t="s">
        <v>265</v>
      </c>
      <c r="B5" s="119">
        <v>90</v>
      </c>
      <c r="C5" s="119">
        <v>53</v>
      </c>
      <c r="D5" s="119">
        <v>47</v>
      </c>
      <c r="F5" s="119" t="s">
        <v>265</v>
      </c>
      <c r="G5" s="117"/>
    </row>
    <row r="6" spans="1:9" ht="20.25" x14ac:dyDescent="0.2">
      <c r="A6" s="119" t="s">
        <v>261</v>
      </c>
      <c r="B6" s="119">
        <v>75</v>
      </c>
      <c r="C6" s="119">
        <v>58</v>
      </c>
      <c r="D6" s="119">
        <v>55</v>
      </c>
    </row>
    <row r="7" spans="1:9" ht="20.25" x14ac:dyDescent="0.2">
      <c r="A7" s="119" t="s">
        <v>261</v>
      </c>
      <c r="B7" s="119">
        <v>13</v>
      </c>
      <c r="C7" s="119">
        <v>87</v>
      </c>
      <c r="D7" s="119">
        <v>60</v>
      </c>
    </row>
    <row r="8" spans="1:9" ht="20.25" x14ac:dyDescent="0.2">
      <c r="A8" s="119" t="s">
        <v>263</v>
      </c>
      <c r="B8" s="119">
        <v>78</v>
      </c>
      <c r="C8" s="119">
        <v>50</v>
      </c>
      <c r="D8" s="119">
        <v>75</v>
      </c>
      <c r="F8" s="116" t="s">
        <v>261</v>
      </c>
      <c r="G8" s="120"/>
    </row>
    <row r="9" spans="1:9" ht="20.25" x14ac:dyDescent="0.2">
      <c r="A9" s="119" t="s">
        <v>265</v>
      </c>
      <c r="B9" s="119">
        <v>17</v>
      </c>
      <c r="C9" s="119">
        <v>22</v>
      </c>
      <c r="D9" s="119">
        <v>30</v>
      </c>
      <c r="F9" s="119" t="s">
        <v>263</v>
      </c>
      <c r="G9" s="120"/>
    </row>
    <row r="10" spans="1:9" ht="20.25" x14ac:dyDescent="0.2">
      <c r="A10" s="119" t="s">
        <v>263</v>
      </c>
      <c r="B10" s="119">
        <v>50</v>
      </c>
      <c r="C10" s="119">
        <v>58</v>
      </c>
      <c r="D10" s="119">
        <v>73</v>
      </c>
      <c r="F10" s="119" t="s">
        <v>264</v>
      </c>
      <c r="G10" s="120"/>
    </row>
    <row r="11" spans="1:9" ht="20.25" x14ac:dyDescent="0.2">
      <c r="A11" s="119" t="s">
        <v>264</v>
      </c>
      <c r="B11" s="119">
        <v>33</v>
      </c>
      <c r="C11" s="119">
        <v>98</v>
      </c>
      <c r="D11" s="119">
        <v>15</v>
      </c>
      <c r="F11" s="119" t="s">
        <v>265</v>
      </c>
      <c r="G11" s="120"/>
    </row>
    <row r="12" spans="1:9" ht="20.25" x14ac:dyDescent="0.2">
      <c r="A12" s="119" t="s">
        <v>265</v>
      </c>
      <c r="B12" s="119">
        <v>82</v>
      </c>
      <c r="C12" s="119">
        <v>17</v>
      </c>
      <c r="D12" s="119">
        <v>10</v>
      </c>
    </row>
    <row r="14" spans="1:9" ht="20.100000000000001" customHeight="1" x14ac:dyDescent="0.2">
      <c r="F14" s="239">
        <f>SUMPRODUCT(B2:B12,C2:C12,D2:D12)</f>
        <v>1326250</v>
      </c>
      <c r="G14" s="240" t="s">
        <v>7317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8C0C-4178-4367-8FB0-AAC5EFBF1CC8}">
  <dimension ref="A1:G122"/>
  <sheetViews>
    <sheetView workbookViewId="0">
      <selection activeCell="G10" sqref="G10"/>
    </sheetView>
  </sheetViews>
  <sheetFormatPr defaultRowHeight="14.25" x14ac:dyDescent="0.2"/>
  <cols>
    <col min="1" max="1" width="17.25" style="122" customWidth="1"/>
    <col min="2" max="2" width="7.375" style="122" bestFit="1" customWidth="1"/>
    <col min="3" max="4" width="17.5" style="122" bestFit="1" customWidth="1"/>
    <col min="5" max="5" width="11.75" style="122" customWidth="1"/>
    <col min="6" max="6" width="9" style="122"/>
    <col min="7" max="7" width="10.875" style="122" customWidth="1"/>
    <col min="8" max="8" width="9" style="122"/>
    <col min="9" max="9" width="12.25" style="122" customWidth="1"/>
    <col min="10" max="10" width="10.5" style="122" customWidth="1"/>
    <col min="11" max="11" width="17.25" style="122" customWidth="1"/>
    <col min="12" max="12" width="18.625" style="122" bestFit="1" customWidth="1"/>
    <col min="13" max="16384" width="9" style="122"/>
  </cols>
  <sheetData>
    <row r="1" spans="1:7" ht="15" x14ac:dyDescent="0.25">
      <c r="A1" s="121" t="s">
        <v>266</v>
      </c>
      <c r="B1" s="121" t="s">
        <v>267</v>
      </c>
      <c r="C1" s="121" t="s">
        <v>268</v>
      </c>
      <c r="E1" s="123" t="s">
        <v>269</v>
      </c>
    </row>
    <row r="2" spans="1:7" ht="16.5" x14ac:dyDescent="0.3">
      <c r="A2" s="124" t="s">
        <v>270</v>
      </c>
      <c r="B2" s="125" t="s">
        <v>271</v>
      </c>
      <c r="C2" s="126">
        <v>82.800000000000011</v>
      </c>
      <c r="E2" s="122" t="s">
        <v>272</v>
      </c>
      <c r="F2" s="122" t="s">
        <v>273</v>
      </c>
      <c r="G2" s="122" t="s">
        <v>274</v>
      </c>
    </row>
    <row r="3" spans="1:7" ht="16.5" x14ac:dyDescent="0.3">
      <c r="A3" s="124" t="s">
        <v>275</v>
      </c>
      <c r="B3" s="125" t="s">
        <v>276</v>
      </c>
      <c r="C3" s="127">
        <v>59.2</v>
      </c>
      <c r="E3" s="128" t="s">
        <v>277</v>
      </c>
      <c r="F3" s="129">
        <v>59.9</v>
      </c>
      <c r="G3" s="130"/>
    </row>
    <row r="4" spans="1:7" ht="16.5" x14ac:dyDescent="0.3">
      <c r="A4" s="124" t="s">
        <v>278</v>
      </c>
      <c r="B4" s="125" t="s">
        <v>279</v>
      </c>
      <c r="C4" s="126">
        <v>68</v>
      </c>
      <c r="E4" s="131" t="s">
        <v>280</v>
      </c>
      <c r="F4" s="129">
        <v>74.900000000000006</v>
      </c>
      <c r="G4" s="130"/>
    </row>
    <row r="5" spans="1:7" ht="16.5" x14ac:dyDescent="0.3">
      <c r="A5" s="124" t="s">
        <v>281</v>
      </c>
      <c r="B5" s="125" t="s">
        <v>282</v>
      </c>
      <c r="C5" s="126">
        <v>68.800000000000011</v>
      </c>
      <c r="E5" s="131" t="s">
        <v>283</v>
      </c>
      <c r="F5" s="129">
        <v>84.9</v>
      </c>
      <c r="G5" s="130"/>
    </row>
    <row r="6" spans="1:7" ht="16.5" x14ac:dyDescent="0.3">
      <c r="A6" s="124" t="s">
        <v>284</v>
      </c>
      <c r="B6" s="125" t="s">
        <v>285</v>
      </c>
      <c r="C6" s="126">
        <v>85.8</v>
      </c>
      <c r="E6" s="131" t="s">
        <v>286</v>
      </c>
      <c r="F6" s="129"/>
      <c r="G6" s="130"/>
    </row>
    <row r="7" spans="1:7" ht="16.5" x14ac:dyDescent="0.3">
      <c r="A7" s="124" t="s">
        <v>287</v>
      </c>
      <c r="B7" s="125" t="s">
        <v>288</v>
      </c>
      <c r="C7" s="126">
        <v>88.4</v>
      </c>
    </row>
    <row r="8" spans="1:7" ht="16.5" x14ac:dyDescent="0.3">
      <c r="A8" s="124" t="s">
        <v>289</v>
      </c>
      <c r="B8" s="125" t="s">
        <v>290</v>
      </c>
      <c r="C8" s="126">
        <v>75.600000000000009</v>
      </c>
    </row>
    <row r="9" spans="1:7" ht="16.5" x14ac:dyDescent="0.3">
      <c r="A9" s="124" t="s">
        <v>291</v>
      </c>
      <c r="B9" s="125" t="s">
        <v>292</v>
      </c>
      <c r="C9" s="126">
        <v>64.800000000000011</v>
      </c>
    </row>
    <row r="10" spans="1:7" ht="16.5" x14ac:dyDescent="0.3">
      <c r="A10" s="124" t="s">
        <v>293</v>
      </c>
      <c r="B10" s="125" t="s">
        <v>294</v>
      </c>
      <c r="C10" s="126">
        <v>80.600000000000009</v>
      </c>
    </row>
    <row r="11" spans="1:7" ht="16.5" x14ac:dyDescent="0.3">
      <c r="A11" s="124" t="s">
        <v>295</v>
      </c>
      <c r="B11" s="125" t="s">
        <v>296</v>
      </c>
      <c r="C11" s="126">
        <v>80.800000000000011</v>
      </c>
    </row>
    <row r="12" spans="1:7" ht="16.5" x14ac:dyDescent="0.3">
      <c r="A12" s="124" t="s">
        <v>297</v>
      </c>
      <c r="B12" s="125" t="s">
        <v>298</v>
      </c>
      <c r="C12" s="126">
        <v>80</v>
      </c>
    </row>
    <row r="13" spans="1:7" ht="16.5" x14ac:dyDescent="0.3">
      <c r="A13" s="124" t="s">
        <v>299</v>
      </c>
      <c r="B13" s="125" t="s">
        <v>300</v>
      </c>
      <c r="C13" s="126">
        <v>73</v>
      </c>
    </row>
    <row r="14" spans="1:7" ht="16.5" x14ac:dyDescent="0.3">
      <c r="A14" s="124" t="s">
        <v>301</v>
      </c>
      <c r="B14" s="125" t="s">
        <v>302</v>
      </c>
      <c r="C14" s="126">
        <v>55.400000000000006</v>
      </c>
    </row>
    <row r="15" spans="1:7" ht="16.5" x14ac:dyDescent="0.3">
      <c r="A15" s="124" t="s">
        <v>303</v>
      </c>
      <c r="B15" s="125" t="s">
        <v>304</v>
      </c>
      <c r="C15" s="126">
        <v>72.2</v>
      </c>
    </row>
    <row r="16" spans="1:7" ht="16.5" x14ac:dyDescent="0.3">
      <c r="A16" s="124" t="s">
        <v>305</v>
      </c>
      <c r="B16" s="125" t="s">
        <v>306</v>
      </c>
      <c r="C16" s="126">
        <v>72.800000000000011</v>
      </c>
    </row>
    <row r="17" spans="1:3" ht="16.5" x14ac:dyDescent="0.3">
      <c r="A17" s="124" t="s">
        <v>307</v>
      </c>
      <c r="B17" s="125" t="s">
        <v>308</v>
      </c>
      <c r="C17" s="126">
        <v>78.800000000000011</v>
      </c>
    </row>
    <row r="18" spans="1:3" ht="16.5" x14ac:dyDescent="0.3">
      <c r="A18" s="124" t="s">
        <v>309</v>
      </c>
      <c r="B18" s="125" t="s">
        <v>310</v>
      </c>
      <c r="C18" s="126">
        <v>80.400000000000006</v>
      </c>
    </row>
    <row r="19" spans="1:3" ht="16.5" x14ac:dyDescent="0.3">
      <c r="A19" s="124" t="s">
        <v>311</v>
      </c>
      <c r="B19" s="125" t="s">
        <v>312</v>
      </c>
      <c r="C19" s="126">
        <v>79.400000000000006</v>
      </c>
    </row>
    <row r="20" spans="1:3" ht="16.5" x14ac:dyDescent="0.3">
      <c r="A20" s="124" t="s">
        <v>313</v>
      </c>
      <c r="B20" s="125" t="s">
        <v>314</v>
      </c>
      <c r="C20" s="126">
        <v>72.800000000000011</v>
      </c>
    </row>
    <row r="21" spans="1:3" ht="16.5" x14ac:dyDescent="0.3">
      <c r="A21" s="124" t="s">
        <v>315</v>
      </c>
      <c r="B21" s="125" t="s">
        <v>316</v>
      </c>
      <c r="C21" s="126">
        <v>74.2</v>
      </c>
    </row>
    <row r="22" spans="1:3" ht="16.5" x14ac:dyDescent="0.3">
      <c r="A22" s="124" t="s">
        <v>317</v>
      </c>
      <c r="B22" s="125" t="s">
        <v>318</v>
      </c>
      <c r="C22" s="126">
        <v>83.2</v>
      </c>
    </row>
    <row r="23" spans="1:3" ht="16.5" x14ac:dyDescent="0.3">
      <c r="A23" s="124" t="s">
        <v>319</v>
      </c>
      <c r="B23" s="125" t="s">
        <v>320</v>
      </c>
      <c r="C23" s="126">
        <v>73.400000000000006</v>
      </c>
    </row>
    <row r="24" spans="1:3" ht="16.5" x14ac:dyDescent="0.3">
      <c r="A24" s="124" t="s">
        <v>321</v>
      </c>
      <c r="B24" s="125" t="s">
        <v>322</v>
      </c>
      <c r="C24" s="126">
        <v>62</v>
      </c>
    </row>
    <row r="25" spans="1:3" ht="16.5" x14ac:dyDescent="0.3">
      <c r="A25" s="124" t="s">
        <v>323</v>
      </c>
      <c r="B25" s="125" t="s">
        <v>324</v>
      </c>
      <c r="C25" s="126">
        <v>63.6</v>
      </c>
    </row>
    <row r="26" spans="1:3" ht="16.5" x14ac:dyDescent="0.3">
      <c r="A26" s="124" t="s">
        <v>325</v>
      </c>
      <c r="B26" s="125" t="s">
        <v>326</v>
      </c>
      <c r="C26" s="126">
        <v>70.8</v>
      </c>
    </row>
    <row r="27" spans="1:3" ht="16.5" x14ac:dyDescent="0.3">
      <c r="A27" s="124" t="s">
        <v>327</v>
      </c>
      <c r="B27" s="125" t="s">
        <v>328</v>
      </c>
      <c r="C27" s="126">
        <v>73.2</v>
      </c>
    </row>
    <row r="28" spans="1:3" ht="16.5" x14ac:dyDescent="0.3">
      <c r="A28" s="124" t="s">
        <v>329</v>
      </c>
      <c r="B28" s="125" t="s">
        <v>330</v>
      </c>
      <c r="C28" s="126">
        <v>74.400000000000006</v>
      </c>
    </row>
    <row r="29" spans="1:3" ht="16.5" x14ac:dyDescent="0.3">
      <c r="A29" s="124" t="s">
        <v>331</v>
      </c>
      <c r="B29" s="125" t="s">
        <v>332</v>
      </c>
      <c r="C29" s="126">
        <v>68.400000000000006</v>
      </c>
    </row>
    <row r="30" spans="1:3" ht="16.5" x14ac:dyDescent="0.3">
      <c r="A30" s="124" t="s">
        <v>333</v>
      </c>
      <c r="B30" s="125" t="s">
        <v>334</v>
      </c>
      <c r="C30" s="126">
        <v>77.800000000000011</v>
      </c>
    </row>
    <row r="31" spans="1:3" ht="16.5" x14ac:dyDescent="0.3">
      <c r="A31" s="124" t="s">
        <v>335</v>
      </c>
      <c r="B31" s="125" t="s">
        <v>336</v>
      </c>
      <c r="C31" s="126">
        <v>74.800000000000011</v>
      </c>
    </row>
    <row r="32" spans="1:3" ht="16.5" x14ac:dyDescent="0.3">
      <c r="A32" s="124" t="s">
        <v>337</v>
      </c>
      <c r="B32" s="125" t="s">
        <v>338</v>
      </c>
      <c r="C32" s="126">
        <v>70.600000000000009</v>
      </c>
    </row>
    <row r="33" spans="1:3" ht="16.5" x14ac:dyDescent="0.3">
      <c r="A33" s="124" t="s">
        <v>339</v>
      </c>
      <c r="B33" s="125" t="s">
        <v>340</v>
      </c>
      <c r="C33" s="126">
        <v>65</v>
      </c>
    </row>
    <row r="34" spans="1:3" ht="16.5" x14ac:dyDescent="0.3">
      <c r="A34" s="124" t="s">
        <v>341</v>
      </c>
      <c r="B34" s="125" t="s">
        <v>342</v>
      </c>
      <c r="C34" s="126">
        <v>67.800000000000011</v>
      </c>
    </row>
    <row r="35" spans="1:3" ht="16.5" x14ac:dyDescent="0.3">
      <c r="A35" s="124" t="s">
        <v>343</v>
      </c>
      <c r="B35" s="125" t="s">
        <v>344</v>
      </c>
      <c r="C35" s="126">
        <v>71.600000000000009</v>
      </c>
    </row>
    <row r="36" spans="1:3" ht="16.5" x14ac:dyDescent="0.3">
      <c r="A36" s="124" t="s">
        <v>345</v>
      </c>
      <c r="B36" s="125" t="s">
        <v>346</v>
      </c>
      <c r="C36" s="126">
        <v>80.800000000000011</v>
      </c>
    </row>
    <row r="37" spans="1:3" ht="16.5" x14ac:dyDescent="0.3">
      <c r="A37" s="124" t="s">
        <v>347</v>
      </c>
      <c r="B37" s="125" t="s">
        <v>348</v>
      </c>
      <c r="C37" s="126">
        <v>72</v>
      </c>
    </row>
    <row r="38" spans="1:3" ht="16.5" x14ac:dyDescent="0.3">
      <c r="A38" s="124" t="s">
        <v>349</v>
      </c>
      <c r="B38" s="125" t="s">
        <v>350</v>
      </c>
      <c r="C38" s="126">
        <v>73.800000000000011</v>
      </c>
    </row>
    <row r="39" spans="1:3" ht="16.5" x14ac:dyDescent="0.3">
      <c r="A39" s="124" t="s">
        <v>351</v>
      </c>
      <c r="B39" s="125" t="s">
        <v>352</v>
      </c>
      <c r="C39" s="126">
        <v>70.600000000000009</v>
      </c>
    </row>
    <row r="40" spans="1:3" ht="16.5" x14ac:dyDescent="0.3">
      <c r="A40" s="124" t="s">
        <v>353</v>
      </c>
      <c r="B40" s="125" t="s">
        <v>354</v>
      </c>
      <c r="C40" s="126">
        <v>65</v>
      </c>
    </row>
    <row r="41" spans="1:3" ht="16.5" x14ac:dyDescent="0.3">
      <c r="A41" s="124" t="s">
        <v>355</v>
      </c>
      <c r="B41" s="125" t="s">
        <v>356</v>
      </c>
      <c r="C41" s="126">
        <v>69</v>
      </c>
    </row>
    <row r="42" spans="1:3" ht="16.5" x14ac:dyDescent="0.3">
      <c r="A42" s="124" t="s">
        <v>357</v>
      </c>
      <c r="B42" s="125" t="s">
        <v>358</v>
      </c>
      <c r="C42" s="126">
        <v>66.600000000000009</v>
      </c>
    </row>
    <row r="43" spans="1:3" ht="16.5" x14ac:dyDescent="0.3">
      <c r="A43" s="124" t="s">
        <v>270</v>
      </c>
      <c r="B43" s="125" t="s">
        <v>271</v>
      </c>
      <c r="C43" s="126">
        <v>75.600000000000009</v>
      </c>
    </row>
    <row r="44" spans="1:3" ht="16.5" x14ac:dyDescent="0.3">
      <c r="A44" s="124" t="s">
        <v>275</v>
      </c>
      <c r="B44" s="125" t="s">
        <v>276</v>
      </c>
      <c r="C44" s="126">
        <v>92.600000000000009</v>
      </c>
    </row>
    <row r="45" spans="1:3" ht="16.5" x14ac:dyDescent="0.3">
      <c r="A45" s="124" t="s">
        <v>278</v>
      </c>
      <c r="B45" s="125" t="s">
        <v>279</v>
      </c>
      <c r="C45" s="126">
        <v>87</v>
      </c>
    </row>
    <row r="46" spans="1:3" ht="16.5" x14ac:dyDescent="0.3">
      <c r="A46" s="124" t="s">
        <v>281</v>
      </c>
      <c r="B46" s="125" t="s">
        <v>282</v>
      </c>
      <c r="C46" s="126">
        <v>87.600000000000009</v>
      </c>
    </row>
    <row r="47" spans="1:3" ht="16.5" x14ac:dyDescent="0.3">
      <c r="A47" s="124" t="s">
        <v>284</v>
      </c>
      <c r="B47" s="125" t="s">
        <v>285</v>
      </c>
      <c r="C47" s="126">
        <v>71.599999999999994</v>
      </c>
    </row>
    <row r="48" spans="1:3" ht="16.5" x14ac:dyDescent="0.3">
      <c r="A48" s="124" t="s">
        <v>287</v>
      </c>
      <c r="B48" s="125" t="s">
        <v>288</v>
      </c>
      <c r="C48" s="126">
        <v>71</v>
      </c>
    </row>
    <row r="49" spans="1:3" ht="16.5" x14ac:dyDescent="0.3">
      <c r="A49" s="124" t="s">
        <v>289</v>
      </c>
      <c r="B49" s="125" t="s">
        <v>290</v>
      </c>
      <c r="C49" s="126">
        <v>84.800000000000011</v>
      </c>
    </row>
    <row r="50" spans="1:3" ht="16.5" x14ac:dyDescent="0.3">
      <c r="A50" s="124" t="s">
        <v>291</v>
      </c>
      <c r="B50" s="125" t="s">
        <v>292</v>
      </c>
      <c r="C50" s="126">
        <v>69.400000000000006</v>
      </c>
    </row>
    <row r="51" spans="1:3" ht="16.5" x14ac:dyDescent="0.3">
      <c r="A51" s="124" t="s">
        <v>293</v>
      </c>
      <c r="B51" s="125" t="s">
        <v>294</v>
      </c>
      <c r="C51" s="126">
        <v>70.8</v>
      </c>
    </row>
    <row r="52" spans="1:3" ht="16.5" x14ac:dyDescent="0.3">
      <c r="A52" s="124" t="s">
        <v>295</v>
      </c>
      <c r="B52" s="125" t="s">
        <v>296</v>
      </c>
      <c r="C52" s="126">
        <v>78.400000000000006</v>
      </c>
    </row>
    <row r="53" spans="1:3" ht="16.5" x14ac:dyDescent="0.3">
      <c r="A53" s="124" t="s">
        <v>297</v>
      </c>
      <c r="B53" s="125" t="s">
        <v>298</v>
      </c>
      <c r="C53" s="126">
        <v>68.400000000000006</v>
      </c>
    </row>
    <row r="54" spans="1:3" ht="16.5" x14ac:dyDescent="0.3">
      <c r="A54" s="124" t="s">
        <v>299</v>
      </c>
      <c r="B54" s="125" t="s">
        <v>300</v>
      </c>
      <c r="C54" s="126">
        <v>74</v>
      </c>
    </row>
    <row r="55" spans="1:3" ht="16.5" x14ac:dyDescent="0.3">
      <c r="A55" s="124" t="s">
        <v>301</v>
      </c>
      <c r="B55" s="125" t="s">
        <v>302</v>
      </c>
      <c r="C55" s="126">
        <v>77.800000000000011</v>
      </c>
    </row>
    <row r="56" spans="1:3" ht="16.5" x14ac:dyDescent="0.3">
      <c r="A56" s="124" t="s">
        <v>303</v>
      </c>
      <c r="B56" s="125" t="s">
        <v>304</v>
      </c>
      <c r="C56" s="126">
        <v>75.400000000000006</v>
      </c>
    </row>
    <row r="57" spans="1:3" ht="16.5" x14ac:dyDescent="0.3">
      <c r="A57" s="124" t="s">
        <v>305</v>
      </c>
      <c r="B57" s="125" t="s">
        <v>306</v>
      </c>
      <c r="C57" s="126">
        <v>86.000000000000014</v>
      </c>
    </row>
    <row r="58" spans="1:3" ht="16.5" x14ac:dyDescent="0.3">
      <c r="A58" s="124" t="s">
        <v>307</v>
      </c>
      <c r="B58" s="125" t="s">
        <v>308</v>
      </c>
      <c r="C58" s="126">
        <v>87.4</v>
      </c>
    </row>
    <row r="59" spans="1:3" ht="16.5" x14ac:dyDescent="0.3">
      <c r="A59" s="124" t="s">
        <v>309</v>
      </c>
      <c r="B59" s="125" t="s">
        <v>310</v>
      </c>
      <c r="C59" s="126">
        <v>74.400000000000006</v>
      </c>
    </row>
    <row r="60" spans="1:3" ht="16.5" x14ac:dyDescent="0.3">
      <c r="A60" s="124" t="s">
        <v>311</v>
      </c>
      <c r="B60" s="125" t="s">
        <v>312</v>
      </c>
      <c r="C60" s="126">
        <v>65</v>
      </c>
    </row>
    <row r="61" spans="1:3" ht="16.5" x14ac:dyDescent="0.3">
      <c r="A61" s="124" t="s">
        <v>313</v>
      </c>
      <c r="B61" s="125" t="s">
        <v>314</v>
      </c>
      <c r="C61" s="126">
        <v>79.400000000000006</v>
      </c>
    </row>
    <row r="62" spans="1:3" ht="16.5" x14ac:dyDescent="0.3">
      <c r="A62" s="124" t="s">
        <v>315</v>
      </c>
      <c r="B62" s="125" t="s">
        <v>316</v>
      </c>
      <c r="C62" s="126">
        <v>61</v>
      </c>
    </row>
    <row r="63" spans="1:3" ht="16.5" x14ac:dyDescent="0.3">
      <c r="A63" s="124" t="s">
        <v>317</v>
      </c>
      <c r="B63" s="125" t="s">
        <v>318</v>
      </c>
      <c r="C63" s="126">
        <v>54.400000000000006</v>
      </c>
    </row>
    <row r="64" spans="1:3" ht="16.5" x14ac:dyDescent="0.3">
      <c r="A64" s="124" t="s">
        <v>319</v>
      </c>
      <c r="B64" s="125" t="s">
        <v>320</v>
      </c>
      <c r="C64" s="126">
        <v>66.8</v>
      </c>
    </row>
    <row r="65" spans="1:3" ht="16.5" x14ac:dyDescent="0.3">
      <c r="A65" s="124" t="s">
        <v>321</v>
      </c>
      <c r="B65" s="125" t="s">
        <v>322</v>
      </c>
      <c r="C65" s="126">
        <v>67.600000000000009</v>
      </c>
    </row>
    <row r="66" spans="1:3" ht="16.5" x14ac:dyDescent="0.3">
      <c r="A66" s="124" t="s">
        <v>323</v>
      </c>
      <c r="B66" s="125" t="s">
        <v>324</v>
      </c>
      <c r="C66" s="126">
        <v>74</v>
      </c>
    </row>
    <row r="67" spans="1:3" ht="16.5" x14ac:dyDescent="0.3">
      <c r="A67" s="124" t="s">
        <v>325</v>
      </c>
      <c r="B67" s="125" t="s">
        <v>326</v>
      </c>
      <c r="C67" s="126">
        <v>75.800000000000011</v>
      </c>
    </row>
    <row r="68" spans="1:3" ht="16.5" x14ac:dyDescent="0.3">
      <c r="A68" s="124" t="s">
        <v>327</v>
      </c>
      <c r="B68" s="125" t="s">
        <v>328</v>
      </c>
      <c r="C68" s="126">
        <v>57.800000000000004</v>
      </c>
    </row>
    <row r="69" spans="1:3" ht="16.5" x14ac:dyDescent="0.3">
      <c r="A69" s="124" t="s">
        <v>329</v>
      </c>
      <c r="B69" s="125" t="s">
        <v>330</v>
      </c>
      <c r="C69" s="126">
        <v>69.400000000000006</v>
      </c>
    </row>
    <row r="70" spans="1:3" ht="16.5" x14ac:dyDescent="0.3">
      <c r="A70" s="124" t="s">
        <v>331</v>
      </c>
      <c r="B70" s="125" t="s">
        <v>332</v>
      </c>
      <c r="C70" s="126">
        <v>79.600000000000009</v>
      </c>
    </row>
    <row r="71" spans="1:3" ht="16.5" x14ac:dyDescent="0.3">
      <c r="A71" s="124" t="s">
        <v>333</v>
      </c>
      <c r="B71" s="125" t="s">
        <v>334</v>
      </c>
      <c r="C71" s="126">
        <v>68.2</v>
      </c>
    </row>
    <row r="72" spans="1:3" ht="16.5" x14ac:dyDescent="0.3">
      <c r="A72" s="124" t="s">
        <v>335</v>
      </c>
      <c r="B72" s="125" t="s">
        <v>336</v>
      </c>
      <c r="C72" s="126">
        <v>66</v>
      </c>
    </row>
    <row r="73" spans="1:3" ht="16.5" x14ac:dyDescent="0.3">
      <c r="A73" s="124" t="s">
        <v>337</v>
      </c>
      <c r="B73" s="125" t="s">
        <v>338</v>
      </c>
      <c r="C73" s="126">
        <v>78.400000000000006</v>
      </c>
    </row>
    <row r="74" spans="1:3" ht="16.5" x14ac:dyDescent="0.3">
      <c r="A74" s="124" t="s">
        <v>339</v>
      </c>
      <c r="B74" s="125" t="s">
        <v>340</v>
      </c>
      <c r="C74" s="126">
        <v>84.4</v>
      </c>
    </row>
    <row r="75" spans="1:3" ht="16.5" x14ac:dyDescent="0.3">
      <c r="A75" s="124" t="s">
        <v>341</v>
      </c>
      <c r="B75" s="125" t="s">
        <v>342</v>
      </c>
      <c r="C75" s="126">
        <v>85.800000000000011</v>
      </c>
    </row>
    <row r="76" spans="1:3" ht="16.5" x14ac:dyDescent="0.3">
      <c r="A76" s="124" t="s">
        <v>343</v>
      </c>
      <c r="B76" s="125" t="s">
        <v>344</v>
      </c>
      <c r="C76" s="126">
        <v>60.600000000000009</v>
      </c>
    </row>
    <row r="77" spans="1:3" ht="16.5" x14ac:dyDescent="0.3">
      <c r="A77" s="124" t="s">
        <v>345</v>
      </c>
      <c r="B77" s="125" t="s">
        <v>346</v>
      </c>
      <c r="C77" s="126">
        <v>89.2</v>
      </c>
    </row>
    <row r="78" spans="1:3" ht="16.5" x14ac:dyDescent="0.3">
      <c r="A78" s="124" t="s">
        <v>347</v>
      </c>
      <c r="B78" s="125" t="s">
        <v>348</v>
      </c>
      <c r="C78" s="126">
        <v>66.400000000000006</v>
      </c>
    </row>
    <row r="79" spans="1:3" ht="16.5" x14ac:dyDescent="0.3">
      <c r="A79" s="124" t="s">
        <v>349</v>
      </c>
      <c r="B79" s="125" t="s">
        <v>350</v>
      </c>
      <c r="C79" s="126">
        <v>68.599999999999994</v>
      </c>
    </row>
    <row r="80" spans="1:3" ht="16.5" x14ac:dyDescent="0.3">
      <c r="A80" s="124" t="s">
        <v>351</v>
      </c>
      <c r="B80" s="125" t="s">
        <v>352</v>
      </c>
      <c r="C80" s="126">
        <v>89.4</v>
      </c>
    </row>
    <row r="81" spans="1:3" ht="16.5" x14ac:dyDescent="0.3">
      <c r="A81" s="124" t="s">
        <v>353</v>
      </c>
      <c r="B81" s="125" t="s">
        <v>354</v>
      </c>
      <c r="C81" s="126">
        <v>71.400000000000006</v>
      </c>
    </row>
    <row r="82" spans="1:3" ht="16.5" x14ac:dyDescent="0.3">
      <c r="A82" s="124" t="s">
        <v>359</v>
      </c>
      <c r="B82" s="125" t="s">
        <v>360</v>
      </c>
      <c r="C82" s="126">
        <v>82.4</v>
      </c>
    </row>
    <row r="83" spans="1:3" ht="16.5" x14ac:dyDescent="0.3">
      <c r="A83" s="124" t="s">
        <v>361</v>
      </c>
      <c r="B83" s="125" t="s">
        <v>362</v>
      </c>
      <c r="C83" s="126">
        <v>66.599999999999994</v>
      </c>
    </row>
    <row r="84" spans="1:3" ht="16.5" x14ac:dyDescent="0.3">
      <c r="A84" s="124" t="s">
        <v>363</v>
      </c>
      <c r="B84" s="125" t="s">
        <v>364</v>
      </c>
      <c r="C84" s="126">
        <v>89.4</v>
      </c>
    </row>
    <row r="85" spans="1:3" ht="16.5" x14ac:dyDescent="0.3">
      <c r="A85" s="124" t="s">
        <v>365</v>
      </c>
      <c r="B85" s="125" t="s">
        <v>366</v>
      </c>
      <c r="C85" s="126">
        <v>72.800000000000011</v>
      </c>
    </row>
    <row r="86" spans="1:3" ht="16.5" x14ac:dyDescent="0.3">
      <c r="A86" s="124" t="s">
        <v>367</v>
      </c>
      <c r="B86" s="125" t="s">
        <v>368</v>
      </c>
      <c r="C86" s="126">
        <v>72.800000000000011</v>
      </c>
    </row>
    <row r="87" spans="1:3" ht="16.5" x14ac:dyDescent="0.3">
      <c r="A87" s="124" t="s">
        <v>369</v>
      </c>
      <c r="B87" s="125" t="s">
        <v>370</v>
      </c>
      <c r="C87" s="126">
        <v>78.800000000000011</v>
      </c>
    </row>
    <row r="88" spans="1:3" ht="16.5" x14ac:dyDescent="0.3">
      <c r="A88" s="124" t="s">
        <v>371</v>
      </c>
      <c r="B88" s="125" t="s">
        <v>372</v>
      </c>
      <c r="C88" s="126">
        <v>85.4</v>
      </c>
    </row>
    <row r="89" spans="1:3" ht="16.5" x14ac:dyDescent="0.3">
      <c r="A89" s="124" t="s">
        <v>373</v>
      </c>
      <c r="B89" s="125" t="s">
        <v>374</v>
      </c>
      <c r="C89" s="126">
        <v>83.600000000000009</v>
      </c>
    </row>
    <row r="90" spans="1:3" ht="16.5" x14ac:dyDescent="0.3">
      <c r="A90" s="124" t="s">
        <v>375</v>
      </c>
      <c r="B90" s="125" t="s">
        <v>376</v>
      </c>
      <c r="C90" s="126">
        <v>71</v>
      </c>
    </row>
    <row r="91" spans="1:3" ht="16.5" x14ac:dyDescent="0.3">
      <c r="A91" s="124" t="s">
        <v>377</v>
      </c>
      <c r="B91" s="125" t="s">
        <v>378</v>
      </c>
      <c r="C91" s="126">
        <v>89.2</v>
      </c>
    </row>
    <row r="92" spans="1:3" ht="16.5" x14ac:dyDescent="0.3">
      <c r="A92" s="124" t="s">
        <v>379</v>
      </c>
      <c r="B92" s="125" t="s">
        <v>380</v>
      </c>
      <c r="C92" s="126">
        <v>75.2</v>
      </c>
    </row>
    <row r="93" spans="1:3" ht="16.5" x14ac:dyDescent="0.3">
      <c r="A93" s="124" t="s">
        <v>381</v>
      </c>
      <c r="B93" s="125" t="s">
        <v>382</v>
      </c>
      <c r="C93" s="126">
        <v>90.4</v>
      </c>
    </row>
    <row r="94" spans="1:3" ht="16.5" x14ac:dyDescent="0.3">
      <c r="A94" s="124" t="s">
        <v>383</v>
      </c>
      <c r="B94" s="125" t="s">
        <v>384</v>
      </c>
      <c r="C94" s="126">
        <v>74.800000000000011</v>
      </c>
    </row>
    <row r="95" spans="1:3" ht="16.5" x14ac:dyDescent="0.3">
      <c r="A95" s="124" t="s">
        <v>385</v>
      </c>
      <c r="B95" s="125" t="s">
        <v>386</v>
      </c>
      <c r="C95" s="126">
        <v>66</v>
      </c>
    </row>
    <row r="96" spans="1:3" ht="16.5" x14ac:dyDescent="0.3">
      <c r="A96" s="124" t="s">
        <v>387</v>
      </c>
      <c r="B96" s="125" t="s">
        <v>388</v>
      </c>
      <c r="C96" s="126">
        <v>62</v>
      </c>
    </row>
    <row r="97" spans="1:3" ht="16.5" x14ac:dyDescent="0.3">
      <c r="A97" s="124" t="s">
        <v>389</v>
      </c>
      <c r="B97" s="125" t="s">
        <v>390</v>
      </c>
      <c r="C97" s="126">
        <v>89.4</v>
      </c>
    </row>
    <row r="98" spans="1:3" ht="16.5" x14ac:dyDescent="0.3">
      <c r="A98" s="124" t="s">
        <v>391</v>
      </c>
      <c r="B98" s="125" t="s">
        <v>392</v>
      </c>
      <c r="C98" s="126">
        <v>90.2</v>
      </c>
    </row>
    <row r="99" spans="1:3" ht="16.5" x14ac:dyDescent="0.3">
      <c r="A99" s="124" t="s">
        <v>393</v>
      </c>
      <c r="B99" s="125" t="s">
        <v>394</v>
      </c>
      <c r="C99" s="126">
        <v>66.400000000000006</v>
      </c>
    </row>
    <row r="100" spans="1:3" ht="16.5" x14ac:dyDescent="0.3">
      <c r="A100" s="124" t="s">
        <v>395</v>
      </c>
      <c r="B100" s="125" t="s">
        <v>396</v>
      </c>
      <c r="C100" s="126">
        <v>76</v>
      </c>
    </row>
    <row r="101" spans="1:3" ht="16.5" x14ac:dyDescent="0.3">
      <c r="A101" s="124" t="s">
        <v>397</v>
      </c>
      <c r="B101" s="125" t="s">
        <v>398</v>
      </c>
      <c r="C101" s="126">
        <v>73.800000000000011</v>
      </c>
    </row>
    <row r="102" spans="1:3" ht="16.5" x14ac:dyDescent="0.3">
      <c r="A102" s="132" t="s">
        <v>399</v>
      </c>
      <c r="B102" s="125" t="s">
        <v>400</v>
      </c>
      <c r="C102" s="126">
        <v>97</v>
      </c>
    </row>
    <row r="103" spans="1:3" ht="16.5" x14ac:dyDescent="0.3">
      <c r="A103" s="132" t="s">
        <v>401</v>
      </c>
      <c r="B103" s="125" t="s">
        <v>402</v>
      </c>
      <c r="C103" s="126">
        <v>63</v>
      </c>
    </row>
    <row r="104" spans="1:3" ht="16.5" x14ac:dyDescent="0.3">
      <c r="A104" s="132" t="s">
        <v>403</v>
      </c>
      <c r="B104" s="125" t="s">
        <v>404</v>
      </c>
      <c r="C104" s="126">
        <v>71</v>
      </c>
    </row>
    <row r="105" spans="1:3" ht="16.5" x14ac:dyDescent="0.3">
      <c r="A105" s="132" t="s">
        <v>405</v>
      </c>
      <c r="B105" s="125" t="s">
        <v>406</v>
      </c>
      <c r="C105" s="126">
        <v>81</v>
      </c>
    </row>
    <row r="106" spans="1:3" ht="16.5" x14ac:dyDescent="0.3">
      <c r="A106" s="132" t="s">
        <v>407</v>
      </c>
      <c r="B106" s="125" t="s">
        <v>408</v>
      </c>
      <c r="C106" s="126">
        <v>86</v>
      </c>
    </row>
    <row r="107" spans="1:3" ht="16.5" x14ac:dyDescent="0.3">
      <c r="A107" s="132" t="s">
        <v>409</v>
      </c>
      <c r="B107" s="125" t="s">
        <v>410</v>
      </c>
      <c r="C107" s="126">
        <v>99</v>
      </c>
    </row>
    <row r="108" spans="1:3" ht="16.5" x14ac:dyDescent="0.3">
      <c r="A108" s="132" t="s">
        <v>411</v>
      </c>
      <c r="B108" s="125" t="s">
        <v>412</v>
      </c>
      <c r="C108" s="126">
        <v>84</v>
      </c>
    </row>
    <row r="109" spans="1:3" ht="16.5" x14ac:dyDescent="0.3">
      <c r="A109" s="132" t="s">
        <v>413</v>
      </c>
      <c r="B109" s="125" t="s">
        <v>414</v>
      </c>
      <c r="C109" s="126">
        <v>80</v>
      </c>
    </row>
    <row r="110" spans="1:3" ht="16.5" x14ac:dyDescent="0.3">
      <c r="A110" s="132" t="s">
        <v>415</v>
      </c>
      <c r="B110" s="125" t="s">
        <v>416</v>
      </c>
      <c r="C110" s="126">
        <v>66</v>
      </c>
    </row>
    <row r="111" spans="1:3" ht="16.5" x14ac:dyDescent="0.3">
      <c r="A111" s="132" t="s">
        <v>417</v>
      </c>
      <c r="B111" s="125" t="s">
        <v>418</v>
      </c>
      <c r="C111" s="126">
        <v>60</v>
      </c>
    </row>
    <row r="112" spans="1:3" ht="16.5" x14ac:dyDescent="0.3">
      <c r="A112" s="132" t="s">
        <v>419</v>
      </c>
      <c r="B112" s="125" t="s">
        <v>420</v>
      </c>
      <c r="C112" s="126">
        <v>76</v>
      </c>
    </row>
    <row r="113" spans="1:3" ht="16.5" x14ac:dyDescent="0.3">
      <c r="A113" s="132" t="s">
        <v>421</v>
      </c>
      <c r="B113" s="125" t="s">
        <v>422</v>
      </c>
      <c r="C113" s="126">
        <v>74</v>
      </c>
    </row>
    <row r="114" spans="1:3" ht="16.5" x14ac:dyDescent="0.3">
      <c r="A114" s="132" t="s">
        <v>423</v>
      </c>
      <c r="B114" s="125" t="s">
        <v>424</v>
      </c>
      <c r="C114" s="126">
        <v>60</v>
      </c>
    </row>
    <row r="115" spans="1:3" ht="16.5" x14ac:dyDescent="0.3">
      <c r="A115" s="132" t="s">
        <v>425</v>
      </c>
      <c r="B115" s="125" t="s">
        <v>426</v>
      </c>
      <c r="C115" s="126">
        <v>88</v>
      </c>
    </row>
    <row r="116" spans="1:3" ht="16.5" x14ac:dyDescent="0.3">
      <c r="A116" s="132" t="s">
        <v>427</v>
      </c>
      <c r="B116" s="125" t="s">
        <v>428</v>
      </c>
      <c r="C116" s="126">
        <v>83</v>
      </c>
    </row>
    <row r="117" spans="1:3" ht="16.5" x14ac:dyDescent="0.3">
      <c r="A117" s="132" t="s">
        <v>429</v>
      </c>
      <c r="B117" s="125" t="s">
        <v>430</v>
      </c>
      <c r="C117" s="126">
        <v>75</v>
      </c>
    </row>
    <row r="118" spans="1:3" ht="16.5" x14ac:dyDescent="0.3">
      <c r="A118" s="132" t="s">
        <v>431</v>
      </c>
      <c r="B118" s="125" t="s">
        <v>432</v>
      </c>
      <c r="C118" s="126">
        <v>91</v>
      </c>
    </row>
    <row r="119" spans="1:3" ht="16.5" x14ac:dyDescent="0.3">
      <c r="A119" s="132" t="s">
        <v>433</v>
      </c>
      <c r="B119" s="125" t="s">
        <v>434</v>
      </c>
      <c r="C119" s="126">
        <v>69</v>
      </c>
    </row>
    <row r="120" spans="1:3" ht="16.5" x14ac:dyDescent="0.3">
      <c r="A120" s="132" t="s">
        <v>435</v>
      </c>
      <c r="B120" s="125" t="s">
        <v>436</v>
      </c>
      <c r="C120" s="126">
        <v>62</v>
      </c>
    </row>
    <row r="121" spans="1:3" ht="16.5" x14ac:dyDescent="0.3">
      <c r="A121" s="132" t="s">
        <v>437</v>
      </c>
      <c r="B121" s="125" t="s">
        <v>438</v>
      </c>
      <c r="C121" s="126">
        <v>73</v>
      </c>
    </row>
    <row r="122" spans="1:3" ht="16.5" x14ac:dyDescent="0.3">
      <c r="A122" s="132" t="s">
        <v>439</v>
      </c>
      <c r="B122" s="125" t="s">
        <v>440</v>
      </c>
      <c r="C122" s="126">
        <v>79</v>
      </c>
    </row>
  </sheetData>
  <phoneticPr fontId="4" type="noConversion"/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7B757-F4F0-4AE7-BE01-77363F3B2691}">
  <dimension ref="A1:J3377"/>
  <sheetViews>
    <sheetView topLeftCell="A7" workbookViewId="0">
      <selection activeCell="B2" sqref="B2:B101"/>
    </sheetView>
  </sheetViews>
  <sheetFormatPr defaultColWidth="13.625" defaultRowHeight="20.100000000000001" customHeight="1" x14ac:dyDescent="0.25"/>
  <cols>
    <col min="1" max="1" width="10" style="138" bestFit="1" customWidth="1"/>
    <col min="2" max="2" width="12.625" style="138" customWidth="1"/>
    <col min="3" max="3" width="10.625" style="138" bestFit="1" customWidth="1"/>
    <col min="4" max="5" width="10" style="138" bestFit="1" customWidth="1"/>
    <col min="6" max="6" width="3.625" style="110" customWidth="1"/>
    <col min="7" max="7" width="11.75" style="122" bestFit="1" customWidth="1"/>
    <col min="8" max="8" width="37.375" style="122" bestFit="1" customWidth="1"/>
    <col min="9" max="9" width="3.625" style="110" customWidth="1"/>
    <col min="10" max="16384" width="13.625" style="138"/>
  </cols>
  <sheetData>
    <row r="1" spans="1:10" s="134" customFormat="1" ht="27.75" x14ac:dyDescent="0.35">
      <c r="A1" s="133" t="s">
        <v>441</v>
      </c>
      <c r="B1" s="133" t="s">
        <v>442</v>
      </c>
      <c r="C1" s="133" t="s">
        <v>443</v>
      </c>
      <c r="D1" s="133" t="s">
        <v>444</v>
      </c>
      <c r="E1" s="133" t="s">
        <v>445</v>
      </c>
      <c r="F1" s="105"/>
      <c r="G1" s="133" t="s">
        <v>441</v>
      </c>
      <c r="H1" s="133" t="s">
        <v>446</v>
      </c>
      <c r="I1" s="105"/>
    </row>
    <row r="2" spans="1:10" ht="20.25" x14ac:dyDescent="0.25">
      <c r="A2" s="135">
        <v>10010</v>
      </c>
      <c r="B2" s="135" t="str">
        <f>VLOOKUP(A2,$G$2:$H$3377,2,FALSE)</f>
        <v>YZS000010</v>
      </c>
      <c r="C2" s="135">
        <v>20170101</v>
      </c>
      <c r="D2" s="135">
        <v>1</v>
      </c>
      <c r="E2" s="135">
        <v>4</v>
      </c>
      <c r="G2" s="136">
        <v>10001</v>
      </c>
      <c r="H2" s="136" t="s">
        <v>448</v>
      </c>
      <c r="J2" s="137" t="s">
        <v>447</v>
      </c>
    </row>
    <row r="3" spans="1:10" ht="20.25" x14ac:dyDescent="0.25">
      <c r="A3" s="135">
        <v>10019</v>
      </c>
      <c r="B3" s="135" t="str">
        <f t="shared" ref="B3:B66" si="0">VLOOKUP(A3,$G$2:$H$3377,2,FALSE)</f>
        <v>YZS000429</v>
      </c>
      <c r="C3" s="135">
        <v>20170101</v>
      </c>
      <c r="D3" s="135">
        <v>1</v>
      </c>
      <c r="E3" s="135">
        <v>4.3</v>
      </c>
      <c r="G3" s="136">
        <v>10002</v>
      </c>
      <c r="H3" s="136" t="s">
        <v>449</v>
      </c>
    </row>
    <row r="4" spans="1:10" ht="20.25" x14ac:dyDescent="0.25">
      <c r="A4" s="135">
        <v>10022</v>
      </c>
      <c r="B4" s="135" t="str">
        <f t="shared" si="0"/>
        <v>YZS000432</v>
      </c>
      <c r="C4" s="135">
        <v>20170101</v>
      </c>
      <c r="D4" s="135">
        <v>1</v>
      </c>
      <c r="E4" s="135">
        <v>9.9</v>
      </c>
      <c r="G4" s="136">
        <v>10003</v>
      </c>
      <c r="H4" s="136" t="s">
        <v>450</v>
      </c>
    </row>
    <row r="5" spans="1:10" ht="20.25" x14ac:dyDescent="0.25">
      <c r="A5" s="135">
        <v>10024</v>
      </c>
      <c r="B5" s="135" t="str">
        <f t="shared" si="0"/>
        <v>YZS000434</v>
      </c>
      <c r="C5" s="135">
        <v>20170101</v>
      </c>
      <c r="D5" s="135">
        <v>1</v>
      </c>
      <c r="E5" s="135">
        <v>9.9</v>
      </c>
      <c r="G5" s="136">
        <v>10004</v>
      </c>
      <c r="H5" s="136" t="s">
        <v>451</v>
      </c>
    </row>
    <row r="6" spans="1:10" ht="20.25" x14ac:dyDescent="0.25">
      <c r="A6" s="135">
        <v>10029</v>
      </c>
      <c r="B6" s="135" t="str">
        <f t="shared" si="0"/>
        <v>YZS000439</v>
      </c>
      <c r="C6" s="135">
        <v>20170101</v>
      </c>
      <c r="D6" s="135">
        <v>5</v>
      </c>
      <c r="E6" s="135">
        <v>7.5</v>
      </c>
      <c r="G6" s="136">
        <v>10005</v>
      </c>
      <c r="H6" s="136" t="s">
        <v>452</v>
      </c>
    </row>
    <row r="7" spans="1:10" ht="20.25" x14ac:dyDescent="0.25">
      <c r="A7" s="135">
        <v>10056</v>
      </c>
      <c r="B7" s="135" t="str">
        <f t="shared" si="0"/>
        <v>YZS000467</v>
      </c>
      <c r="C7" s="135">
        <v>20170101</v>
      </c>
      <c r="D7" s="135">
        <v>2</v>
      </c>
      <c r="E7" s="135">
        <v>6</v>
      </c>
      <c r="G7" s="136">
        <v>10006</v>
      </c>
      <c r="H7" s="136" t="s">
        <v>453</v>
      </c>
    </row>
    <row r="8" spans="1:10" ht="20.25" x14ac:dyDescent="0.25">
      <c r="A8" s="135">
        <v>10059</v>
      </c>
      <c r="B8" s="135" t="str">
        <f t="shared" si="0"/>
        <v>YZS000470</v>
      </c>
      <c r="C8" s="135">
        <v>20170101</v>
      </c>
      <c r="D8" s="135">
        <v>1</v>
      </c>
      <c r="E8" s="135">
        <v>3.6</v>
      </c>
      <c r="G8" s="136">
        <v>10007</v>
      </c>
      <c r="H8" s="136" t="s">
        <v>454</v>
      </c>
    </row>
    <row r="9" spans="1:10" ht="20.25" x14ac:dyDescent="0.25">
      <c r="A9" s="135">
        <v>10060</v>
      </c>
      <c r="B9" s="135" t="str">
        <f t="shared" si="0"/>
        <v>YZS000471</v>
      </c>
      <c r="C9" s="135">
        <v>20170101</v>
      </c>
      <c r="D9" s="135">
        <v>1</v>
      </c>
      <c r="E9" s="135">
        <v>3</v>
      </c>
      <c r="G9" s="136">
        <v>10008</v>
      </c>
      <c r="H9" s="136" t="s">
        <v>455</v>
      </c>
    </row>
    <row r="10" spans="1:10" ht="20.25" x14ac:dyDescent="0.25">
      <c r="A10" s="135">
        <v>10086</v>
      </c>
      <c r="B10" s="135" t="str">
        <f t="shared" si="0"/>
        <v>YZS000563</v>
      </c>
      <c r="C10" s="135">
        <v>20170101</v>
      </c>
      <c r="D10" s="135">
        <v>1</v>
      </c>
      <c r="E10" s="135">
        <v>6</v>
      </c>
      <c r="G10" s="136">
        <v>10009</v>
      </c>
      <c r="H10" s="136" t="s">
        <v>456</v>
      </c>
    </row>
    <row r="11" spans="1:10" ht="20.25" x14ac:dyDescent="0.25">
      <c r="A11" s="135">
        <v>10111</v>
      </c>
      <c r="B11" s="135" t="str">
        <f t="shared" si="0"/>
        <v>YZS000692</v>
      </c>
      <c r="C11" s="135">
        <v>20170101</v>
      </c>
      <c r="D11" s="135">
        <v>1</v>
      </c>
      <c r="E11" s="135">
        <v>10</v>
      </c>
      <c r="G11" s="136">
        <v>10010</v>
      </c>
      <c r="H11" s="136" t="s">
        <v>457</v>
      </c>
    </row>
    <row r="12" spans="1:10" ht="20.25" x14ac:dyDescent="0.25">
      <c r="A12" s="135">
        <v>10135</v>
      </c>
      <c r="B12" s="135" t="str">
        <f t="shared" si="0"/>
        <v>YZS000781</v>
      </c>
      <c r="C12" s="135">
        <v>20170101</v>
      </c>
      <c r="D12" s="135">
        <v>1</v>
      </c>
      <c r="E12" s="135">
        <v>5</v>
      </c>
      <c r="G12" s="136">
        <v>10011</v>
      </c>
      <c r="H12" s="136" t="s">
        <v>458</v>
      </c>
    </row>
    <row r="13" spans="1:10" ht="20.25" x14ac:dyDescent="0.25">
      <c r="A13" s="135">
        <v>10139</v>
      </c>
      <c r="B13" s="135" t="str">
        <f t="shared" si="0"/>
        <v>YZS000785</v>
      </c>
      <c r="C13" s="135">
        <v>20170101</v>
      </c>
      <c r="D13" s="135">
        <v>1</v>
      </c>
      <c r="E13" s="135">
        <v>3.5</v>
      </c>
      <c r="G13" s="136">
        <v>10012</v>
      </c>
      <c r="H13" s="136" t="s">
        <v>459</v>
      </c>
    </row>
    <row r="14" spans="1:10" ht="20.25" x14ac:dyDescent="0.25">
      <c r="A14" s="135">
        <v>10147</v>
      </c>
      <c r="B14" s="135" t="str">
        <f t="shared" si="0"/>
        <v>YZS001040</v>
      </c>
      <c r="C14" s="135">
        <v>20170101</v>
      </c>
      <c r="D14" s="135">
        <v>1</v>
      </c>
      <c r="E14" s="135">
        <v>8</v>
      </c>
      <c r="G14" s="136">
        <v>10013</v>
      </c>
      <c r="H14" s="136" t="s">
        <v>460</v>
      </c>
    </row>
    <row r="15" spans="1:10" ht="20.25" x14ac:dyDescent="0.25">
      <c r="A15" s="135">
        <v>10157</v>
      </c>
      <c r="B15" s="135" t="str">
        <f t="shared" si="0"/>
        <v>YZS001050</v>
      </c>
      <c r="C15" s="135">
        <v>20170101</v>
      </c>
      <c r="D15" s="135">
        <v>4</v>
      </c>
      <c r="E15" s="135">
        <v>12</v>
      </c>
      <c r="G15" s="136">
        <v>10014</v>
      </c>
      <c r="H15" s="136" t="s">
        <v>461</v>
      </c>
    </row>
    <row r="16" spans="1:10" ht="20.25" x14ac:dyDescent="0.25">
      <c r="A16" s="135">
        <v>10166</v>
      </c>
      <c r="B16" s="135" t="str">
        <f t="shared" si="0"/>
        <v>YZS001199</v>
      </c>
      <c r="C16" s="135">
        <v>20170101</v>
      </c>
      <c r="D16" s="135">
        <v>1</v>
      </c>
      <c r="E16" s="135">
        <v>3</v>
      </c>
      <c r="G16" s="136">
        <v>30013</v>
      </c>
      <c r="H16" s="136" t="s">
        <v>462</v>
      </c>
    </row>
    <row r="17" spans="1:8" ht="20.25" x14ac:dyDescent="0.25">
      <c r="A17" s="135">
        <v>10167</v>
      </c>
      <c r="B17" s="135" t="str">
        <f t="shared" si="0"/>
        <v>YZS001200</v>
      </c>
      <c r="C17" s="135">
        <v>20170101</v>
      </c>
      <c r="D17" s="135">
        <v>3</v>
      </c>
      <c r="E17" s="135">
        <v>12</v>
      </c>
      <c r="G17" s="136">
        <v>30014</v>
      </c>
      <c r="H17" s="136" t="s">
        <v>463</v>
      </c>
    </row>
    <row r="18" spans="1:8" ht="20.25" x14ac:dyDescent="0.25">
      <c r="A18" s="135">
        <v>10187</v>
      </c>
      <c r="B18" s="135" t="str">
        <f t="shared" si="0"/>
        <v>YZS001286</v>
      </c>
      <c r="C18" s="135">
        <v>20170101</v>
      </c>
      <c r="D18" s="135">
        <v>1</v>
      </c>
      <c r="E18" s="135">
        <v>19</v>
      </c>
      <c r="G18" s="136">
        <v>30015</v>
      </c>
      <c r="H18" s="136" t="s">
        <v>464</v>
      </c>
    </row>
    <row r="19" spans="1:8" ht="20.25" x14ac:dyDescent="0.25">
      <c r="A19" s="135">
        <v>10189</v>
      </c>
      <c r="B19" s="135" t="str">
        <f t="shared" si="0"/>
        <v>YZS001288</v>
      </c>
      <c r="C19" s="135">
        <v>20170101</v>
      </c>
      <c r="D19" s="135">
        <v>1</v>
      </c>
      <c r="E19" s="135">
        <v>16</v>
      </c>
      <c r="G19" s="136">
        <v>30016</v>
      </c>
      <c r="H19" s="136" t="s">
        <v>465</v>
      </c>
    </row>
    <row r="20" spans="1:8" ht="20.25" x14ac:dyDescent="0.25">
      <c r="A20" s="135">
        <v>10197</v>
      </c>
      <c r="B20" s="135" t="str">
        <f t="shared" si="0"/>
        <v>YZS001296</v>
      </c>
      <c r="C20" s="135">
        <v>20170101</v>
      </c>
      <c r="D20" s="135">
        <v>1</v>
      </c>
      <c r="E20" s="135">
        <v>10</v>
      </c>
      <c r="G20" s="136">
        <v>30017</v>
      </c>
      <c r="H20" s="136" t="s">
        <v>466</v>
      </c>
    </row>
    <row r="21" spans="1:8" ht="20.25" x14ac:dyDescent="0.25">
      <c r="A21" s="135">
        <v>10209</v>
      </c>
      <c r="B21" s="135" t="str">
        <f t="shared" si="0"/>
        <v>YZS001308</v>
      </c>
      <c r="C21" s="135">
        <v>20170101</v>
      </c>
      <c r="D21" s="135">
        <v>1</v>
      </c>
      <c r="E21" s="135">
        <v>5</v>
      </c>
      <c r="G21" s="136">
        <v>30018</v>
      </c>
      <c r="H21" s="136" t="s">
        <v>467</v>
      </c>
    </row>
    <row r="22" spans="1:8" ht="20.25" x14ac:dyDescent="0.25">
      <c r="A22" s="135">
        <v>10214</v>
      </c>
      <c r="B22" s="135" t="str">
        <f t="shared" si="0"/>
        <v>YZS001403</v>
      </c>
      <c r="C22" s="135">
        <v>20170101</v>
      </c>
      <c r="D22" s="135">
        <v>5</v>
      </c>
      <c r="E22" s="135">
        <v>69</v>
      </c>
      <c r="G22" s="136">
        <v>30019</v>
      </c>
      <c r="H22" s="136" t="s">
        <v>468</v>
      </c>
    </row>
    <row r="23" spans="1:8" ht="20.25" x14ac:dyDescent="0.25">
      <c r="A23" s="135">
        <v>10223</v>
      </c>
      <c r="B23" s="135" t="str">
        <f t="shared" si="0"/>
        <v>YZS001412</v>
      </c>
      <c r="C23" s="135">
        <v>20170101</v>
      </c>
      <c r="D23" s="135">
        <v>2</v>
      </c>
      <c r="E23" s="135">
        <v>4</v>
      </c>
      <c r="G23" s="136">
        <v>30020</v>
      </c>
      <c r="H23" s="136" t="s">
        <v>469</v>
      </c>
    </row>
    <row r="24" spans="1:8" ht="20.25" x14ac:dyDescent="0.25">
      <c r="A24" s="135">
        <v>10227</v>
      </c>
      <c r="B24" s="135" t="str">
        <f t="shared" si="0"/>
        <v>YZS003057</v>
      </c>
      <c r="C24" s="135">
        <v>20170101</v>
      </c>
      <c r="D24" s="135">
        <v>1</v>
      </c>
      <c r="E24" s="135">
        <v>6</v>
      </c>
      <c r="G24" s="136">
        <v>30021</v>
      </c>
      <c r="H24" s="136" t="s">
        <v>470</v>
      </c>
    </row>
    <row r="25" spans="1:8" ht="20.25" x14ac:dyDescent="0.25">
      <c r="A25" s="135">
        <v>10253</v>
      </c>
      <c r="B25" s="135" t="str">
        <f t="shared" si="0"/>
        <v>YZS001780</v>
      </c>
      <c r="C25" s="135">
        <v>20170101</v>
      </c>
      <c r="D25" s="135">
        <v>1</v>
      </c>
      <c r="E25" s="135">
        <v>4</v>
      </c>
      <c r="G25" s="136">
        <v>30022</v>
      </c>
      <c r="H25" s="136" t="s">
        <v>471</v>
      </c>
    </row>
    <row r="26" spans="1:8" ht="20.25" x14ac:dyDescent="0.25">
      <c r="A26" s="135">
        <v>10262</v>
      </c>
      <c r="B26" s="135" t="str">
        <f t="shared" si="0"/>
        <v>YZS001789</v>
      </c>
      <c r="C26" s="135">
        <v>20170101</v>
      </c>
      <c r="D26" s="135">
        <v>1</v>
      </c>
      <c r="E26" s="135">
        <v>3</v>
      </c>
      <c r="G26" s="136">
        <v>30023</v>
      </c>
      <c r="H26" s="136" t="s">
        <v>472</v>
      </c>
    </row>
    <row r="27" spans="1:8" ht="20.25" x14ac:dyDescent="0.25">
      <c r="A27" s="135">
        <v>10274</v>
      </c>
      <c r="B27" s="135" t="str">
        <f t="shared" si="0"/>
        <v>YZS002363</v>
      </c>
      <c r="C27" s="135">
        <v>20170101</v>
      </c>
      <c r="D27" s="135">
        <v>2</v>
      </c>
      <c r="E27" s="135">
        <v>16</v>
      </c>
      <c r="G27" s="136">
        <v>30024</v>
      </c>
      <c r="H27" s="136" t="s">
        <v>473</v>
      </c>
    </row>
    <row r="28" spans="1:8" ht="20.25" x14ac:dyDescent="0.25">
      <c r="A28" s="135">
        <v>20003</v>
      </c>
      <c r="B28" s="135" t="str">
        <f t="shared" si="0"/>
        <v>YZS000112</v>
      </c>
      <c r="C28" s="135">
        <v>20170101</v>
      </c>
      <c r="D28" s="135">
        <v>1</v>
      </c>
      <c r="E28" s="135">
        <v>10</v>
      </c>
      <c r="G28" s="136">
        <v>30025</v>
      </c>
      <c r="H28" s="136" t="s">
        <v>474</v>
      </c>
    </row>
    <row r="29" spans="1:8" ht="20.25" x14ac:dyDescent="0.25">
      <c r="A29" s="135">
        <v>20027</v>
      </c>
      <c r="B29" s="135" t="str">
        <f t="shared" si="0"/>
        <v>YZS000136</v>
      </c>
      <c r="C29" s="135">
        <v>20170101</v>
      </c>
      <c r="D29" s="135">
        <v>1</v>
      </c>
      <c r="E29" s="135">
        <v>9.9</v>
      </c>
      <c r="G29" s="136">
        <v>30026</v>
      </c>
      <c r="H29" s="136" t="s">
        <v>475</v>
      </c>
    </row>
    <row r="30" spans="1:8" ht="20.25" x14ac:dyDescent="0.25">
      <c r="A30" s="135">
        <v>20048</v>
      </c>
      <c r="B30" s="135" t="str">
        <f t="shared" si="0"/>
        <v>YZS000297</v>
      </c>
      <c r="C30" s="135">
        <v>20170101</v>
      </c>
      <c r="D30" s="135">
        <v>1</v>
      </c>
      <c r="E30" s="135">
        <v>9.9</v>
      </c>
      <c r="G30" s="136">
        <v>30027</v>
      </c>
      <c r="H30" s="136" t="s">
        <v>476</v>
      </c>
    </row>
    <row r="31" spans="1:8" ht="20.25" x14ac:dyDescent="0.25">
      <c r="A31" s="135">
        <v>20049</v>
      </c>
      <c r="B31" s="135" t="str">
        <f t="shared" si="0"/>
        <v>YZS000298</v>
      </c>
      <c r="C31" s="135">
        <v>20170101</v>
      </c>
      <c r="D31" s="135">
        <v>1</v>
      </c>
      <c r="E31" s="135">
        <v>5.9</v>
      </c>
      <c r="G31" s="136">
        <v>30028</v>
      </c>
      <c r="H31" s="136" t="s">
        <v>477</v>
      </c>
    </row>
    <row r="32" spans="1:8" ht="20.25" x14ac:dyDescent="0.25">
      <c r="A32" s="135">
        <v>20076</v>
      </c>
      <c r="B32" s="135" t="str">
        <f t="shared" si="0"/>
        <v>YZS000392</v>
      </c>
      <c r="C32" s="135">
        <v>20170101</v>
      </c>
      <c r="D32" s="135">
        <v>1</v>
      </c>
      <c r="E32" s="135">
        <v>13.8</v>
      </c>
      <c r="G32" s="136">
        <v>30029</v>
      </c>
      <c r="H32" s="136" t="s">
        <v>478</v>
      </c>
    </row>
    <row r="33" spans="1:8" ht="20.25" x14ac:dyDescent="0.25">
      <c r="A33" s="135">
        <v>20102</v>
      </c>
      <c r="B33" s="135" t="str">
        <f t="shared" si="0"/>
        <v>YZS001122</v>
      </c>
      <c r="C33" s="135">
        <v>20170101</v>
      </c>
      <c r="D33" s="135">
        <v>1</v>
      </c>
      <c r="E33" s="135">
        <v>10</v>
      </c>
      <c r="G33" s="136">
        <v>30030</v>
      </c>
      <c r="H33" s="136" t="s">
        <v>479</v>
      </c>
    </row>
    <row r="34" spans="1:8" ht="20.25" x14ac:dyDescent="0.25">
      <c r="A34" s="135">
        <v>20111</v>
      </c>
      <c r="B34" s="135" t="str">
        <f t="shared" si="0"/>
        <v>YZS001131</v>
      </c>
      <c r="C34" s="135">
        <v>20170101</v>
      </c>
      <c r="D34" s="135">
        <v>1</v>
      </c>
      <c r="E34" s="135">
        <v>5</v>
      </c>
      <c r="G34" s="136">
        <v>30031</v>
      </c>
      <c r="H34" s="136" t="s">
        <v>480</v>
      </c>
    </row>
    <row r="35" spans="1:8" ht="20.25" x14ac:dyDescent="0.25">
      <c r="A35" s="135">
        <v>20112</v>
      </c>
      <c r="B35" s="135" t="str">
        <f t="shared" si="0"/>
        <v>YZS001132</v>
      </c>
      <c r="C35" s="135">
        <v>20170101</v>
      </c>
      <c r="D35" s="135">
        <v>1</v>
      </c>
      <c r="E35" s="135">
        <v>20</v>
      </c>
      <c r="G35" s="136">
        <v>30032</v>
      </c>
      <c r="H35" s="136" t="s">
        <v>481</v>
      </c>
    </row>
    <row r="36" spans="1:8" ht="20.25" x14ac:dyDescent="0.25">
      <c r="A36" s="135">
        <v>20115</v>
      </c>
      <c r="B36" s="135" t="str">
        <f t="shared" si="0"/>
        <v>YZS001135</v>
      </c>
      <c r="C36" s="135">
        <v>20170101</v>
      </c>
      <c r="D36" s="135">
        <v>2</v>
      </c>
      <c r="E36" s="135">
        <v>24</v>
      </c>
      <c r="G36" s="136">
        <v>30033</v>
      </c>
      <c r="H36" s="136" t="s">
        <v>482</v>
      </c>
    </row>
    <row r="37" spans="1:8" ht="20.25" x14ac:dyDescent="0.25">
      <c r="A37" s="135">
        <v>20140</v>
      </c>
      <c r="B37" s="135" t="str">
        <f t="shared" si="0"/>
        <v>YZS001185</v>
      </c>
      <c r="C37" s="135">
        <v>20170101</v>
      </c>
      <c r="D37" s="135">
        <v>1</v>
      </c>
      <c r="E37" s="135">
        <v>26</v>
      </c>
      <c r="G37" s="136">
        <v>30034</v>
      </c>
      <c r="H37" s="136" t="s">
        <v>483</v>
      </c>
    </row>
    <row r="38" spans="1:8" ht="20.25" x14ac:dyDescent="0.25">
      <c r="A38" s="135">
        <v>20149</v>
      </c>
      <c r="B38" s="135" t="str">
        <f t="shared" si="0"/>
        <v>YZS001377</v>
      </c>
      <c r="C38" s="135">
        <v>20170101</v>
      </c>
      <c r="D38" s="135">
        <v>2</v>
      </c>
      <c r="E38" s="135">
        <v>70</v>
      </c>
      <c r="G38" s="136">
        <v>30035</v>
      </c>
      <c r="H38" s="136" t="s">
        <v>484</v>
      </c>
    </row>
    <row r="39" spans="1:8" ht="20.25" x14ac:dyDescent="0.25">
      <c r="A39" s="135">
        <v>20150</v>
      </c>
      <c r="B39" s="135" t="str">
        <f t="shared" si="0"/>
        <v>YZS001378</v>
      </c>
      <c r="C39" s="135">
        <v>20170101</v>
      </c>
      <c r="D39" s="135">
        <v>3</v>
      </c>
      <c r="E39" s="135">
        <v>59.4</v>
      </c>
      <c r="G39" s="136">
        <v>30036</v>
      </c>
      <c r="H39" s="136" t="s">
        <v>485</v>
      </c>
    </row>
    <row r="40" spans="1:8" ht="20.25" x14ac:dyDescent="0.25">
      <c r="A40" s="135">
        <v>20159</v>
      </c>
      <c r="B40" s="135" t="str">
        <f t="shared" si="0"/>
        <v>YZS001387</v>
      </c>
      <c r="C40" s="135">
        <v>20170101</v>
      </c>
      <c r="D40" s="135">
        <v>1</v>
      </c>
      <c r="E40" s="135">
        <v>12</v>
      </c>
      <c r="G40" s="136">
        <v>30037</v>
      </c>
      <c r="H40" s="136" t="s">
        <v>486</v>
      </c>
    </row>
    <row r="41" spans="1:8" ht="20.25" x14ac:dyDescent="0.25">
      <c r="A41" s="135">
        <v>20160</v>
      </c>
      <c r="B41" s="135" t="str">
        <f t="shared" si="0"/>
        <v>YZS001388</v>
      </c>
      <c r="C41" s="135">
        <v>20170101</v>
      </c>
      <c r="D41" s="135">
        <v>2</v>
      </c>
      <c r="E41" s="135">
        <v>20</v>
      </c>
      <c r="G41" s="136">
        <v>30038</v>
      </c>
      <c r="H41" s="136" t="s">
        <v>487</v>
      </c>
    </row>
    <row r="42" spans="1:8" ht="20.25" x14ac:dyDescent="0.25">
      <c r="A42" s="135">
        <v>20185</v>
      </c>
      <c r="B42" s="135" t="str">
        <f t="shared" si="0"/>
        <v>YZS001466</v>
      </c>
      <c r="C42" s="135">
        <v>20170101</v>
      </c>
      <c r="D42" s="135">
        <v>1</v>
      </c>
      <c r="E42" s="135">
        <v>45</v>
      </c>
      <c r="G42" s="136">
        <v>50012</v>
      </c>
      <c r="H42" s="136" t="s">
        <v>488</v>
      </c>
    </row>
    <row r="43" spans="1:8" ht="20.25" x14ac:dyDescent="0.25">
      <c r="A43" s="135">
        <v>20186</v>
      </c>
      <c r="B43" s="135" t="str">
        <f t="shared" si="0"/>
        <v>YZS001467</v>
      </c>
      <c r="C43" s="135">
        <v>20170101</v>
      </c>
      <c r="D43" s="135">
        <v>10</v>
      </c>
      <c r="E43" s="135">
        <v>39</v>
      </c>
      <c r="G43" s="136">
        <v>50013</v>
      </c>
      <c r="H43" s="136" t="s">
        <v>489</v>
      </c>
    </row>
    <row r="44" spans="1:8" ht="20.25" x14ac:dyDescent="0.25">
      <c r="A44" s="135">
        <v>20195</v>
      </c>
      <c r="B44" s="135" t="str">
        <f t="shared" si="0"/>
        <v>YZS001476</v>
      </c>
      <c r="C44" s="135">
        <v>20170101</v>
      </c>
      <c r="D44" s="135">
        <v>2</v>
      </c>
      <c r="E44" s="135">
        <v>10</v>
      </c>
      <c r="G44" s="136">
        <v>50014</v>
      </c>
      <c r="H44" s="136" t="s">
        <v>490</v>
      </c>
    </row>
    <row r="45" spans="1:8" ht="20.25" x14ac:dyDescent="0.25">
      <c r="A45" s="135">
        <v>20201</v>
      </c>
      <c r="B45" s="135" t="str">
        <f t="shared" si="0"/>
        <v>YZS002141</v>
      </c>
      <c r="C45" s="135">
        <v>20170101</v>
      </c>
      <c r="D45" s="135">
        <v>1</v>
      </c>
      <c r="E45" s="135">
        <v>29.8</v>
      </c>
      <c r="G45" s="136">
        <v>50015</v>
      </c>
      <c r="H45" s="136" t="s">
        <v>491</v>
      </c>
    </row>
    <row r="46" spans="1:8" ht="20.25" x14ac:dyDescent="0.25">
      <c r="A46" s="135">
        <v>20203</v>
      </c>
      <c r="B46" s="135" t="str">
        <f t="shared" si="0"/>
        <v>YZS002143</v>
      </c>
      <c r="C46" s="135">
        <v>20170101</v>
      </c>
      <c r="D46" s="135">
        <v>1</v>
      </c>
      <c r="E46" s="135">
        <v>16</v>
      </c>
      <c r="G46" s="136">
        <v>50016</v>
      </c>
      <c r="H46" s="136" t="s">
        <v>492</v>
      </c>
    </row>
    <row r="47" spans="1:8" ht="20.25" x14ac:dyDescent="0.25">
      <c r="A47" s="135">
        <v>20208</v>
      </c>
      <c r="B47" s="135" t="str">
        <f t="shared" si="0"/>
        <v>YZS002148</v>
      </c>
      <c r="C47" s="135">
        <v>20170101</v>
      </c>
      <c r="D47" s="135">
        <v>1</v>
      </c>
      <c r="E47" s="135">
        <v>28</v>
      </c>
      <c r="G47" s="136">
        <v>50017</v>
      </c>
      <c r="H47" s="136" t="s">
        <v>493</v>
      </c>
    </row>
    <row r="48" spans="1:8" ht="20.25" x14ac:dyDescent="0.25">
      <c r="A48" s="135">
        <v>20215</v>
      </c>
      <c r="B48" s="135" t="str">
        <f t="shared" si="0"/>
        <v>YZS001634</v>
      </c>
      <c r="C48" s="135">
        <v>20170101</v>
      </c>
      <c r="D48" s="135">
        <v>1</v>
      </c>
      <c r="E48" s="135">
        <v>12</v>
      </c>
      <c r="G48" s="136">
        <v>50018</v>
      </c>
      <c r="H48" s="136" t="s">
        <v>494</v>
      </c>
    </row>
    <row r="49" spans="1:8" ht="20.25" x14ac:dyDescent="0.25">
      <c r="A49" s="135">
        <v>20238</v>
      </c>
      <c r="B49" s="135" t="str">
        <f t="shared" si="0"/>
        <v>YZS001729</v>
      </c>
      <c r="C49" s="135">
        <v>20170101</v>
      </c>
      <c r="D49" s="135">
        <v>1</v>
      </c>
      <c r="E49" s="135">
        <v>39</v>
      </c>
      <c r="G49" s="136">
        <v>50019</v>
      </c>
      <c r="H49" s="136" t="s">
        <v>495</v>
      </c>
    </row>
    <row r="50" spans="1:8" ht="20.25" x14ac:dyDescent="0.25">
      <c r="A50" s="135">
        <v>20263</v>
      </c>
      <c r="B50" s="135" t="str">
        <f t="shared" si="0"/>
        <v>YZS001754</v>
      </c>
      <c r="C50" s="135">
        <v>20170101</v>
      </c>
      <c r="D50" s="135">
        <v>1</v>
      </c>
      <c r="E50" s="135">
        <v>65</v>
      </c>
      <c r="G50" s="136">
        <v>50020</v>
      </c>
      <c r="H50" s="136" t="s">
        <v>496</v>
      </c>
    </row>
    <row r="51" spans="1:8" ht="20.25" x14ac:dyDescent="0.25">
      <c r="A51" s="135">
        <v>20277</v>
      </c>
      <c r="B51" s="135" t="str">
        <f t="shared" si="0"/>
        <v>YZS001844</v>
      </c>
      <c r="C51" s="135">
        <v>20170101</v>
      </c>
      <c r="D51" s="135">
        <v>4</v>
      </c>
      <c r="E51" s="135">
        <v>60</v>
      </c>
      <c r="G51" s="136">
        <v>50021</v>
      </c>
      <c r="H51" s="136" t="s">
        <v>497</v>
      </c>
    </row>
    <row r="52" spans="1:8" ht="20.25" x14ac:dyDescent="0.25">
      <c r="A52" s="135">
        <v>20278</v>
      </c>
      <c r="B52" s="135" t="str">
        <f t="shared" si="0"/>
        <v>YZS001845</v>
      </c>
      <c r="C52" s="135">
        <v>20170101</v>
      </c>
      <c r="D52" s="135">
        <v>1</v>
      </c>
      <c r="E52" s="135">
        <v>15</v>
      </c>
      <c r="G52" s="136">
        <v>50022</v>
      </c>
      <c r="H52" s="136" t="s">
        <v>498</v>
      </c>
    </row>
    <row r="53" spans="1:8" ht="20.25" x14ac:dyDescent="0.25">
      <c r="A53" s="135">
        <v>20287</v>
      </c>
      <c r="B53" s="135" t="str">
        <f t="shared" si="0"/>
        <v>YZS001854</v>
      </c>
      <c r="C53" s="135">
        <v>20170101</v>
      </c>
      <c r="D53" s="135">
        <v>1</v>
      </c>
      <c r="E53" s="135">
        <v>39</v>
      </c>
      <c r="G53" s="136">
        <v>50023</v>
      </c>
      <c r="H53" s="136" t="s">
        <v>499</v>
      </c>
    </row>
    <row r="54" spans="1:8" ht="20.25" x14ac:dyDescent="0.25">
      <c r="A54" s="135">
        <v>20308</v>
      </c>
      <c r="B54" s="135" t="str">
        <f t="shared" si="0"/>
        <v>YZS001163</v>
      </c>
      <c r="C54" s="135">
        <v>20170101</v>
      </c>
      <c r="D54" s="135">
        <v>3</v>
      </c>
      <c r="E54" s="135">
        <v>144</v>
      </c>
      <c r="G54" s="136">
        <v>50024</v>
      </c>
      <c r="H54" s="136" t="s">
        <v>500</v>
      </c>
    </row>
    <row r="55" spans="1:8" ht="20.25" x14ac:dyDescent="0.25">
      <c r="A55" s="135">
        <v>20316</v>
      </c>
      <c r="B55" s="135" t="str">
        <f t="shared" si="0"/>
        <v>YZS001910</v>
      </c>
      <c r="C55" s="135">
        <v>20170101</v>
      </c>
      <c r="D55" s="135">
        <v>1</v>
      </c>
      <c r="E55" s="135">
        <v>32</v>
      </c>
      <c r="G55" s="136">
        <v>50025</v>
      </c>
      <c r="H55" s="136" t="s">
        <v>501</v>
      </c>
    </row>
    <row r="56" spans="1:8" ht="20.25" x14ac:dyDescent="0.25">
      <c r="A56" s="135">
        <v>20323</v>
      </c>
      <c r="B56" s="135" t="str">
        <f t="shared" si="0"/>
        <v>YZS001917</v>
      </c>
      <c r="C56" s="135">
        <v>20170101</v>
      </c>
      <c r="D56" s="135">
        <v>1</v>
      </c>
      <c r="E56" s="135">
        <v>9.9</v>
      </c>
      <c r="G56" s="136">
        <v>30039</v>
      </c>
      <c r="H56" s="136" t="s">
        <v>502</v>
      </c>
    </row>
    <row r="57" spans="1:8" ht="20.25" x14ac:dyDescent="0.25">
      <c r="A57" s="135">
        <v>20329</v>
      </c>
      <c r="B57" s="135" t="str">
        <f t="shared" si="0"/>
        <v>YZS001923</v>
      </c>
      <c r="C57" s="135">
        <v>20170101</v>
      </c>
      <c r="D57" s="135">
        <v>3</v>
      </c>
      <c r="E57" s="135">
        <v>3</v>
      </c>
      <c r="G57" s="136">
        <v>30040</v>
      </c>
      <c r="H57" s="136" t="s">
        <v>503</v>
      </c>
    </row>
    <row r="58" spans="1:8" ht="20.25" x14ac:dyDescent="0.25">
      <c r="A58" s="135">
        <v>20336</v>
      </c>
      <c r="B58" s="135" t="str">
        <f t="shared" si="0"/>
        <v>YZS001930</v>
      </c>
      <c r="C58" s="135">
        <v>20170101</v>
      </c>
      <c r="D58" s="135">
        <v>1</v>
      </c>
      <c r="E58" s="135">
        <v>8</v>
      </c>
      <c r="G58" s="136">
        <v>30041</v>
      </c>
      <c r="H58" s="136" t="s">
        <v>504</v>
      </c>
    </row>
    <row r="59" spans="1:8" ht="20.25" x14ac:dyDescent="0.25">
      <c r="A59" s="135">
        <v>20348</v>
      </c>
      <c r="B59" s="135" t="str">
        <f t="shared" si="0"/>
        <v>YZS002021</v>
      </c>
      <c r="C59" s="135">
        <v>20170101</v>
      </c>
      <c r="D59" s="135">
        <v>6</v>
      </c>
      <c r="E59" s="135">
        <v>65.400000000000006</v>
      </c>
      <c r="G59" s="136">
        <v>30042</v>
      </c>
      <c r="H59" s="136" t="s">
        <v>505</v>
      </c>
    </row>
    <row r="60" spans="1:8" ht="20.25" x14ac:dyDescent="0.25">
      <c r="A60" s="135">
        <v>20356</v>
      </c>
      <c r="B60" s="135" t="str">
        <f t="shared" si="0"/>
        <v>YZS002093</v>
      </c>
      <c r="C60" s="135">
        <v>20170101</v>
      </c>
      <c r="D60" s="135">
        <v>1</v>
      </c>
      <c r="E60" s="135">
        <v>29</v>
      </c>
      <c r="G60" s="136">
        <v>30043</v>
      </c>
      <c r="H60" s="136" t="s">
        <v>506</v>
      </c>
    </row>
    <row r="61" spans="1:8" ht="20.25" x14ac:dyDescent="0.25">
      <c r="A61" s="135">
        <v>20358</v>
      </c>
      <c r="B61" s="135" t="str">
        <f t="shared" si="0"/>
        <v>YZS002095</v>
      </c>
      <c r="C61" s="135">
        <v>20170101</v>
      </c>
      <c r="D61" s="135">
        <v>1</v>
      </c>
      <c r="E61" s="135">
        <v>5</v>
      </c>
      <c r="G61" s="136">
        <v>30044</v>
      </c>
      <c r="H61" s="136" t="s">
        <v>507</v>
      </c>
    </row>
    <row r="62" spans="1:8" ht="20.25" x14ac:dyDescent="0.25">
      <c r="A62" s="135">
        <v>20359</v>
      </c>
      <c r="B62" s="135" t="str">
        <f t="shared" si="0"/>
        <v>YZS002096</v>
      </c>
      <c r="C62" s="135">
        <v>20170101</v>
      </c>
      <c r="D62" s="135">
        <v>1</v>
      </c>
      <c r="E62" s="135">
        <v>15</v>
      </c>
      <c r="G62" s="136">
        <v>30045</v>
      </c>
      <c r="H62" s="136" t="s">
        <v>508</v>
      </c>
    </row>
    <row r="63" spans="1:8" ht="20.25" x14ac:dyDescent="0.25">
      <c r="A63" s="135">
        <v>20382</v>
      </c>
      <c r="B63" s="135" t="str">
        <f t="shared" si="0"/>
        <v>YZS002158</v>
      </c>
      <c r="C63" s="135">
        <v>20170101</v>
      </c>
      <c r="D63" s="135">
        <v>1</v>
      </c>
      <c r="E63" s="135">
        <v>10</v>
      </c>
      <c r="G63" s="136">
        <v>30046</v>
      </c>
      <c r="H63" s="136" t="s">
        <v>509</v>
      </c>
    </row>
    <row r="64" spans="1:8" ht="20.25" x14ac:dyDescent="0.25">
      <c r="A64" s="135">
        <v>20392</v>
      </c>
      <c r="B64" s="135" t="str">
        <f t="shared" si="0"/>
        <v>YZS002168</v>
      </c>
      <c r="C64" s="135">
        <v>20170101</v>
      </c>
      <c r="D64" s="135">
        <v>1</v>
      </c>
      <c r="E64" s="135">
        <v>10.9</v>
      </c>
      <c r="G64" s="136">
        <v>30047</v>
      </c>
      <c r="H64" s="136" t="s">
        <v>510</v>
      </c>
    </row>
    <row r="65" spans="1:8" ht="20.25" x14ac:dyDescent="0.25">
      <c r="A65" s="135">
        <v>20395</v>
      </c>
      <c r="B65" s="135" t="str">
        <f t="shared" si="0"/>
        <v>YZS002171</v>
      </c>
      <c r="C65" s="135">
        <v>20170101</v>
      </c>
      <c r="D65" s="135">
        <v>2</v>
      </c>
      <c r="E65" s="135">
        <v>2</v>
      </c>
      <c r="G65" s="136">
        <v>30048</v>
      </c>
      <c r="H65" s="136" t="s">
        <v>511</v>
      </c>
    </row>
    <row r="66" spans="1:8" ht="20.25" x14ac:dyDescent="0.25">
      <c r="A66" s="135">
        <v>20399</v>
      </c>
      <c r="B66" s="135" t="str">
        <f t="shared" si="0"/>
        <v>YZS002175</v>
      </c>
      <c r="C66" s="135">
        <v>20170101</v>
      </c>
      <c r="D66" s="135">
        <v>2</v>
      </c>
      <c r="E66" s="135">
        <v>17</v>
      </c>
      <c r="G66" s="136">
        <v>30049</v>
      </c>
      <c r="H66" s="136" t="s">
        <v>512</v>
      </c>
    </row>
    <row r="67" spans="1:8" ht="20.25" x14ac:dyDescent="0.25">
      <c r="A67" s="135">
        <v>20403</v>
      </c>
      <c r="B67" s="135" t="str">
        <f t="shared" ref="B67:B101" si="1">VLOOKUP(A67,$G$2:$H$3377,2,FALSE)</f>
        <v>YZS002205</v>
      </c>
      <c r="C67" s="135">
        <v>20170101</v>
      </c>
      <c r="D67" s="135">
        <v>2</v>
      </c>
      <c r="E67" s="135">
        <v>48</v>
      </c>
      <c r="G67" s="136">
        <v>30050</v>
      </c>
      <c r="H67" s="136" t="s">
        <v>513</v>
      </c>
    </row>
    <row r="68" spans="1:8" ht="20.25" x14ac:dyDescent="0.25">
      <c r="A68" s="135">
        <v>20429</v>
      </c>
      <c r="B68" s="135" t="str">
        <f t="shared" si="1"/>
        <v>YZS002256</v>
      </c>
      <c r="C68" s="135">
        <v>20170101</v>
      </c>
      <c r="D68" s="135">
        <v>1</v>
      </c>
      <c r="E68" s="135">
        <v>39</v>
      </c>
      <c r="G68" s="136">
        <v>30051</v>
      </c>
      <c r="H68" s="136" t="s">
        <v>514</v>
      </c>
    </row>
    <row r="69" spans="1:8" ht="20.25" x14ac:dyDescent="0.25">
      <c r="A69" s="135">
        <v>20433</v>
      </c>
      <c r="B69" s="135" t="str">
        <f t="shared" si="1"/>
        <v>YZS002260</v>
      </c>
      <c r="C69" s="135">
        <v>20170101</v>
      </c>
      <c r="D69" s="135">
        <v>3</v>
      </c>
      <c r="E69" s="135">
        <v>57</v>
      </c>
      <c r="G69" s="136">
        <v>30052</v>
      </c>
      <c r="H69" s="136" t="s">
        <v>515</v>
      </c>
    </row>
    <row r="70" spans="1:8" ht="20.25" x14ac:dyDescent="0.25">
      <c r="A70" s="135">
        <v>20448</v>
      </c>
      <c r="B70" s="135" t="str">
        <f t="shared" si="1"/>
        <v>YZS002275</v>
      </c>
      <c r="C70" s="135">
        <v>20170101</v>
      </c>
      <c r="D70" s="135">
        <v>4</v>
      </c>
      <c r="E70" s="135">
        <v>20</v>
      </c>
      <c r="G70" s="136">
        <v>30053</v>
      </c>
      <c r="H70" s="136" t="s">
        <v>516</v>
      </c>
    </row>
    <row r="71" spans="1:8" ht="20.25" x14ac:dyDescent="0.25">
      <c r="A71" s="135">
        <v>20468</v>
      </c>
      <c r="B71" s="135" t="str">
        <f t="shared" si="1"/>
        <v>YZS002295</v>
      </c>
      <c r="C71" s="135">
        <v>20170101</v>
      </c>
      <c r="D71" s="135">
        <v>1</v>
      </c>
      <c r="E71" s="135">
        <v>36</v>
      </c>
      <c r="G71" s="136">
        <v>60001</v>
      </c>
      <c r="H71" s="136" t="s">
        <v>517</v>
      </c>
    </row>
    <row r="72" spans="1:8" ht="20.25" x14ac:dyDescent="0.25">
      <c r="A72" s="135">
        <v>20474</v>
      </c>
      <c r="B72" s="135" t="str">
        <f t="shared" si="1"/>
        <v>YZS002301</v>
      </c>
      <c r="C72" s="135">
        <v>20170101</v>
      </c>
      <c r="D72" s="135">
        <v>1</v>
      </c>
      <c r="E72" s="135">
        <v>10</v>
      </c>
      <c r="G72" s="136">
        <v>60002</v>
      </c>
      <c r="H72" s="136" t="s">
        <v>518</v>
      </c>
    </row>
    <row r="73" spans="1:8" ht="20.25" x14ac:dyDescent="0.25">
      <c r="A73" s="135">
        <v>20481</v>
      </c>
      <c r="B73" s="135" t="str">
        <f t="shared" si="1"/>
        <v>YZS002308</v>
      </c>
      <c r="C73" s="135">
        <v>20170101</v>
      </c>
      <c r="D73" s="135">
        <v>1</v>
      </c>
      <c r="E73" s="135">
        <v>14.9</v>
      </c>
      <c r="G73" s="136">
        <v>60003</v>
      </c>
      <c r="H73" s="136" t="s">
        <v>519</v>
      </c>
    </row>
    <row r="74" spans="1:8" ht="20.25" x14ac:dyDescent="0.25">
      <c r="A74" s="135">
        <v>20488</v>
      </c>
      <c r="B74" s="135" t="str">
        <f t="shared" si="1"/>
        <v>YZS002315</v>
      </c>
      <c r="C74" s="135">
        <v>20170101</v>
      </c>
      <c r="D74" s="135">
        <v>1</v>
      </c>
      <c r="E74" s="135">
        <v>10</v>
      </c>
      <c r="G74" s="136">
        <v>60004</v>
      </c>
      <c r="H74" s="136" t="s">
        <v>520</v>
      </c>
    </row>
    <row r="75" spans="1:8" ht="20.25" x14ac:dyDescent="0.25">
      <c r="A75" s="135">
        <v>20489</v>
      </c>
      <c r="B75" s="135" t="str">
        <f t="shared" si="1"/>
        <v>YZS002316</v>
      </c>
      <c r="C75" s="135">
        <v>20170101</v>
      </c>
      <c r="D75" s="135">
        <v>1</v>
      </c>
      <c r="E75" s="135">
        <v>10</v>
      </c>
      <c r="G75" s="136">
        <v>60005</v>
      </c>
      <c r="H75" s="136" t="s">
        <v>521</v>
      </c>
    </row>
    <row r="76" spans="1:8" ht="20.25" x14ac:dyDescent="0.25">
      <c r="A76" s="135">
        <v>20493</v>
      </c>
      <c r="B76" s="135" t="str">
        <f t="shared" si="1"/>
        <v>YZS002320</v>
      </c>
      <c r="C76" s="135">
        <v>20170101</v>
      </c>
      <c r="D76" s="135">
        <v>1</v>
      </c>
      <c r="E76" s="135">
        <v>10</v>
      </c>
      <c r="G76" s="136">
        <v>60006</v>
      </c>
      <c r="H76" s="136" t="s">
        <v>522</v>
      </c>
    </row>
    <row r="77" spans="1:8" ht="20.25" x14ac:dyDescent="0.25">
      <c r="A77" s="135">
        <v>20527</v>
      </c>
      <c r="B77" s="135" t="str">
        <f t="shared" si="1"/>
        <v>YZS002431</v>
      </c>
      <c r="C77" s="135">
        <v>20170101</v>
      </c>
      <c r="D77" s="135">
        <v>1</v>
      </c>
      <c r="E77" s="135">
        <v>46</v>
      </c>
      <c r="G77" s="136">
        <v>60007</v>
      </c>
      <c r="H77" s="136" t="s">
        <v>523</v>
      </c>
    </row>
    <row r="78" spans="1:8" ht="20.25" x14ac:dyDescent="0.25">
      <c r="A78" s="135">
        <v>20550</v>
      </c>
      <c r="B78" s="135" t="str">
        <f t="shared" si="1"/>
        <v>YZS002454</v>
      </c>
      <c r="C78" s="135">
        <v>20170101</v>
      </c>
      <c r="D78" s="135">
        <v>6</v>
      </c>
      <c r="E78" s="135">
        <v>12</v>
      </c>
      <c r="G78" s="136">
        <v>60008</v>
      </c>
      <c r="H78" s="136" t="s">
        <v>524</v>
      </c>
    </row>
    <row r="79" spans="1:8" ht="20.25" x14ac:dyDescent="0.25">
      <c r="A79" s="135">
        <v>20557</v>
      </c>
      <c r="B79" s="135" t="str">
        <f t="shared" si="1"/>
        <v>YZS002461</v>
      </c>
      <c r="C79" s="135">
        <v>20170101</v>
      </c>
      <c r="D79" s="135">
        <v>1</v>
      </c>
      <c r="E79" s="135">
        <v>49.5</v>
      </c>
      <c r="G79" s="136">
        <v>60009</v>
      </c>
      <c r="H79" s="136" t="s">
        <v>525</v>
      </c>
    </row>
    <row r="80" spans="1:8" ht="20.25" x14ac:dyDescent="0.25">
      <c r="A80" s="135">
        <v>20568</v>
      </c>
      <c r="B80" s="135" t="str">
        <f t="shared" si="1"/>
        <v>YZS002472</v>
      </c>
      <c r="C80" s="135">
        <v>20170101</v>
      </c>
      <c r="D80" s="135">
        <v>1</v>
      </c>
      <c r="E80" s="135">
        <v>18</v>
      </c>
      <c r="G80" s="136">
        <v>60010</v>
      </c>
      <c r="H80" s="136" t="s">
        <v>526</v>
      </c>
    </row>
    <row r="81" spans="1:8" ht="20.25" x14ac:dyDescent="0.25">
      <c r="A81" s="135">
        <v>20582</v>
      </c>
      <c r="B81" s="135" t="str">
        <f t="shared" si="1"/>
        <v>YZS002529</v>
      </c>
      <c r="C81" s="135">
        <v>20170101</v>
      </c>
      <c r="D81" s="135">
        <v>1</v>
      </c>
      <c r="E81" s="135">
        <v>18.899999999999999</v>
      </c>
      <c r="G81" s="136">
        <v>60011</v>
      </c>
      <c r="H81" s="136" t="s">
        <v>527</v>
      </c>
    </row>
    <row r="82" spans="1:8" ht="20.25" x14ac:dyDescent="0.25">
      <c r="A82" s="135">
        <v>20590</v>
      </c>
      <c r="B82" s="135" t="str">
        <f t="shared" si="1"/>
        <v>YZS002537</v>
      </c>
      <c r="C82" s="135">
        <v>20170101</v>
      </c>
      <c r="D82" s="135">
        <v>1</v>
      </c>
      <c r="E82" s="135">
        <v>23</v>
      </c>
      <c r="G82" s="136">
        <v>60012</v>
      </c>
      <c r="H82" s="136" t="s">
        <v>528</v>
      </c>
    </row>
    <row r="83" spans="1:8" ht="20.25" x14ac:dyDescent="0.25">
      <c r="A83" s="135">
        <v>30020</v>
      </c>
      <c r="B83" s="135" t="str">
        <f t="shared" si="1"/>
        <v>YZS000022</v>
      </c>
      <c r="C83" s="135">
        <v>20170101</v>
      </c>
      <c r="D83" s="135">
        <v>1</v>
      </c>
      <c r="E83" s="135">
        <v>49</v>
      </c>
      <c r="G83" s="136">
        <v>60013</v>
      </c>
      <c r="H83" s="136" t="s">
        <v>529</v>
      </c>
    </row>
    <row r="84" spans="1:8" ht="20.25" x14ac:dyDescent="0.25">
      <c r="A84" s="135">
        <v>30068</v>
      </c>
      <c r="B84" s="135" t="str">
        <f t="shared" si="1"/>
        <v>YZS000222</v>
      </c>
      <c r="C84" s="135">
        <v>20170101</v>
      </c>
      <c r="D84" s="135">
        <v>1</v>
      </c>
      <c r="E84" s="135">
        <v>12</v>
      </c>
      <c r="G84" s="136">
        <v>60014</v>
      </c>
      <c r="H84" s="136" t="s">
        <v>530</v>
      </c>
    </row>
    <row r="85" spans="1:8" ht="20.25" x14ac:dyDescent="0.25">
      <c r="A85" s="135">
        <v>30208</v>
      </c>
      <c r="B85" s="135" t="str">
        <f t="shared" si="1"/>
        <v>YZS000707</v>
      </c>
      <c r="C85" s="135">
        <v>20170101</v>
      </c>
      <c r="D85" s="135">
        <v>1</v>
      </c>
      <c r="E85" s="135">
        <v>6</v>
      </c>
      <c r="G85" s="136">
        <v>60015</v>
      </c>
      <c r="H85" s="136" t="s">
        <v>531</v>
      </c>
    </row>
    <row r="86" spans="1:8" ht="20.25" x14ac:dyDescent="0.25">
      <c r="A86" s="135">
        <v>30211</v>
      </c>
      <c r="B86" s="135" t="str">
        <f t="shared" si="1"/>
        <v>YZS000710</v>
      </c>
      <c r="C86" s="135">
        <v>20170101</v>
      </c>
      <c r="D86" s="135">
        <v>1</v>
      </c>
      <c r="E86" s="135">
        <v>7.9</v>
      </c>
      <c r="G86" s="136">
        <v>50026</v>
      </c>
      <c r="H86" s="136" t="s">
        <v>532</v>
      </c>
    </row>
    <row r="87" spans="1:8" ht="20.25" x14ac:dyDescent="0.25">
      <c r="A87" s="135">
        <v>30212</v>
      </c>
      <c r="B87" s="135" t="str">
        <f t="shared" si="1"/>
        <v>YZS000711</v>
      </c>
      <c r="C87" s="135">
        <v>20170101</v>
      </c>
      <c r="D87" s="135">
        <v>1</v>
      </c>
      <c r="E87" s="135">
        <v>6.9</v>
      </c>
      <c r="G87" s="136">
        <v>50027</v>
      </c>
      <c r="H87" s="136" t="s">
        <v>533</v>
      </c>
    </row>
    <row r="88" spans="1:8" ht="20.25" x14ac:dyDescent="0.25">
      <c r="A88" s="135">
        <v>30217</v>
      </c>
      <c r="B88" s="135" t="str">
        <f t="shared" si="1"/>
        <v>YZS000871</v>
      </c>
      <c r="C88" s="135">
        <v>20170101</v>
      </c>
      <c r="D88" s="135">
        <v>2</v>
      </c>
      <c r="E88" s="135">
        <v>30</v>
      </c>
      <c r="G88" s="136">
        <v>50028</v>
      </c>
      <c r="H88" s="136" t="s">
        <v>534</v>
      </c>
    </row>
    <row r="89" spans="1:8" ht="20.25" x14ac:dyDescent="0.25">
      <c r="A89" s="135">
        <v>30231</v>
      </c>
      <c r="B89" s="135" t="str">
        <f t="shared" si="1"/>
        <v>YZS000963</v>
      </c>
      <c r="C89" s="135">
        <v>20170101</v>
      </c>
      <c r="D89" s="135">
        <v>1</v>
      </c>
      <c r="E89" s="135">
        <v>1</v>
      </c>
      <c r="G89" s="136">
        <v>50029</v>
      </c>
      <c r="H89" s="136" t="s">
        <v>535</v>
      </c>
    </row>
    <row r="90" spans="1:8" ht="20.25" x14ac:dyDescent="0.25">
      <c r="A90" s="135">
        <v>30243</v>
      </c>
      <c r="B90" s="135" t="str">
        <f t="shared" si="1"/>
        <v>YZS000975</v>
      </c>
      <c r="C90" s="135">
        <v>20170101</v>
      </c>
      <c r="D90" s="135">
        <v>1</v>
      </c>
      <c r="E90" s="135">
        <v>5.9</v>
      </c>
      <c r="G90" s="136">
        <v>50030</v>
      </c>
      <c r="H90" s="136" t="s">
        <v>536</v>
      </c>
    </row>
    <row r="91" spans="1:8" ht="20.25" x14ac:dyDescent="0.25">
      <c r="A91" s="135">
        <v>30251</v>
      </c>
      <c r="B91" s="135" t="str">
        <f t="shared" si="1"/>
        <v>YZS000983</v>
      </c>
      <c r="C91" s="135">
        <v>20170101</v>
      </c>
      <c r="D91" s="135">
        <v>6</v>
      </c>
      <c r="E91" s="135">
        <v>42</v>
      </c>
      <c r="G91" s="136">
        <v>50031</v>
      </c>
      <c r="H91" s="136" t="s">
        <v>537</v>
      </c>
    </row>
    <row r="92" spans="1:8" ht="20.25" x14ac:dyDescent="0.25">
      <c r="A92" s="135">
        <v>30376</v>
      </c>
      <c r="B92" s="135" t="str">
        <f t="shared" si="1"/>
        <v>YZS001368</v>
      </c>
      <c r="C92" s="135">
        <v>20170101</v>
      </c>
      <c r="D92" s="135">
        <v>1</v>
      </c>
      <c r="E92" s="135">
        <v>16</v>
      </c>
      <c r="G92" s="136">
        <v>50032</v>
      </c>
      <c r="H92" s="136" t="s">
        <v>538</v>
      </c>
    </row>
    <row r="93" spans="1:8" ht="20.25" x14ac:dyDescent="0.25">
      <c r="A93" s="135">
        <v>30388</v>
      </c>
      <c r="B93" s="135" t="str">
        <f t="shared" si="1"/>
        <v>YZS001445</v>
      </c>
      <c r="C93" s="135">
        <v>20170101</v>
      </c>
      <c r="D93" s="135">
        <v>2</v>
      </c>
      <c r="E93" s="135">
        <v>21.8</v>
      </c>
      <c r="G93" s="136">
        <v>50033</v>
      </c>
      <c r="H93" s="136" t="s">
        <v>539</v>
      </c>
    </row>
    <row r="94" spans="1:8" ht="20.25" x14ac:dyDescent="0.25">
      <c r="A94" s="135">
        <v>30390</v>
      </c>
      <c r="B94" s="135" t="str">
        <f t="shared" si="1"/>
        <v>YZS001447</v>
      </c>
      <c r="C94" s="135">
        <v>20170101</v>
      </c>
      <c r="D94" s="135">
        <v>2</v>
      </c>
      <c r="E94" s="135">
        <v>21.8</v>
      </c>
      <c r="G94" s="136">
        <v>50034</v>
      </c>
      <c r="H94" s="136" t="s">
        <v>540</v>
      </c>
    </row>
    <row r="95" spans="1:8" ht="20.25" x14ac:dyDescent="0.25">
      <c r="A95" s="135">
        <v>30391</v>
      </c>
      <c r="B95" s="135" t="str">
        <f t="shared" si="1"/>
        <v>YZS001448</v>
      </c>
      <c r="C95" s="135">
        <v>20170101</v>
      </c>
      <c r="D95" s="135">
        <v>7</v>
      </c>
      <c r="E95" s="135">
        <v>59.5</v>
      </c>
      <c r="G95" s="136">
        <v>50035</v>
      </c>
      <c r="H95" s="136" t="s">
        <v>541</v>
      </c>
    </row>
    <row r="96" spans="1:8" ht="20.25" x14ac:dyDescent="0.25">
      <c r="A96" s="135">
        <v>30406</v>
      </c>
      <c r="B96" s="135" t="str">
        <f t="shared" si="1"/>
        <v>YZS001588</v>
      </c>
      <c r="C96" s="135">
        <v>20170101</v>
      </c>
      <c r="D96" s="135">
        <v>1</v>
      </c>
      <c r="E96" s="135">
        <v>5</v>
      </c>
      <c r="G96" s="136">
        <v>50036</v>
      </c>
      <c r="H96" s="136" t="s">
        <v>542</v>
      </c>
    </row>
    <row r="97" spans="1:8" ht="20.25" x14ac:dyDescent="0.25">
      <c r="A97" s="135">
        <v>30437</v>
      </c>
      <c r="B97" s="135" t="str">
        <f t="shared" si="1"/>
        <v>YZS001619</v>
      </c>
      <c r="C97" s="135">
        <v>20170101</v>
      </c>
      <c r="D97" s="135">
        <v>1</v>
      </c>
      <c r="E97" s="135">
        <v>10</v>
      </c>
      <c r="G97" s="136">
        <v>50037</v>
      </c>
      <c r="H97" s="136" t="s">
        <v>543</v>
      </c>
    </row>
    <row r="98" spans="1:8" ht="20.25" x14ac:dyDescent="0.25">
      <c r="A98" s="135">
        <v>30516</v>
      </c>
      <c r="B98" s="135" t="str">
        <f t="shared" si="1"/>
        <v>YZS001897</v>
      </c>
      <c r="C98" s="135">
        <v>20170101</v>
      </c>
      <c r="D98" s="135">
        <v>7</v>
      </c>
      <c r="E98" s="135">
        <v>38.5</v>
      </c>
      <c r="G98" s="136">
        <v>50038</v>
      </c>
      <c r="H98" s="136" t="s">
        <v>544</v>
      </c>
    </row>
    <row r="99" spans="1:8" ht="20.25" x14ac:dyDescent="0.25">
      <c r="A99" s="135">
        <v>30575</v>
      </c>
      <c r="B99" s="135" t="str">
        <f t="shared" si="1"/>
        <v>YZS002200</v>
      </c>
      <c r="C99" s="135">
        <v>20170101</v>
      </c>
      <c r="D99" s="135">
        <v>1</v>
      </c>
      <c r="E99" s="135">
        <v>3</v>
      </c>
      <c r="G99" s="136">
        <v>50039</v>
      </c>
      <c r="H99" s="136" t="s">
        <v>545</v>
      </c>
    </row>
    <row r="100" spans="1:8" ht="20.25" x14ac:dyDescent="0.25">
      <c r="A100" s="135">
        <v>30595</v>
      </c>
      <c r="B100" s="135" t="str">
        <f t="shared" si="1"/>
        <v>YZS002245</v>
      </c>
      <c r="C100" s="135">
        <v>20170101</v>
      </c>
      <c r="D100" s="135">
        <v>1</v>
      </c>
      <c r="E100" s="135">
        <v>24.8</v>
      </c>
      <c r="G100" s="136">
        <v>50040</v>
      </c>
      <c r="H100" s="136" t="s">
        <v>546</v>
      </c>
    </row>
    <row r="101" spans="1:8" ht="20.25" x14ac:dyDescent="0.25">
      <c r="A101" s="135">
        <v>30599</v>
      </c>
      <c r="B101" s="135" t="str">
        <f t="shared" si="1"/>
        <v>YZS002249</v>
      </c>
      <c r="C101" s="135">
        <v>20170101</v>
      </c>
      <c r="D101" s="135">
        <v>1</v>
      </c>
      <c r="E101" s="135">
        <v>35</v>
      </c>
      <c r="G101" s="136">
        <v>50041</v>
      </c>
      <c r="H101" s="136" t="s">
        <v>547</v>
      </c>
    </row>
    <row r="102" spans="1:8" ht="20.25" x14ac:dyDescent="0.25">
      <c r="G102" s="136">
        <v>50042</v>
      </c>
      <c r="H102" s="136" t="s">
        <v>548</v>
      </c>
    </row>
    <row r="103" spans="1:8" ht="20.25" x14ac:dyDescent="0.25">
      <c r="G103" s="136">
        <v>50043</v>
      </c>
      <c r="H103" s="136" t="s">
        <v>549</v>
      </c>
    </row>
    <row r="104" spans="1:8" ht="20.25" x14ac:dyDescent="0.25">
      <c r="G104" s="136">
        <v>50044</v>
      </c>
      <c r="H104" s="136" t="s">
        <v>550</v>
      </c>
    </row>
    <row r="105" spans="1:8" ht="20.25" x14ac:dyDescent="0.25">
      <c r="G105" s="136">
        <v>50045</v>
      </c>
      <c r="H105" s="136" t="s">
        <v>551</v>
      </c>
    </row>
    <row r="106" spans="1:8" ht="20.25" x14ac:dyDescent="0.25">
      <c r="G106" s="136">
        <v>50046</v>
      </c>
      <c r="H106" s="136" t="s">
        <v>552</v>
      </c>
    </row>
    <row r="107" spans="1:8" ht="20.25" x14ac:dyDescent="0.25">
      <c r="G107" s="136">
        <v>50047</v>
      </c>
      <c r="H107" s="136" t="s">
        <v>553</v>
      </c>
    </row>
    <row r="108" spans="1:8" ht="20.25" x14ac:dyDescent="0.25">
      <c r="G108" s="136">
        <v>50048</v>
      </c>
      <c r="H108" s="136" t="s">
        <v>554</v>
      </c>
    </row>
    <row r="109" spans="1:8" ht="20.25" x14ac:dyDescent="0.25">
      <c r="G109" s="136">
        <v>50049</v>
      </c>
      <c r="H109" s="136" t="s">
        <v>555</v>
      </c>
    </row>
    <row r="110" spans="1:8" ht="20.25" x14ac:dyDescent="0.25">
      <c r="G110" s="136">
        <v>50050</v>
      </c>
      <c r="H110" s="136" t="s">
        <v>556</v>
      </c>
    </row>
    <row r="111" spans="1:8" ht="20.25" x14ac:dyDescent="0.25">
      <c r="G111" s="136">
        <v>50051</v>
      </c>
      <c r="H111" s="136" t="s">
        <v>557</v>
      </c>
    </row>
    <row r="112" spans="1:8" ht="20.25" x14ac:dyDescent="0.25">
      <c r="G112" s="136">
        <v>20002</v>
      </c>
      <c r="H112" s="136" t="s">
        <v>558</v>
      </c>
    </row>
    <row r="113" spans="7:8" ht="20.25" x14ac:dyDescent="0.25">
      <c r="G113" s="136">
        <v>20003</v>
      </c>
      <c r="H113" s="136" t="s">
        <v>559</v>
      </c>
    </row>
    <row r="114" spans="7:8" ht="20.25" x14ac:dyDescent="0.25">
      <c r="G114" s="136">
        <v>20004</v>
      </c>
      <c r="H114" s="136" t="s">
        <v>560</v>
      </c>
    </row>
    <row r="115" spans="7:8" ht="20.25" x14ac:dyDescent="0.25">
      <c r="G115" s="136">
        <v>20005</v>
      </c>
      <c r="H115" s="136" t="s">
        <v>561</v>
      </c>
    </row>
    <row r="116" spans="7:8" ht="20.25" x14ac:dyDescent="0.25">
      <c r="G116" s="136">
        <v>20006</v>
      </c>
      <c r="H116" s="136" t="s">
        <v>562</v>
      </c>
    </row>
    <row r="117" spans="7:8" ht="20.25" x14ac:dyDescent="0.25">
      <c r="G117" s="136">
        <v>20007</v>
      </c>
      <c r="H117" s="136" t="s">
        <v>563</v>
      </c>
    </row>
    <row r="118" spans="7:8" ht="20.25" x14ac:dyDescent="0.25">
      <c r="G118" s="136">
        <v>20008</v>
      </c>
      <c r="H118" s="136" t="s">
        <v>564</v>
      </c>
    </row>
    <row r="119" spans="7:8" ht="20.25" x14ac:dyDescent="0.25">
      <c r="G119" s="136">
        <v>20009</v>
      </c>
      <c r="H119" s="136" t="s">
        <v>565</v>
      </c>
    </row>
    <row r="120" spans="7:8" ht="20.25" x14ac:dyDescent="0.25">
      <c r="G120" s="136">
        <v>20010</v>
      </c>
      <c r="H120" s="136" t="s">
        <v>566</v>
      </c>
    </row>
    <row r="121" spans="7:8" ht="20.25" x14ac:dyDescent="0.25">
      <c r="G121" s="136">
        <v>20011</v>
      </c>
      <c r="H121" s="136" t="s">
        <v>567</v>
      </c>
    </row>
    <row r="122" spans="7:8" ht="20.25" x14ac:dyDescent="0.25">
      <c r="G122" s="136">
        <v>20012</v>
      </c>
      <c r="H122" s="136" t="s">
        <v>568</v>
      </c>
    </row>
    <row r="123" spans="7:8" ht="20.25" x14ac:dyDescent="0.25">
      <c r="G123" s="136">
        <v>20013</v>
      </c>
      <c r="H123" s="136" t="s">
        <v>569</v>
      </c>
    </row>
    <row r="124" spans="7:8" ht="20.25" x14ac:dyDescent="0.25">
      <c r="G124" s="136">
        <v>20014</v>
      </c>
      <c r="H124" s="136" t="s">
        <v>570</v>
      </c>
    </row>
    <row r="125" spans="7:8" ht="20.25" x14ac:dyDescent="0.25">
      <c r="G125" s="136">
        <v>20015</v>
      </c>
      <c r="H125" s="136" t="s">
        <v>571</v>
      </c>
    </row>
    <row r="126" spans="7:8" ht="20.25" x14ac:dyDescent="0.25">
      <c r="G126" s="136">
        <v>20016</v>
      </c>
      <c r="H126" s="136" t="s">
        <v>572</v>
      </c>
    </row>
    <row r="127" spans="7:8" ht="20.25" x14ac:dyDescent="0.25">
      <c r="G127" s="136">
        <v>20017</v>
      </c>
      <c r="H127" s="136" t="s">
        <v>573</v>
      </c>
    </row>
    <row r="128" spans="7:8" ht="20.25" x14ac:dyDescent="0.25">
      <c r="G128" s="136">
        <v>20018</v>
      </c>
      <c r="H128" s="136" t="s">
        <v>574</v>
      </c>
    </row>
    <row r="129" spans="7:8" ht="20.25" x14ac:dyDescent="0.25">
      <c r="G129" s="136">
        <v>20019</v>
      </c>
      <c r="H129" s="136" t="s">
        <v>575</v>
      </c>
    </row>
    <row r="130" spans="7:8" ht="20.25" x14ac:dyDescent="0.25">
      <c r="G130" s="136">
        <v>20020</v>
      </c>
      <c r="H130" s="136" t="s">
        <v>576</v>
      </c>
    </row>
    <row r="131" spans="7:8" ht="20.25" x14ac:dyDescent="0.25">
      <c r="G131" s="136">
        <v>20021</v>
      </c>
      <c r="H131" s="136" t="s">
        <v>577</v>
      </c>
    </row>
    <row r="132" spans="7:8" ht="20.25" x14ac:dyDescent="0.25">
      <c r="G132" s="136">
        <v>20022</v>
      </c>
      <c r="H132" s="136" t="s">
        <v>578</v>
      </c>
    </row>
    <row r="133" spans="7:8" ht="20.25" x14ac:dyDescent="0.25">
      <c r="G133" s="136">
        <v>20023</v>
      </c>
      <c r="H133" s="136" t="s">
        <v>579</v>
      </c>
    </row>
    <row r="134" spans="7:8" ht="20.25" x14ac:dyDescent="0.25">
      <c r="G134" s="136">
        <v>20024</v>
      </c>
      <c r="H134" s="136" t="s">
        <v>580</v>
      </c>
    </row>
    <row r="135" spans="7:8" ht="20.25" x14ac:dyDescent="0.25">
      <c r="G135" s="136">
        <v>20025</v>
      </c>
      <c r="H135" s="136" t="s">
        <v>581</v>
      </c>
    </row>
    <row r="136" spans="7:8" ht="20.25" x14ac:dyDescent="0.25">
      <c r="G136" s="136">
        <v>20026</v>
      </c>
      <c r="H136" s="136" t="s">
        <v>582</v>
      </c>
    </row>
    <row r="137" spans="7:8" ht="20.25" x14ac:dyDescent="0.25">
      <c r="G137" s="136">
        <v>20027</v>
      </c>
      <c r="H137" s="136" t="s">
        <v>583</v>
      </c>
    </row>
    <row r="138" spans="7:8" ht="20.25" x14ac:dyDescent="0.25">
      <c r="G138" s="136">
        <v>20028</v>
      </c>
      <c r="H138" s="136" t="s">
        <v>584</v>
      </c>
    </row>
    <row r="139" spans="7:8" ht="20.25" x14ac:dyDescent="0.25">
      <c r="G139" s="136">
        <v>20029</v>
      </c>
      <c r="H139" s="136" t="s">
        <v>585</v>
      </c>
    </row>
    <row r="140" spans="7:8" ht="20.25" x14ac:dyDescent="0.25">
      <c r="G140" s="136">
        <v>70004</v>
      </c>
      <c r="H140" s="136" t="s">
        <v>586</v>
      </c>
    </row>
    <row r="141" spans="7:8" ht="20.25" x14ac:dyDescent="0.25">
      <c r="G141" s="136">
        <v>70005</v>
      </c>
      <c r="H141" s="136" t="s">
        <v>587</v>
      </c>
    </row>
    <row r="142" spans="7:8" ht="20.25" x14ac:dyDescent="0.25">
      <c r="G142" s="136">
        <v>70006</v>
      </c>
      <c r="H142" s="136" t="s">
        <v>588</v>
      </c>
    </row>
    <row r="143" spans="7:8" ht="20.25" x14ac:dyDescent="0.25">
      <c r="G143" s="136">
        <v>70007</v>
      </c>
      <c r="H143" s="136" t="s">
        <v>589</v>
      </c>
    </row>
    <row r="144" spans="7:8" ht="20.25" x14ac:dyDescent="0.25">
      <c r="G144" s="136">
        <v>70008</v>
      </c>
      <c r="H144" s="136" t="s">
        <v>590</v>
      </c>
    </row>
    <row r="145" spans="7:8" ht="20.25" x14ac:dyDescent="0.25">
      <c r="G145" s="136">
        <v>70009</v>
      </c>
      <c r="H145" s="136" t="s">
        <v>591</v>
      </c>
    </row>
    <row r="146" spans="7:8" ht="20.25" x14ac:dyDescent="0.25">
      <c r="G146" s="136">
        <v>70010</v>
      </c>
      <c r="H146" s="136" t="s">
        <v>592</v>
      </c>
    </row>
    <row r="147" spans="7:8" ht="20.25" x14ac:dyDescent="0.25">
      <c r="G147" s="136">
        <v>70011</v>
      </c>
      <c r="H147" s="136" t="s">
        <v>593</v>
      </c>
    </row>
    <row r="148" spans="7:8" ht="20.25" x14ac:dyDescent="0.25">
      <c r="G148" s="136">
        <v>70012</v>
      </c>
      <c r="H148" s="136" t="s">
        <v>594</v>
      </c>
    </row>
    <row r="149" spans="7:8" ht="20.25" x14ac:dyDescent="0.25">
      <c r="G149" s="136">
        <v>70013</v>
      </c>
      <c r="H149" s="136" t="s">
        <v>595</v>
      </c>
    </row>
    <row r="150" spans="7:8" ht="20.25" x14ac:dyDescent="0.25">
      <c r="G150" s="136">
        <v>70014</v>
      </c>
      <c r="H150" s="136" t="s">
        <v>596</v>
      </c>
    </row>
    <row r="151" spans="7:8" ht="20.25" x14ac:dyDescent="0.25">
      <c r="G151" s="136">
        <v>70015</v>
      </c>
      <c r="H151" s="136" t="s">
        <v>597</v>
      </c>
    </row>
    <row r="152" spans="7:8" ht="20.25" x14ac:dyDescent="0.25">
      <c r="G152" s="136">
        <v>70016</v>
      </c>
      <c r="H152" s="136" t="s">
        <v>598</v>
      </c>
    </row>
    <row r="153" spans="7:8" ht="20.25" x14ac:dyDescent="0.25">
      <c r="G153" s="136">
        <v>70017</v>
      </c>
      <c r="H153" s="136" t="s">
        <v>599</v>
      </c>
    </row>
    <row r="154" spans="7:8" ht="20.25" x14ac:dyDescent="0.25">
      <c r="G154" s="136">
        <v>70018</v>
      </c>
      <c r="H154" s="136" t="s">
        <v>600</v>
      </c>
    </row>
    <row r="155" spans="7:8" ht="20.25" x14ac:dyDescent="0.25">
      <c r="G155" s="136">
        <v>30001</v>
      </c>
      <c r="H155" s="136" t="s">
        <v>601</v>
      </c>
    </row>
    <row r="156" spans="7:8" ht="20.25" x14ac:dyDescent="0.25">
      <c r="G156" s="136">
        <v>30002</v>
      </c>
      <c r="H156" s="136" t="s">
        <v>602</v>
      </c>
    </row>
    <row r="157" spans="7:8" ht="20.25" x14ac:dyDescent="0.25">
      <c r="G157" s="136">
        <v>30003</v>
      </c>
      <c r="H157" s="136" t="s">
        <v>603</v>
      </c>
    </row>
    <row r="158" spans="7:8" ht="20.25" x14ac:dyDescent="0.25">
      <c r="G158" s="136">
        <v>30004</v>
      </c>
      <c r="H158" s="136" t="s">
        <v>604</v>
      </c>
    </row>
    <row r="159" spans="7:8" ht="20.25" x14ac:dyDescent="0.25">
      <c r="G159" s="136">
        <v>30005</v>
      </c>
      <c r="H159" s="136" t="s">
        <v>605</v>
      </c>
    </row>
    <row r="160" spans="7:8" ht="20.25" x14ac:dyDescent="0.25">
      <c r="G160" s="136">
        <v>30006</v>
      </c>
      <c r="H160" s="136" t="s">
        <v>606</v>
      </c>
    </row>
    <row r="161" spans="7:8" ht="20.25" x14ac:dyDescent="0.25">
      <c r="G161" s="136">
        <v>30007</v>
      </c>
      <c r="H161" s="136" t="s">
        <v>607</v>
      </c>
    </row>
    <row r="162" spans="7:8" ht="20.25" x14ac:dyDescent="0.25">
      <c r="G162" s="136">
        <v>30008</v>
      </c>
      <c r="H162" s="136" t="s">
        <v>608</v>
      </c>
    </row>
    <row r="163" spans="7:8" ht="20.25" x14ac:dyDescent="0.25">
      <c r="G163" s="136">
        <v>30009</v>
      </c>
      <c r="H163" s="136" t="s">
        <v>609</v>
      </c>
    </row>
    <row r="164" spans="7:8" ht="20.25" x14ac:dyDescent="0.25">
      <c r="G164" s="136">
        <v>30010</v>
      </c>
      <c r="H164" s="136" t="s">
        <v>610</v>
      </c>
    </row>
    <row r="165" spans="7:8" ht="20.25" x14ac:dyDescent="0.25">
      <c r="G165" s="136">
        <v>30011</v>
      </c>
      <c r="H165" s="136" t="s">
        <v>611</v>
      </c>
    </row>
    <row r="166" spans="7:8" ht="20.25" x14ac:dyDescent="0.25">
      <c r="G166" s="136">
        <v>30012</v>
      </c>
      <c r="H166" s="136" t="s">
        <v>612</v>
      </c>
    </row>
    <row r="167" spans="7:8" ht="20.25" x14ac:dyDescent="0.25">
      <c r="G167" s="136">
        <v>60016</v>
      </c>
      <c r="H167" s="136" t="s">
        <v>613</v>
      </c>
    </row>
    <row r="168" spans="7:8" ht="20.25" x14ac:dyDescent="0.25">
      <c r="G168" s="136">
        <v>60017</v>
      </c>
      <c r="H168" s="136" t="s">
        <v>614</v>
      </c>
    </row>
    <row r="169" spans="7:8" ht="20.25" x14ac:dyDescent="0.25">
      <c r="G169" s="136">
        <v>60018</v>
      </c>
      <c r="H169" s="136" t="s">
        <v>615</v>
      </c>
    </row>
    <row r="170" spans="7:8" ht="20.25" x14ac:dyDescent="0.25">
      <c r="G170" s="136">
        <v>60019</v>
      </c>
      <c r="H170" s="136" t="s">
        <v>616</v>
      </c>
    </row>
    <row r="171" spans="7:8" ht="20.25" x14ac:dyDescent="0.25">
      <c r="G171" s="136">
        <v>60020</v>
      </c>
      <c r="H171" s="136" t="s">
        <v>617</v>
      </c>
    </row>
    <row r="172" spans="7:8" ht="20.25" x14ac:dyDescent="0.25">
      <c r="G172" s="136">
        <v>60021</v>
      </c>
      <c r="H172" s="136" t="s">
        <v>618</v>
      </c>
    </row>
    <row r="173" spans="7:8" ht="20.25" x14ac:dyDescent="0.25">
      <c r="G173" s="136">
        <v>60022</v>
      </c>
      <c r="H173" s="136" t="s">
        <v>619</v>
      </c>
    </row>
    <row r="174" spans="7:8" ht="20.25" x14ac:dyDescent="0.25">
      <c r="G174" s="136">
        <v>60023</v>
      </c>
      <c r="H174" s="136" t="s">
        <v>620</v>
      </c>
    </row>
    <row r="175" spans="7:8" ht="20.25" x14ac:dyDescent="0.25">
      <c r="G175" s="136">
        <v>60024</v>
      </c>
      <c r="H175" s="136" t="s">
        <v>621</v>
      </c>
    </row>
    <row r="176" spans="7:8" ht="20.25" x14ac:dyDescent="0.25">
      <c r="G176" s="136">
        <v>60025</v>
      </c>
      <c r="H176" s="136" t="s">
        <v>622</v>
      </c>
    </row>
    <row r="177" spans="7:8" ht="20.25" x14ac:dyDescent="0.25">
      <c r="G177" s="136">
        <v>60026</v>
      </c>
      <c r="H177" s="136" t="s">
        <v>623</v>
      </c>
    </row>
    <row r="178" spans="7:8" ht="20.25" x14ac:dyDescent="0.25">
      <c r="G178" s="136">
        <v>60027</v>
      </c>
      <c r="H178" s="136" t="s">
        <v>624</v>
      </c>
    </row>
    <row r="179" spans="7:8" ht="20.25" x14ac:dyDescent="0.25">
      <c r="G179" s="136">
        <v>60028</v>
      </c>
      <c r="H179" s="136" t="s">
        <v>625</v>
      </c>
    </row>
    <row r="180" spans="7:8" ht="20.25" x14ac:dyDescent="0.25">
      <c r="G180" s="136">
        <v>60029</v>
      </c>
      <c r="H180" s="136" t="s">
        <v>626</v>
      </c>
    </row>
    <row r="181" spans="7:8" ht="20.25" x14ac:dyDescent="0.25">
      <c r="G181" s="136">
        <v>60030</v>
      </c>
      <c r="H181" s="136" t="s">
        <v>627</v>
      </c>
    </row>
    <row r="182" spans="7:8" ht="20.25" x14ac:dyDescent="0.25">
      <c r="G182" s="136">
        <v>60031</v>
      </c>
      <c r="H182" s="136" t="s">
        <v>628</v>
      </c>
    </row>
    <row r="183" spans="7:8" ht="20.25" x14ac:dyDescent="0.25">
      <c r="G183" s="136">
        <v>60032</v>
      </c>
      <c r="H183" s="136" t="s">
        <v>629</v>
      </c>
    </row>
    <row r="184" spans="7:8" ht="20.25" x14ac:dyDescent="0.25">
      <c r="G184" s="136">
        <v>60033</v>
      </c>
      <c r="H184" s="136" t="s">
        <v>630</v>
      </c>
    </row>
    <row r="185" spans="7:8" ht="20.25" x14ac:dyDescent="0.25">
      <c r="G185" s="136">
        <v>60034</v>
      </c>
      <c r="H185" s="136" t="s">
        <v>631</v>
      </c>
    </row>
    <row r="186" spans="7:8" ht="20.25" x14ac:dyDescent="0.25">
      <c r="G186" s="136">
        <v>60035</v>
      </c>
      <c r="H186" s="136" t="s">
        <v>632</v>
      </c>
    </row>
    <row r="187" spans="7:8" ht="20.25" x14ac:dyDescent="0.25">
      <c r="G187" s="136">
        <v>60036</v>
      </c>
      <c r="H187" s="136" t="s">
        <v>633</v>
      </c>
    </row>
    <row r="188" spans="7:8" ht="20.25" x14ac:dyDescent="0.25">
      <c r="G188" s="136">
        <v>60037</v>
      </c>
      <c r="H188" s="136" t="s">
        <v>634</v>
      </c>
    </row>
    <row r="189" spans="7:8" ht="20.25" x14ac:dyDescent="0.25">
      <c r="G189" s="136">
        <v>60038</v>
      </c>
      <c r="H189" s="136" t="s">
        <v>635</v>
      </c>
    </row>
    <row r="190" spans="7:8" ht="20.25" x14ac:dyDescent="0.25">
      <c r="G190" s="136">
        <v>60039</v>
      </c>
      <c r="H190" s="136" t="s">
        <v>636</v>
      </c>
    </row>
    <row r="191" spans="7:8" ht="20.25" x14ac:dyDescent="0.25">
      <c r="G191" s="136">
        <v>60040</v>
      </c>
      <c r="H191" s="136" t="s">
        <v>637</v>
      </c>
    </row>
    <row r="192" spans="7:8" ht="20.25" x14ac:dyDescent="0.25">
      <c r="G192" s="136">
        <v>60041</v>
      </c>
      <c r="H192" s="136" t="s">
        <v>638</v>
      </c>
    </row>
    <row r="193" spans="7:8" ht="20.25" x14ac:dyDescent="0.25">
      <c r="G193" s="136">
        <v>60042</v>
      </c>
      <c r="H193" s="136" t="s">
        <v>639</v>
      </c>
    </row>
    <row r="194" spans="7:8" ht="20.25" x14ac:dyDescent="0.25">
      <c r="G194" s="136">
        <v>40001</v>
      </c>
      <c r="H194" s="136" t="s">
        <v>640</v>
      </c>
    </row>
    <row r="195" spans="7:8" ht="20.25" x14ac:dyDescent="0.25">
      <c r="G195" s="136">
        <v>30069</v>
      </c>
      <c r="H195" s="136" t="s">
        <v>641</v>
      </c>
    </row>
    <row r="196" spans="7:8" ht="20.25" x14ac:dyDescent="0.25">
      <c r="G196" s="136">
        <v>30070</v>
      </c>
      <c r="H196" s="136" t="s">
        <v>642</v>
      </c>
    </row>
    <row r="197" spans="7:8" ht="20.25" x14ac:dyDescent="0.25">
      <c r="G197" s="136">
        <v>30071</v>
      </c>
      <c r="H197" s="136" t="s">
        <v>643</v>
      </c>
    </row>
    <row r="198" spans="7:8" ht="20.25" x14ac:dyDescent="0.25">
      <c r="G198" s="136">
        <v>30072</v>
      </c>
      <c r="H198" s="136" t="s">
        <v>644</v>
      </c>
    </row>
    <row r="199" spans="7:8" ht="20.25" x14ac:dyDescent="0.25">
      <c r="G199" s="136">
        <v>30073</v>
      </c>
      <c r="H199" s="136" t="s">
        <v>645</v>
      </c>
    </row>
    <row r="200" spans="7:8" ht="20.25" x14ac:dyDescent="0.25">
      <c r="G200" s="136">
        <v>30074</v>
      </c>
      <c r="H200" s="136" t="s">
        <v>646</v>
      </c>
    </row>
    <row r="201" spans="7:8" ht="20.25" x14ac:dyDescent="0.25">
      <c r="G201" s="136">
        <v>30075</v>
      </c>
      <c r="H201" s="136" t="s">
        <v>647</v>
      </c>
    </row>
    <row r="202" spans="7:8" ht="20.25" x14ac:dyDescent="0.25">
      <c r="G202" s="136">
        <v>30076</v>
      </c>
      <c r="H202" s="136" t="s">
        <v>648</v>
      </c>
    </row>
    <row r="203" spans="7:8" ht="20.25" x14ac:dyDescent="0.25">
      <c r="G203" s="136">
        <v>30077</v>
      </c>
      <c r="H203" s="136" t="s">
        <v>649</v>
      </c>
    </row>
    <row r="204" spans="7:8" ht="20.25" x14ac:dyDescent="0.25">
      <c r="G204" s="136">
        <v>30078</v>
      </c>
      <c r="H204" s="136" t="s">
        <v>650</v>
      </c>
    </row>
    <row r="205" spans="7:8" ht="20.25" x14ac:dyDescent="0.25">
      <c r="G205" s="136">
        <v>30079</v>
      </c>
      <c r="H205" s="136" t="s">
        <v>651</v>
      </c>
    </row>
    <row r="206" spans="7:8" ht="20.25" x14ac:dyDescent="0.25">
      <c r="G206" s="136">
        <v>30080</v>
      </c>
      <c r="H206" s="136" t="s">
        <v>652</v>
      </c>
    </row>
    <row r="207" spans="7:8" ht="20.25" x14ac:dyDescent="0.25">
      <c r="G207" s="136">
        <v>30081</v>
      </c>
      <c r="H207" s="136" t="s">
        <v>653</v>
      </c>
    </row>
    <row r="208" spans="7:8" ht="20.25" x14ac:dyDescent="0.25">
      <c r="G208" s="136">
        <v>30082</v>
      </c>
      <c r="H208" s="136" t="s">
        <v>654</v>
      </c>
    </row>
    <row r="209" spans="7:8" ht="20.25" x14ac:dyDescent="0.25">
      <c r="G209" s="136">
        <v>30083</v>
      </c>
      <c r="H209" s="136" t="s">
        <v>655</v>
      </c>
    </row>
    <row r="210" spans="7:8" ht="20.25" x14ac:dyDescent="0.25">
      <c r="G210" s="136">
        <v>30054</v>
      </c>
      <c r="H210" s="136" t="s">
        <v>656</v>
      </c>
    </row>
    <row r="211" spans="7:8" ht="20.25" x14ac:dyDescent="0.25">
      <c r="G211" s="136">
        <v>30055</v>
      </c>
      <c r="H211" s="136" t="s">
        <v>657</v>
      </c>
    </row>
    <row r="212" spans="7:8" ht="20.25" x14ac:dyDescent="0.25">
      <c r="G212" s="136">
        <v>30057</v>
      </c>
      <c r="H212" s="136" t="s">
        <v>658</v>
      </c>
    </row>
    <row r="213" spans="7:8" ht="20.25" x14ac:dyDescent="0.25">
      <c r="G213" s="136">
        <v>30058</v>
      </c>
      <c r="H213" s="136" t="s">
        <v>659</v>
      </c>
    </row>
    <row r="214" spans="7:8" ht="20.25" x14ac:dyDescent="0.25">
      <c r="G214" s="136">
        <v>30059</v>
      </c>
      <c r="H214" s="136" t="s">
        <v>660</v>
      </c>
    </row>
    <row r="215" spans="7:8" ht="20.25" x14ac:dyDescent="0.25">
      <c r="G215" s="136">
        <v>30060</v>
      </c>
      <c r="H215" s="136" t="s">
        <v>661</v>
      </c>
    </row>
    <row r="216" spans="7:8" ht="20.25" x14ac:dyDescent="0.25">
      <c r="G216" s="136">
        <v>30061</v>
      </c>
      <c r="H216" s="136" t="s">
        <v>662</v>
      </c>
    </row>
    <row r="217" spans="7:8" ht="20.25" x14ac:dyDescent="0.25">
      <c r="G217" s="136">
        <v>30062</v>
      </c>
      <c r="H217" s="136" t="s">
        <v>663</v>
      </c>
    </row>
    <row r="218" spans="7:8" ht="20.25" x14ac:dyDescent="0.25">
      <c r="G218" s="136">
        <v>30063</v>
      </c>
      <c r="H218" s="136" t="s">
        <v>664</v>
      </c>
    </row>
    <row r="219" spans="7:8" ht="20.25" x14ac:dyDescent="0.25">
      <c r="G219" s="136">
        <v>30064</v>
      </c>
      <c r="H219" s="136" t="s">
        <v>665</v>
      </c>
    </row>
    <row r="220" spans="7:8" ht="20.25" x14ac:dyDescent="0.25">
      <c r="G220" s="136">
        <v>30065</v>
      </c>
      <c r="H220" s="136" t="s">
        <v>666</v>
      </c>
    </row>
    <row r="221" spans="7:8" ht="20.25" x14ac:dyDescent="0.25">
      <c r="G221" s="136">
        <v>30066</v>
      </c>
      <c r="H221" s="136" t="s">
        <v>667</v>
      </c>
    </row>
    <row r="222" spans="7:8" ht="20.25" x14ac:dyDescent="0.25">
      <c r="G222" s="136">
        <v>30067</v>
      </c>
      <c r="H222" s="136" t="s">
        <v>668</v>
      </c>
    </row>
    <row r="223" spans="7:8" ht="20.25" x14ac:dyDescent="0.25">
      <c r="G223" s="136">
        <v>30068</v>
      </c>
      <c r="H223" s="136" t="s">
        <v>669</v>
      </c>
    </row>
    <row r="224" spans="7:8" ht="20.25" x14ac:dyDescent="0.25">
      <c r="G224" s="136">
        <v>40002</v>
      </c>
      <c r="H224" s="136" t="s">
        <v>670</v>
      </c>
    </row>
    <row r="225" spans="7:8" ht="20.25" x14ac:dyDescent="0.25">
      <c r="G225" s="136">
        <v>40003</v>
      </c>
      <c r="H225" s="136" t="s">
        <v>671</v>
      </c>
    </row>
    <row r="226" spans="7:8" ht="20.25" x14ac:dyDescent="0.25">
      <c r="G226" s="136">
        <v>40004</v>
      </c>
      <c r="H226" s="136" t="s">
        <v>672</v>
      </c>
    </row>
    <row r="227" spans="7:8" ht="20.25" x14ac:dyDescent="0.25">
      <c r="G227" s="136">
        <v>40005</v>
      </c>
      <c r="H227" s="136" t="s">
        <v>673</v>
      </c>
    </row>
    <row r="228" spans="7:8" ht="20.25" x14ac:dyDescent="0.25">
      <c r="G228" s="136">
        <v>40006</v>
      </c>
      <c r="H228" s="136" t="s">
        <v>674</v>
      </c>
    </row>
    <row r="229" spans="7:8" ht="20.25" x14ac:dyDescent="0.25">
      <c r="G229" s="136">
        <v>40007</v>
      </c>
      <c r="H229" s="136" t="s">
        <v>675</v>
      </c>
    </row>
    <row r="230" spans="7:8" ht="20.25" x14ac:dyDescent="0.25">
      <c r="G230" s="136">
        <v>40008</v>
      </c>
      <c r="H230" s="136" t="s">
        <v>676</v>
      </c>
    </row>
    <row r="231" spans="7:8" ht="20.25" x14ac:dyDescent="0.25">
      <c r="G231" s="136">
        <v>40009</v>
      </c>
      <c r="H231" s="136" t="s">
        <v>677</v>
      </c>
    </row>
    <row r="232" spans="7:8" ht="20.25" x14ac:dyDescent="0.25">
      <c r="G232" s="136">
        <v>40010</v>
      </c>
      <c r="H232" s="136" t="s">
        <v>678</v>
      </c>
    </row>
    <row r="233" spans="7:8" ht="20.25" x14ac:dyDescent="0.25">
      <c r="G233" s="136">
        <v>40011</v>
      </c>
      <c r="H233" s="136" t="s">
        <v>679</v>
      </c>
    </row>
    <row r="234" spans="7:8" ht="20.25" x14ac:dyDescent="0.25">
      <c r="G234" s="136">
        <v>40012</v>
      </c>
      <c r="H234" s="136" t="s">
        <v>680</v>
      </c>
    </row>
    <row r="235" spans="7:8" ht="20.25" x14ac:dyDescent="0.25">
      <c r="G235" s="136">
        <v>40013</v>
      </c>
      <c r="H235" s="136" t="s">
        <v>681</v>
      </c>
    </row>
    <row r="236" spans="7:8" ht="20.25" x14ac:dyDescent="0.25">
      <c r="G236" s="136">
        <v>40014</v>
      </c>
      <c r="H236" s="136" t="s">
        <v>682</v>
      </c>
    </row>
    <row r="237" spans="7:8" ht="20.25" x14ac:dyDescent="0.25">
      <c r="G237" s="136">
        <v>40015</v>
      </c>
      <c r="H237" s="136" t="s">
        <v>683</v>
      </c>
    </row>
    <row r="238" spans="7:8" ht="20.25" x14ac:dyDescent="0.25">
      <c r="G238" s="136">
        <v>70001</v>
      </c>
      <c r="H238" s="136" t="s">
        <v>684</v>
      </c>
    </row>
    <row r="239" spans="7:8" ht="20.25" x14ac:dyDescent="0.25">
      <c r="G239" s="136">
        <v>70002</v>
      </c>
      <c r="H239" s="136" t="s">
        <v>685</v>
      </c>
    </row>
    <row r="240" spans="7:8" ht="20.25" x14ac:dyDescent="0.25">
      <c r="G240" s="136">
        <v>70003</v>
      </c>
      <c r="H240" s="136" t="s">
        <v>686</v>
      </c>
    </row>
    <row r="241" spans="7:8" ht="20.25" x14ac:dyDescent="0.25">
      <c r="G241" s="136">
        <v>30137</v>
      </c>
      <c r="H241" s="136" t="s">
        <v>687</v>
      </c>
    </row>
    <row r="242" spans="7:8" ht="20.25" x14ac:dyDescent="0.25">
      <c r="G242" s="136">
        <v>30138</v>
      </c>
      <c r="H242" s="136" t="s">
        <v>688</v>
      </c>
    </row>
    <row r="243" spans="7:8" ht="20.25" x14ac:dyDescent="0.25">
      <c r="G243" s="136">
        <v>30139</v>
      </c>
      <c r="H243" s="136" t="s">
        <v>689</v>
      </c>
    </row>
    <row r="244" spans="7:8" ht="20.25" x14ac:dyDescent="0.25">
      <c r="G244" s="136">
        <v>30140</v>
      </c>
      <c r="H244" s="136" t="s">
        <v>690</v>
      </c>
    </row>
    <row r="245" spans="7:8" ht="20.25" x14ac:dyDescent="0.25">
      <c r="G245" s="136">
        <v>30141</v>
      </c>
      <c r="H245" s="136" t="s">
        <v>691</v>
      </c>
    </row>
    <row r="246" spans="7:8" ht="20.25" x14ac:dyDescent="0.25">
      <c r="G246" s="136">
        <v>30142</v>
      </c>
      <c r="H246" s="136" t="s">
        <v>692</v>
      </c>
    </row>
    <row r="247" spans="7:8" ht="20.25" x14ac:dyDescent="0.25">
      <c r="G247" s="136">
        <v>30143</v>
      </c>
      <c r="H247" s="136" t="s">
        <v>693</v>
      </c>
    </row>
    <row r="248" spans="7:8" ht="20.25" x14ac:dyDescent="0.25">
      <c r="G248" s="136">
        <v>30144</v>
      </c>
      <c r="H248" s="136" t="s">
        <v>694</v>
      </c>
    </row>
    <row r="249" spans="7:8" ht="20.25" x14ac:dyDescent="0.25">
      <c r="G249" s="136">
        <v>30145</v>
      </c>
      <c r="H249" s="136" t="s">
        <v>695</v>
      </c>
    </row>
    <row r="250" spans="7:8" ht="20.25" x14ac:dyDescent="0.25">
      <c r="G250" s="136">
        <v>30146</v>
      </c>
      <c r="H250" s="136" t="s">
        <v>696</v>
      </c>
    </row>
    <row r="251" spans="7:8" ht="20.25" x14ac:dyDescent="0.25">
      <c r="G251" s="136">
        <v>30147</v>
      </c>
      <c r="H251" s="136" t="s">
        <v>697</v>
      </c>
    </row>
    <row r="252" spans="7:8" ht="20.25" x14ac:dyDescent="0.25">
      <c r="G252" s="136">
        <v>30148</v>
      </c>
      <c r="H252" s="136" t="s">
        <v>698</v>
      </c>
    </row>
    <row r="253" spans="7:8" ht="20.25" x14ac:dyDescent="0.25">
      <c r="G253" s="136">
        <v>30149</v>
      </c>
      <c r="H253" s="136" t="s">
        <v>699</v>
      </c>
    </row>
    <row r="254" spans="7:8" ht="20.25" x14ac:dyDescent="0.25">
      <c r="G254" s="136">
        <v>30150</v>
      </c>
      <c r="H254" s="136" t="s">
        <v>700</v>
      </c>
    </row>
    <row r="255" spans="7:8" ht="20.25" x14ac:dyDescent="0.25">
      <c r="G255" s="136">
        <v>30098</v>
      </c>
      <c r="H255" s="136" t="s">
        <v>701</v>
      </c>
    </row>
    <row r="256" spans="7:8" ht="20.25" x14ac:dyDescent="0.25">
      <c r="G256" s="136">
        <v>30099</v>
      </c>
      <c r="H256" s="136" t="s">
        <v>702</v>
      </c>
    </row>
    <row r="257" spans="7:8" ht="20.25" x14ac:dyDescent="0.25">
      <c r="G257" s="136">
        <v>30100</v>
      </c>
      <c r="H257" s="136" t="s">
        <v>703</v>
      </c>
    </row>
    <row r="258" spans="7:8" ht="20.25" x14ac:dyDescent="0.25">
      <c r="G258" s="136">
        <v>30101</v>
      </c>
      <c r="H258" s="136" t="s">
        <v>704</v>
      </c>
    </row>
    <row r="259" spans="7:8" ht="20.25" x14ac:dyDescent="0.25">
      <c r="G259" s="136">
        <v>30102</v>
      </c>
      <c r="H259" s="136" t="s">
        <v>705</v>
      </c>
    </row>
    <row r="260" spans="7:8" ht="20.25" x14ac:dyDescent="0.25">
      <c r="G260" s="136">
        <v>30103</v>
      </c>
      <c r="H260" s="136" t="s">
        <v>706</v>
      </c>
    </row>
    <row r="261" spans="7:8" ht="20.25" x14ac:dyDescent="0.25">
      <c r="G261" s="136">
        <v>30104</v>
      </c>
      <c r="H261" s="136" t="s">
        <v>707</v>
      </c>
    </row>
    <row r="262" spans="7:8" ht="20.25" x14ac:dyDescent="0.25">
      <c r="G262" s="136">
        <v>30105</v>
      </c>
      <c r="H262" s="136" t="s">
        <v>708</v>
      </c>
    </row>
    <row r="263" spans="7:8" ht="20.25" x14ac:dyDescent="0.25">
      <c r="G263" s="136">
        <v>30106</v>
      </c>
      <c r="H263" s="136" t="s">
        <v>709</v>
      </c>
    </row>
    <row r="264" spans="7:8" ht="20.25" x14ac:dyDescent="0.25">
      <c r="G264" s="136">
        <v>30107</v>
      </c>
      <c r="H264" s="136" t="s">
        <v>710</v>
      </c>
    </row>
    <row r="265" spans="7:8" ht="20.25" x14ac:dyDescent="0.25">
      <c r="G265" s="136">
        <v>30108</v>
      </c>
      <c r="H265" s="136" t="s">
        <v>711</v>
      </c>
    </row>
    <row r="266" spans="7:8" ht="20.25" x14ac:dyDescent="0.25">
      <c r="G266" s="136">
        <v>30109</v>
      </c>
      <c r="H266" s="136" t="s">
        <v>712</v>
      </c>
    </row>
    <row r="267" spans="7:8" ht="20.25" x14ac:dyDescent="0.25">
      <c r="G267" s="136">
        <v>30110</v>
      </c>
      <c r="H267" s="136" t="s">
        <v>713</v>
      </c>
    </row>
    <row r="268" spans="7:8" ht="20.25" x14ac:dyDescent="0.25">
      <c r="G268" s="136">
        <v>30111</v>
      </c>
      <c r="H268" s="136" t="s">
        <v>714</v>
      </c>
    </row>
    <row r="269" spans="7:8" ht="20.25" x14ac:dyDescent="0.25">
      <c r="G269" s="136">
        <v>30112</v>
      </c>
      <c r="H269" s="136" t="s">
        <v>715</v>
      </c>
    </row>
    <row r="270" spans="7:8" ht="20.25" x14ac:dyDescent="0.25">
      <c r="G270" s="136">
        <v>30113</v>
      </c>
      <c r="H270" s="136" t="s">
        <v>716</v>
      </c>
    </row>
    <row r="271" spans="7:8" ht="20.25" x14ac:dyDescent="0.25">
      <c r="G271" s="136">
        <v>30114</v>
      </c>
      <c r="H271" s="136" t="s">
        <v>717</v>
      </c>
    </row>
    <row r="272" spans="7:8" ht="20.25" x14ac:dyDescent="0.25">
      <c r="G272" s="136">
        <v>30115</v>
      </c>
      <c r="H272" s="136" t="s">
        <v>718</v>
      </c>
    </row>
    <row r="273" spans="7:8" ht="20.25" x14ac:dyDescent="0.25">
      <c r="G273" s="136">
        <v>30116</v>
      </c>
      <c r="H273" s="136" t="s">
        <v>719</v>
      </c>
    </row>
    <row r="274" spans="7:8" ht="20.25" x14ac:dyDescent="0.25">
      <c r="G274" s="136">
        <v>30117</v>
      </c>
      <c r="H274" s="136" t="s">
        <v>720</v>
      </c>
    </row>
    <row r="275" spans="7:8" ht="20.25" x14ac:dyDescent="0.25">
      <c r="G275" s="136">
        <v>30118</v>
      </c>
      <c r="H275" s="136" t="s">
        <v>721</v>
      </c>
    </row>
    <row r="276" spans="7:8" ht="20.25" x14ac:dyDescent="0.25">
      <c r="G276" s="136">
        <v>30119</v>
      </c>
      <c r="H276" s="136" t="s">
        <v>722</v>
      </c>
    </row>
    <row r="277" spans="7:8" ht="20.25" x14ac:dyDescent="0.25">
      <c r="G277" s="136">
        <v>30120</v>
      </c>
      <c r="H277" s="136" t="s">
        <v>723</v>
      </c>
    </row>
    <row r="278" spans="7:8" ht="20.25" x14ac:dyDescent="0.25">
      <c r="G278" s="136">
        <v>30121</v>
      </c>
      <c r="H278" s="136" t="s">
        <v>724</v>
      </c>
    </row>
    <row r="279" spans="7:8" ht="20.25" x14ac:dyDescent="0.25">
      <c r="G279" s="136">
        <v>30122</v>
      </c>
      <c r="H279" s="136" t="s">
        <v>725</v>
      </c>
    </row>
    <row r="280" spans="7:8" ht="20.25" x14ac:dyDescent="0.25">
      <c r="G280" s="136">
        <v>20030</v>
      </c>
      <c r="H280" s="136" t="s">
        <v>726</v>
      </c>
    </row>
    <row r="281" spans="7:8" ht="20.25" x14ac:dyDescent="0.25">
      <c r="G281" s="136">
        <v>20031</v>
      </c>
      <c r="H281" s="136" t="s">
        <v>727</v>
      </c>
    </row>
    <row r="282" spans="7:8" ht="20.25" x14ac:dyDescent="0.25">
      <c r="G282" s="136">
        <v>20032</v>
      </c>
      <c r="H282" s="136" t="s">
        <v>728</v>
      </c>
    </row>
    <row r="283" spans="7:8" ht="20.25" x14ac:dyDescent="0.25">
      <c r="G283" s="136">
        <v>20033</v>
      </c>
      <c r="H283" s="136" t="s">
        <v>729</v>
      </c>
    </row>
    <row r="284" spans="7:8" ht="20.25" x14ac:dyDescent="0.25">
      <c r="G284" s="136">
        <v>20034</v>
      </c>
      <c r="H284" s="136" t="s">
        <v>730</v>
      </c>
    </row>
    <row r="285" spans="7:8" ht="20.25" x14ac:dyDescent="0.25">
      <c r="G285" s="136">
        <v>20035</v>
      </c>
      <c r="H285" s="136" t="s">
        <v>731</v>
      </c>
    </row>
    <row r="286" spans="7:8" ht="20.25" x14ac:dyDescent="0.25">
      <c r="G286" s="136">
        <v>20036</v>
      </c>
      <c r="H286" s="136" t="s">
        <v>732</v>
      </c>
    </row>
    <row r="287" spans="7:8" ht="20.25" x14ac:dyDescent="0.25">
      <c r="G287" s="136">
        <v>20037</v>
      </c>
      <c r="H287" s="136" t="s">
        <v>733</v>
      </c>
    </row>
    <row r="288" spans="7:8" ht="20.25" x14ac:dyDescent="0.25">
      <c r="G288" s="136">
        <v>20038</v>
      </c>
      <c r="H288" s="136" t="s">
        <v>734</v>
      </c>
    </row>
    <row r="289" spans="7:8" ht="20.25" x14ac:dyDescent="0.25">
      <c r="G289" s="136">
        <v>20039</v>
      </c>
      <c r="H289" s="136" t="s">
        <v>735</v>
      </c>
    </row>
    <row r="290" spans="7:8" ht="20.25" x14ac:dyDescent="0.25">
      <c r="G290" s="136">
        <v>20040</v>
      </c>
      <c r="H290" s="136" t="s">
        <v>736</v>
      </c>
    </row>
    <row r="291" spans="7:8" ht="20.25" x14ac:dyDescent="0.25">
      <c r="G291" s="136">
        <v>20041</v>
      </c>
      <c r="H291" s="136" t="s">
        <v>737</v>
      </c>
    </row>
    <row r="292" spans="7:8" ht="20.25" x14ac:dyDescent="0.25">
      <c r="G292" s="136">
        <v>20042</v>
      </c>
      <c r="H292" s="136" t="s">
        <v>738</v>
      </c>
    </row>
    <row r="293" spans="7:8" ht="20.25" x14ac:dyDescent="0.25">
      <c r="G293" s="136">
        <v>20043</v>
      </c>
      <c r="H293" s="136" t="s">
        <v>739</v>
      </c>
    </row>
    <row r="294" spans="7:8" ht="20.25" x14ac:dyDescent="0.25">
      <c r="G294" s="136">
        <v>20044</v>
      </c>
      <c r="H294" s="136" t="s">
        <v>740</v>
      </c>
    </row>
    <row r="295" spans="7:8" ht="20.25" x14ac:dyDescent="0.25">
      <c r="G295" s="136">
        <v>20045</v>
      </c>
      <c r="H295" s="136" t="s">
        <v>741</v>
      </c>
    </row>
    <row r="296" spans="7:8" ht="20.25" x14ac:dyDescent="0.25">
      <c r="G296" s="136">
        <v>20046</v>
      </c>
      <c r="H296" s="136" t="s">
        <v>742</v>
      </c>
    </row>
    <row r="297" spans="7:8" ht="20.25" x14ac:dyDescent="0.25">
      <c r="G297" s="136">
        <v>20047</v>
      </c>
      <c r="H297" s="136" t="s">
        <v>743</v>
      </c>
    </row>
    <row r="298" spans="7:8" ht="20.25" x14ac:dyDescent="0.25">
      <c r="G298" s="136">
        <v>20048</v>
      </c>
      <c r="H298" s="136" t="s">
        <v>744</v>
      </c>
    </row>
    <row r="299" spans="7:8" ht="20.25" x14ac:dyDescent="0.25">
      <c r="G299" s="136">
        <v>20049</v>
      </c>
      <c r="H299" s="136" t="s">
        <v>745</v>
      </c>
    </row>
    <row r="300" spans="7:8" ht="20.25" x14ac:dyDescent="0.25">
      <c r="G300" s="136">
        <v>20050</v>
      </c>
      <c r="H300" s="136" t="s">
        <v>746</v>
      </c>
    </row>
    <row r="301" spans="7:8" ht="20.25" x14ac:dyDescent="0.25">
      <c r="G301" s="136">
        <v>20051</v>
      </c>
      <c r="H301" s="136" t="s">
        <v>747</v>
      </c>
    </row>
    <row r="302" spans="7:8" ht="20.25" x14ac:dyDescent="0.25">
      <c r="G302" s="136">
        <v>20052</v>
      </c>
      <c r="H302" s="136" t="s">
        <v>748</v>
      </c>
    </row>
    <row r="303" spans="7:8" ht="20.25" x14ac:dyDescent="0.25">
      <c r="G303" s="136">
        <v>20053</v>
      </c>
      <c r="H303" s="136" t="s">
        <v>749</v>
      </c>
    </row>
    <row r="304" spans="7:8" ht="20.25" x14ac:dyDescent="0.25">
      <c r="G304" s="136">
        <v>20054</v>
      </c>
      <c r="H304" s="136" t="s">
        <v>750</v>
      </c>
    </row>
    <row r="305" spans="7:8" ht="20.25" x14ac:dyDescent="0.25">
      <c r="G305" s="136">
        <v>20055</v>
      </c>
      <c r="H305" s="136" t="s">
        <v>751</v>
      </c>
    </row>
    <row r="306" spans="7:8" ht="20.25" x14ac:dyDescent="0.25">
      <c r="G306" s="136">
        <v>20056</v>
      </c>
      <c r="H306" s="136" t="s">
        <v>752</v>
      </c>
    </row>
    <row r="307" spans="7:8" ht="20.25" x14ac:dyDescent="0.25">
      <c r="G307" s="136">
        <v>20057</v>
      </c>
      <c r="H307" s="136" t="s">
        <v>753</v>
      </c>
    </row>
    <row r="308" spans="7:8" ht="20.25" x14ac:dyDescent="0.25">
      <c r="G308" s="136">
        <v>30084</v>
      </c>
      <c r="H308" s="136" t="s">
        <v>754</v>
      </c>
    </row>
    <row r="309" spans="7:8" ht="20.25" x14ac:dyDescent="0.25">
      <c r="G309" s="136">
        <v>30085</v>
      </c>
      <c r="H309" s="136" t="s">
        <v>755</v>
      </c>
    </row>
    <row r="310" spans="7:8" ht="20.25" x14ac:dyDescent="0.25">
      <c r="G310" s="136">
        <v>30086</v>
      </c>
      <c r="H310" s="136" t="s">
        <v>756</v>
      </c>
    </row>
    <row r="311" spans="7:8" ht="20.25" x14ac:dyDescent="0.25">
      <c r="G311" s="136">
        <v>30087</v>
      </c>
      <c r="H311" s="136" t="s">
        <v>757</v>
      </c>
    </row>
    <row r="312" spans="7:8" ht="20.25" x14ac:dyDescent="0.25">
      <c r="G312" s="136">
        <v>30088</v>
      </c>
      <c r="H312" s="136" t="s">
        <v>758</v>
      </c>
    </row>
    <row r="313" spans="7:8" ht="20.25" x14ac:dyDescent="0.25">
      <c r="G313" s="136">
        <v>30089</v>
      </c>
      <c r="H313" s="136" t="s">
        <v>759</v>
      </c>
    </row>
    <row r="314" spans="7:8" ht="20.25" x14ac:dyDescent="0.25">
      <c r="G314" s="136">
        <v>30090</v>
      </c>
      <c r="H314" s="136" t="s">
        <v>760</v>
      </c>
    </row>
    <row r="315" spans="7:8" ht="20.25" x14ac:dyDescent="0.25">
      <c r="G315" s="136">
        <v>30091</v>
      </c>
      <c r="H315" s="136" t="s">
        <v>761</v>
      </c>
    </row>
    <row r="316" spans="7:8" ht="20.25" x14ac:dyDescent="0.25">
      <c r="G316" s="136">
        <v>30092</v>
      </c>
      <c r="H316" s="136" t="s">
        <v>762</v>
      </c>
    </row>
    <row r="317" spans="7:8" ht="20.25" x14ac:dyDescent="0.25">
      <c r="G317" s="136">
        <v>30093</v>
      </c>
      <c r="H317" s="136" t="s">
        <v>763</v>
      </c>
    </row>
    <row r="318" spans="7:8" ht="20.25" x14ac:dyDescent="0.25">
      <c r="G318" s="136">
        <v>30094</v>
      </c>
      <c r="H318" s="136" t="s">
        <v>764</v>
      </c>
    </row>
    <row r="319" spans="7:8" ht="20.25" x14ac:dyDescent="0.25">
      <c r="G319" s="136">
        <v>30095</v>
      </c>
      <c r="H319" s="136" t="s">
        <v>765</v>
      </c>
    </row>
    <row r="320" spans="7:8" ht="20.25" x14ac:dyDescent="0.25">
      <c r="G320" s="136">
        <v>30096</v>
      </c>
      <c r="H320" s="136" t="s">
        <v>766</v>
      </c>
    </row>
    <row r="321" spans="7:8" ht="20.25" x14ac:dyDescent="0.25">
      <c r="G321" s="136">
        <v>30097</v>
      </c>
      <c r="H321" s="136" t="s">
        <v>767</v>
      </c>
    </row>
    <row r="322" spans="7:8" ht="20.25" x14ac:dyDescent="0.25">
      <c r="G322" s="136">
        <v>90007</v>
      </c>
      <c r="H322" s="136" t="s">
        <v>768</v>
      </c>
    </row>
    <row r="323" spans="7:8" ht="20.25" x14ac:dyDescent="0.25">
      <c r="G323" s="136">
        <v>90008</v>
      </c>
      <c r="H323" s="136" t="s">
        <v>769</v>
      </c>
    </row>
    <row r="324" spans="7:8" ht="20.25" x14ac:dyDescent="0.25">
      <c r="G324" s="136">
        <v>90009</v>
      </c>
      <c r="H324" s="136" t="s">
        <v>770</v>
      </c>
    </row>
    <row r="325" spans="7:8" ht="20.25" x14ac:dyDescent="0.25">
      <c r="G325" s="136">
        <v>90010</v>
      </c>
      <c r="H325" s="136" t="s">
        <v>771</v>
      </c>
    </row>
    <row r="326" spans="7:8" ht="20.25" x14ac:dyDescent="0.25">
      <c r="G326" s="136">
        <v>90011</v>
      </c>
      <c r="H326" s="136" t="s">
        <v>772</v>
      </c>
    </row>
    <row r="327" spans="7:8" ht="20.25" x14ac:dyDescent="0.25">
      <c r="G327" s="136">
        <v>90012</v>
      </c>
      <c r="H327" s="136" t="s">
        <v>773</v>
      </c>
    </row>
    <row r="328" spans="7:8" ht="20.25" x14ac:dyDescent="0.25">
      <c r="G328" s="136">
        <v>90013</v>
      </c>
      <c r="H328" s="136" t="s">
        <v>774</v>
      </c>
    </row>
    <row r="329" spans="7:8" ht="20.25" x14ac:dyDescent="0.25">
      <c r="G329" s="136">
        <v>90014</v>
      </c>
      <c r="H329" s="136" t="s">
        <v>775</v>
      </c>
    </row>
    <row r="330" spans="7:8" ht="20.25" x14ac:dyDescent="0.25">
      <c r="G330" s="136">
        <v>90015</v>
      </c>
      <c r="H330" s="136" t="s">
        <v>776</v>
      </c>
    </row>
    <row r="331" spans="7:8" ht="20.25" x14ac:dyDescent="0.25">
      <c r="G331" s="136">
        <v>90016</v>
      </c>
      <c r="H331" s="136" t="s">
        <v>777</v>
      </c>
    </row>
    <row r="332" spans="7:8" ht="20.25" x14ac:dyDescent="0.25">
      <c r="G332" s="136">
        <v>90017</v>
      </c>
      <c r="H332" s="136" t="s">
        <v>778</v>
      </c>
    </row>
    <row r="333" spans="7:8" ht="20.25" x14ac:dyDescent="0.25">
      <c r="G333" s="136">
        <v>90018</v>
      </c>
      <c r="H333" s="136" t="s">
        <v>779</v>
      </c>
    </row>
    <row r="334" spans="7:8" ht="20.25" x14ac:dyDescent="0.25">
      <c r="G334" s="136">
        <v>90019</v>
      </c>
      <c r="H334" s="136" t="s">
        <v>780</v>
      </c>
    </row>
    <row r="335" spans="7:8" ht="20.25" x14ac:dyDescent="0.25">
      <c r="G335" s="136">
        <v>70033</v>
      </c>
      <c r="H335" s="136" t="s">
        <v>781</v>
      </c>
    </row>
    <row r="336" spans="7:8" ht="20.25" x14ac:dyDescent="0.25">
      <c r="G336" s="136">
        <v>70034</v>
      </c>
      <c r="H336" s="136" t="s">
        <v>782</v>
      </c>
    </row>
    <row r="337" spans="7:8" ht="20.25" x14ac:dyDescent="0.25">
      <c r="G337" s="136">
        <v>70035</v>
      </c>
      <c r="H337" s="136" t="s">
        <v>783</v>
      </c>
    </row>
    <row r="338" spans="7:8" ht="20.25" x14ac:dyDescent="0.25">
      <c r="G338" s="136">
        <v>70036</v>
      </c>
      <c r="H338" s="136" t="s">
        <v>784</v>
      </c>
    </row>
    <row r="339" spans="7:8" ht="20.25" x14ac:dyDescent="0.25">
      <c r="G339" s="136">
        <v>70037</v>
      </c>
      <c r="H339" s="136" t="s">
        <v>785</v>
      </c>
    </row>
    <row r="340" spans="7:8" ht="20.25" x14ac:dyDescent="0.25">
      <c r="G340" s="136">
        <v>70038</v>
      </c>
      <c r="H340" s="136" t="s">
        <v>786</v>
      </c>
    </row>
    <row r="341" spans="7:8" ht="20.25" x14ac:dyDescent="0.25">
      <c r="G341" s="136">
        <v>70039</v>
      </c>
      <c r="H341" s="136" t="s">
        <v>787</v>
      </c>
    </row>
    <row r="342" spans="7:8" ht="20.25" x14ac:dyDescent="0.25">
      <c r="G342" s="136">
        <v>70040</v>
      </c>
      <c r="H342" s="136" t="s">
        <v>788</v>
      </c>
    </row>
    <row r="343" spans="7:8" ht="20.25" x14ac:dyDescent="0.25">
      <c r="G343" s="136">
        <v>70041</v>
      </c>
      <c r="H343" s="136" t="s">
        <v>789</v>
      </c>
    </row>
    <row r="344" spans="7:8" ht="20.25" x14ac:dyDescent="0.25">
      <c r="G344" s="136">
        <v>70042</v>
      </c>
      <c r="H344" s="136" t="s">
        <v>790</v>
      </c>
    </row>
    <row r="345" spans="7:8" ht="20.25" x14ac:dyDescent="0.25">
      <c r="G345" s="136">
        <v>70043</v>
      </c>
      <c r="H345" s="136" t="s">
        <v>791</v>
      </c>
    </row>
    <row r="346" spans="7:8" ht="20.25" x14ac:dyDescent="0.25">
      <c r="G346" s="136">
        <v>70044</v>
      </c>
      <c r="H346" s="136" t="s">
        <v>792</v>
      </c>
    </row>
    <row r="347" spans="7:8" ht="20.25" x14ac:dyDescent="0.25">
      <c r="G347" s="136">
        <v>70045</v>
      </c>
      <c r="H347" s="136" t="s">
        <v>793</v>
      </c>
    </row>
    <row r="348" spans="7:8" ht="20.25" x14ac:dyDescent="0.25">
      <c r="G348" s="136">
        <v>70046</v>
      </c>
      <c r="H348" s="136" t="s">
        <v>794</v>
      </c>
    </row>
    <row r="349" spans="7:8" ht="20.25" x14ac:dyDescent="0.25">
      <c r="G349" s="136">
        <v>70047</v>
      </c>
      <c r="H349" s="136" t="s">
        <v>795</v>
      </c>
    </row>
    <row r="350" spans="7:8" ht="20.25" x14ac:dyDescent="0.25">
      <c r="G350" s="136">
        <v>70048</v>
      </c>
      <c r="H350" s="136" t="s">
        <v>796</v>
      </c>
    </row>
    <row r="351" spans="7:8" ht="20.25" x14ac:dyDescent="0.25">
      <c r="G351" s="136">
        <v>70049</v>
      </c>
      <c r="H351" s="136" t="s">
        <v>797</v>
      </c>
    </row>
    <row r="352" spans="7:8" ht="20.25" x14ac:dyDescent="0.25">
      <c r="G352" s="136">
        <v>70050</v>
      </c>
      <c r="H352" s="136" t="s">
        <v>798</v>
      </c>
    </row>
    <row r="353" spans="7:8" ht="20.25" x14ac:dyDescent="0.25">
      <c r="G353" s="136">
        <v>70051</v>
      </c>
      <c r="H353" s="136" t="s">
        <v>799</v>
      </c>
    </row>
    <row r="354" spans="7:8" ht="20.25" x14ac:dyDescent="0.25">
      <c r="G354" s="136">
        <v>70052</v>
      </c>
      <c r="H354" s="136" t="s">
        <v>800</v>
      </c>
    </row>
    <row r="355" spans="7:8" ht="20.25" x14ac:dyDescent="0.25">
      <c r="G355" s="136">
        <v>70053</v>
      </c>
      <c r="H355" s="136" t="s">
        <v>801</v>
      </c>
    </row>
    <row r="356" spans="7:8" ht="20.25" x14ac:dyDescent="0.25">
      <c r="G356" s="136">
        <v>70054</v>
      </c>
      <c r="H356" s="136" t="s">
        <v>802</v>
      </c>
    </row>
    <row r="357" spans="7:8" ht="20.25" x14ac:dyDescent="0.25">
      <c r="G357" s="136">
        <v>70055</v>
      </c>
      <c r="H357" s="136" t="s">
        <v>803</v>
      </c>
    </row>
    <row r="358" spans="7:8" ht="20.25" x14ac:dyDescent="0.25">
      <c r="G358" s="136">
        <v>70056</v>
      </c>
      <c r="H358" s="136" t="s">
        <v>804</v>
      </c>
    </row>
    <row r="359" spans="7:8" ht="20.25" x14ac:dyDescent="0.25">
      <c r="G359" s="136">
        <v>70057</v>
      </c>
      <c r="H359" s="136" t="s">
        <v>805</v>
      </c>
    </row>
    <row r="360" spans="7:8" ht="20.25" x14ac:dyDescent="0.25">
      <c r="G360" s="136">
        <v>70058</v>
      </c>
      <c r="H360" s="136" t="s">
        <v>806</v>
      </c>
    </row>
    <row r="361" spans="7:8" ht="20.25" x14ac:dyDescent="0.25">
      <c r="G361" s="136">
        <v>70019</v>
      </c>
      <c r="H361" s="136" t="s">
        <v>807</v>
      </c>
    </row>
    <row r="362" spans="7:8" ht="20.25" x14ac:dyDescent="0.25">
      <c r="G362" s="136">
        <v>70020</v>
      </c>
      <c r="H362" s="136" t="s">
        <v>808</v>
      </c>
    </row>
    <row r="363" spans="7:8" ht="20.25" x14ac:dyDescent="0.25">
      <c r="G363" s="136">
        <v>70021</v>
      </c>
      <c r="H363" s="136" t="s">
        <v>809</v>
      </c>
    </row>
    <row r="364" spans="7:8" ht="20.25" x14ac:dyDescent="0.25">
      <c r="G364" s="136">
        <v>70022</v>
      </c>
      <c r="H364" s="136" t="s">
        <v>810</v>
      </c>
    </row>
    <row r="365" spans="7:8" ht="20.25" x14ac:dyDescent="0.25">
      <c r="G365" s="136">
        <v>70023</v>
      </c>
      <c r="H365" s="136" t="s">
        <v>811</v>
      </c>
    </row>
    <row r="366" spans="7:8" ht="20.25" x14ac:dyDescent="0.25">
      <c r="G366" s="136">
        <v>70024</v>
      </c>
      <c r="H366" s="136" t="s">
        <v>812</v>
      </c>
    </row>
    <row r="367" spans="7:8" ht="20.25" x14ac:dyDescent="0.25">
      <c r="G367" s="136">
        <v>70025</v>
      </c>
      <c r="H367" s="136" t="s">
        <v>813</v>
      </c>
    </row>
    <row r="368" spans="7:8" ht="20.25" x14ac:dyDescent="0.25">
      <c r="G368" s="136">
        <v>70026</v>
      </c>
      <c r="H368" s="136" t="s">
        <v>814</v>
      </c>
    </row>
    <row r="369" spans="7:8" ht="20.25" x14ac:dyDescent="0.25">
      <c r="G369" s="136">
        <v>70027</v>
      </c>
      <c r="H369" s="136" t="s">
        <v>815</v>
      </c>
    </row>
    <row r="370" spans="7:8" ht="20.25" x14ac:dyDescent="0.25">
      <c r="G370" s="136">
        <v>70028</v>
      </c>
      <c r="H370" s="136" t="s">
        <v>816</v>
      </c>
    </row>
    <row r="371" spans="7:8" ht="20.25" x14ac:dyDescent="0.25">
      <c r="G371" s="136">
        <v>70029</v>
      </c>
      <c r="H371" s="136" t="s">
        <v>817</v>
      </c>
    </row>
    <row r="372" spans="7:8" ht="20.25" x14ac:dyDescent="0.25">
      <c r="G372" s="136">
        <v>70030</v>
      </c>
      <c r="H372" s="136" t="s">
        <v>818</v>
      </c>
    </row>
    <row r="373" spans="7:8" ht="20.25" x14ac:dyDescent="0.25">
      <c r="G373" s="136">
        <v>70031</v>
      </c>
      <c r="H373" s="136" t="s">
        <v>819</v>
      </c>
    </row>
    <row r="374" spans="7:8" ht="20.25" x14ac:dyDescent="0.25">
      <c r="G374" s="136">
        <v>70032</v>
      </c>
      <c r="H374" s="136" t="s">
        <v>820</v>
      </c>
    </row>
    <row r="375" spans="7:8" ht="20.25" x14ac:dyDescent="0.25">
      <c r="G375" s="136">
        <v>20058</v>
      </c>
      <c r="H375" s="136" t="s">
        <v>821</v>
      </c>
    </row>
    <row r="376" spans="7:8" ht="20.25" x14ac:dyDescent="0.25">
      <c r="G376" s="136">
        <v>20059</v>
      </c>
      <c r="H376" s="136" t="s">
        <v>822</v>
      </c>
    </row>
    <row r="377" spans="7:8" ht="20.25" x14ac:dyDescent="0.25">
      <c r="G377" s="136">
        <v>20060</v>
      </c>
      <c r="H377" s="136" t="s">
        <v>823</v>
      </c>
    </row>
    <row r="378" spans="7:8" ht="20.25" x14ac:dyDescent="0.25">
      <c r="G378" s="136">
        <v>20061</v>
      </c>
      <c r="H378" s="136" t="s">
        <v>824</v>
      </c>
    </row>
    <row r="379" spans="7:8" ht="20.25" x14ac:dyDescent="0.25">
      <c r="G379" s="136">
        <v>20062</v>
      </c>
      <c r="H379" s="136" t="s">
        <v>825</v>
      </c>
    </row>
    <row r="380" spans="7:8" ht="20.25" x14ac:dyDescent="0.25">
      <c r="G380" s="136">
        <v>20063</v>
      </c>
      <c r="H380" s="136" t="s">
        <v>826</v>
      </c>
    </row>
    <row r="381" spans="7:8" ht="20.25" x14ac:dyDescent="0.25">
      <c r="G381" s="136">
        <v>20064</v>
      </c>
      <c r="H381" s="136" t="s">
        <v>827</v>
      </c>
    </row>
    <row r="382" spans="7:8" ht="20.25" x14ac:dyDescent="0.25">
      <c r="G382" s="136">
        <v>20065</v>
      </c>
      <c r="H382" s="136" t="s">
        <v>828</v>
      </c>
    </row>
    <row r="383" spans="7:8" ht="20.25" x14ac:dyDescent="0.25">
      <c r="G383" s="136">
        <v>20066</v>
      </c>
      <c r="H383" s="136" t="s">
        <v>829</v>
      </c>
    </row>
    <row r="384" spans="7:8" ht="20.25" x14ac:dyDescent="0.25">
      <c r="G384" s="136">
        <v>20067</v>
      </c>
      <c r="H384" s="136" t="s">
        <v>830</v>
      </c>
    </row>
    <row r="385" spans="7:8" ht="20.25" x14ac:dyDescent="0.25">
      <c r="G385" s="136">
        <v>20068</v>
      </c>
      <c r="H385" s="136" t="s">
        <v>831</v>
      </c>
    </row>
    <row r="386" spans="7:8" ht="20.25" x14ac:dyDescent="0.25">
      <c r="G386" s="136">
        <v>20069</v>
      </c>
      <c r="H386" s="136" t="s">
        <v>832</v>
      </c>
    </row>
    <row r="387" spans="7:8" ht="20.25" x14ac:dyDescent="0.25">
      <c r="G387" s="136">
        <v>20070</v>
      </c>
      <c r="H387" s="136" t="s">
        <v>833</v>
      </c>
    </row>
    <row r="388" spans="7:8" ht="20.25" x14ac:dyDescent="0.25">
      <c r="G388" s="136">
        <v>20071</v>
      </c>
      <c r="H388" s="136" t="s">
        <v>834</v>
      </c>
    </row>
    <row r="389" spans="7:8" ht="20.25" x14ac:dyDescent="0.25">
      <c r="G389" s="136">
        <v>20072</v>
      </c>
      <c r="H389" s="136" t="s">
        <v>835</v>
      </c>
    </row>
    <row r="390" spans="7:8" ht="20.25" x14ac:dyDescent="0.25">
      <c r="G390" s="136">
        <v>20073</v>
      </c>
      <c r="H390" s="136" t="s">
        <v>836</v>
      </c>
    </row>
    <row r="391" spans="7:8" ht="20.25" x14ac:dyDescent="0.25">
      <c r="G391" s="136">
        <v>20074</v>
      </c>
      <c r="H391" s="136" t="s">
        <v>837</v>
      </c>
    </row>
    <row r="392" spans="7:8" ht="20.25" x14ac:dyDescent="0.25">
      <c r="G392" s="136">
        <v>20075</v>
      </c>
      <c r="H392" s="136" t="s">
        <v>838</v>
      </c>
    </row>
    <row r="393" spans="7:8" ht="20.25" x14ac:dyDescent="0.25">
      <c r="G393" s="136">
        <v>20076</v>
      </c>
      <c r="H393" s="136" t="s">
        <v>839</v>
      </c>
    </row>
    <row r="394" spans="7:8" ht="20.25" x14ac:dyDescent="0.25">
      <c r="G394" s="136">
        <v>20077</v>
      </c>
      <c r="H394" s="136" t="s">
        <v>840</v>
      </c>
    </row>
    <row r="395" spans="7:8" ht="20.25" x14ac:dyDescent="0.25">
      <c r="G395" s="136">
        <v>20078</v>
      </c>
      <c r="H395" s="136" t="s">
        <v>841</v>
      </c>
    </row>
    <row r="396" spans="7:8" ht="20.25" x14ac:dyDescent="0.25">
      <c r="G396" s="136">
        <v>20079</v>
      </c>
      <c r="H396" s="136" t="s">
        <v>842</v>
      </c>
    </row>
    <row r="397" spans="7:8" ht="20.25" x14ac:dyDescent="0.25">
      <c r="G397" s="136">
        <v>20080</v>
      </c>
      <c r="H397" s="136" t="s">
        <v>843</v>
      </c>
    </row>
    <row r="398" spans="7:8" ht="20.25" x14ac:dyDescent="0.25">
      <c r="G398" s="136">
        <v>20081</v>
      </c>
      <c r="H398" s="136" t="s">
        <v>844</v>
      </c>
    </row>
    <row r="399" spans="7:8" ht="20.25" x14ac:dyDescent="0.25">
      <c r="G399" s="136">
        <v>20082</v>
      </c>
      <c r="H399" s="136" t="s">
        <v>845</v>
      </c>
    </row>
    <row r="400" spans="7:8" ht="20.25" x14ac:dyDescent="0.25">
      <c r="G400" s="136">
        <v>20083</v>
      </c>
      <c r="H400" s="136" t="s">
        <v>846</v>
      </c>
    </row>
    <row r="401" spans="7:8" ht="20.25" x14ac:dyDescent="0.25">
      <c r="G401" s="136">
        <v>30151</v>
      </c>
      <c r="H401" s="136" t="s">
        <v>847</v>
      </c>
    </row>
    <row r="402" spans="7:8" ht="20.25" x14ac:dyDescent="0.25">
      <c r="G402" s="136">
        <v>30152</v>
      </c>
      <c r="H402" s="136" t="s">
        <v>848</v>
      </c>
    </row>
    <row r="403" spans="7:8" ht="20.25" x14ac:dyDescent="0.25">
      <c r="G403" s="136">
        <v>30153</v>
      </c>
      <c r="H403" s="136" t="s">
        <v>849</v>
      </c>
    </row>
    <row r="404" spans="7:8" ht="20.25" x14ac:dyDescent="0.25">
      <c r="G404" s="136">
        <v>30154</v>
      </c>
      <c r="H404" s="136" t="s">
        <v>850</v>
      </c>
    </row>
    <row r="405" spans="7:8" ht="20.25" x14ac:dyDescent="0.25">
      <c r="G405" s="136">
        <v>30155</v>
      </c>
      <c r="H405" s="136" t="s">
        <v>851</v>
      </c>
    </row>
    <row r="406" spans="7:8" ht="20.25" x14ac:dyDescent="0.25">
      <c r="G406" s="136">
        <v>30156</v>
      </c>
      <c r="H406" s="136" t="s">
        <v>852</v>
      </c>
    </row>
    <row r="407" spans="7:8" ht="20.25" x14ac:dyDescent="0.25">
      <c r="G407" s="136">
        <v>30157</v>
      </c>
      <c r="H407" s="136" t="s">
        <v>853</v>
      </c>
    </row>
    <row r="408" spans="7:8" ht="20.25" x14ac:dyDescent="0.25">
      <c r="G408" s="136">
        <v>30158</v>
      </c>
      <c r="H408" s="136" t="s">
        <v>854</v>
      </c>
    </row>
    <row r="409" spans="7:8" ht="20.25" x14ac:dyDescent="0.25">
      <c r="G409" s="136">
        <v>30159</v>
      </c>
      <c r="H409" s="136" t="s">
        <v>855</v>
      </c>
    </row>
    <row r="410" spans="7:8" ht="20.25" x14ac:dyDescent="0.25">
      <c r="G410" s="136">
        <v>30160</v>
      </c>
      <c r="H410" s="136" t="s">
        <v>856</v>
      </c>
    </row>
    <row r="411" spans="7:8" ht="20.25" x14ac:dyDescent="0.25">
      <c r="G411" s="136">
        <v>30161</v>
      </c>
      <c r="H411" s="136" t="s">
        <v>857</v>
      </c>
    </row>
    <row r="412" spans="7:8" ht="20.25" x14ac:dyDescent="0.25">
      <c r="G412" s="136">
        <v>30162</v>
      </c>
      <c r="H412" s="136" t="s">
        <v>858</v>
      </c>
    </row>
    <row r="413" spans="7:8" ht="20.25" x14ac:dyDescent="0.25">
      <c r="G413" s="136">
        <v>30163</v>
      </c>
      <c r="H413" s="136" t="s">
        <v>859</v>
      </c>
    </row>
    <row r="414" spans="7:8" ht="20.25" x14ac:dyDescent="0.25">
      <c r="G414" s="136">
        <v>30164</v>
      </c>
      <c r="H414" s="136" t="s">
        <v>860</v>
      </c>
    </row>
    <row r="415" spans="7:8" ht="20.25" x14ac:dyDescent="0.25">
      <c r="G415" s="136">
        <v>30165</v>
      </c>
      <c r="H415" s="136" t="s">
        <v>861</v>
      </c>
    </row>
    <row r="416" spans="7:8" ht="20.25" x14ac:dyDescent="0.25">
      <c r="G416" s="136">
        <v>30166</v>
      </c>
      <c r="H416" s="136" t="s">
        <v>862</v>
      </c>
    </row>
    <row r="417" spans="7:8" ht="20.25" x14ac:dyDescent="0.25">
      <c r="G417" s="136">
        <v>30167</v>
      </c>
      <c r="H417" s="136" t="s">
        <v>863</v>
      </c>
    </row>
    <row r="418" spans="7:8" ht="20.25" x14ac:dyDescent="0.25">
      <c r="G418" s="136">
        <v>30168</v>
      </c>
      <c r="H418" s="136" t="s">
        <v>864</v>
      </c>
    </row>
    <row r="419" spans="7:8" ht="20.25" x14ac:dyDescent="0.25">
      <c r="G419" s="136">
        <v>30169</v>
      </c>
      <c r="H419" s="136" t="s">
        <v>865</v>
      </c>
    </row>
    <row r="420" spans="7:8" ht="20.25" x14ac:dyDescent="0.25">
      <c r="G420" s="136">
        <v>30170</v>
      </c>
      <c r="H420" s="136" t="s">
        <v>866</v>
      </c>
    </row>
    <row r="421" spans="7:8" ht="20.25" x14ac:dyDescent="0.25">
      <c r="G421" s="136">
        <v>30171</v>
      </c>
      <c r="H421" s="136" t="s">
        <v>867</v>
      </c>
    </row>
    <row r="422" spans="7:8" ht="20.25" x14ac:dyDescent="0.25">
      <c r="G422" s="136">
        <v>30172</v>
      </c>
      <c r="H422" s="136" t="s">
        <v>868</v>
      </c>
    </row>
    <row r="423" spans="7:8" ht="20.25" x14ac:dyDescent="0.25">
      <c r="G423" s="136">
        <v>30173</v>
      </c>
      <c r="H423" s="136" t="s">
        <v>869</v>
      </c>
    </row>
    <row r="424" spans="7:8" ht="20.25" x14ac:dyDescent="0.25">
      <c r="G424" s="136">
        <v>30174</v>
      </c>
      <c r="H424" s="136" t="s">
        <v>870</v>
      </c>
    </row>
    <row r="425" spans="7:8" ht="20.25" x14ac:dyDescent="0.25">
      <c r="G425" s="136">
        <v>30175</v>
      </c>
      <c r="H425" s="136" t="s">
        <v>871</v>
      </c>
    </row>
    <row r="426" spans="7:8" ht="20.25" x14ac:dyDescent="0.25">
      <c r="G426" s="136">
        <v>10015</v>
      </c>
      <c r="H426" s="136" t="s">
        <v>872</v>
      </c>
    </row>
    <row r="427" spans="7:8" ht="20.25" x14ac:dyDescent="0.25">
      <c r="G427" s="136">
        <v>10016</v>
      </c>
      <c r="H427" s="136" t="s">
        <v>873</v>
      </c>
    </row>
    <row r="428" spans="7:8" ht="20.25" x14ac:dyDescent="0.25">
      <c r="G428" s="136">
        <v>10017</v>
      </c>
      <c r="H428" s="136" t="s">
        <v>874</v>
      </c>
    </row>
    <row r="429" spans="7:8" ht="20.25" x14ac:dyDescent="0.25">
      <c r="G429" s="136">
        <v>10018</v>
      </c>
      <c r="H429" s="136" t="s">
        <v>875</v>
      </c>
    </row>
    <row r="430" spans="7:8" ht="20.25" x14ac:dyDescent="0.25">
      <c r="G430" s="136">
        <v>10019</v>
      </c>
      <c r="H430" s="136" t="s">
        <v>876</v>
      </c>
    </row>
    <row r="431" spans="7:8" ht="20.25" x14ac:dyDescent="0.25">
      <c r="G431" s="136">
        <v>10020</v>
      </c>
      <c r="H431" s="136" t="s">
        <v>877</v>
      </c>
    </row>
    <row r="432" spans="7:8" ht="20.25" x14ac:dyDescent="0.25">
      <c r="G432" s="136">
        <v>10021</v>
      </c>
      <c r="H432" s="136" t="s">
        <v>878</v>
      </c>
    </row>
    <row r="433" spans="7:8" ht="20.25" x14ac:dyDescent="0.25">
      <c r="G433" s="136">
        <v>10022</v>
      </c>
      <c r="H433" s="136" t="s">
        <v>879</v>
      </c>
    </row>
    <row r="434" spans="7:8" ht="20.25" x14ac:dyDescent="0.25">
      <c r="G434" s="136">
        <v>10023</v>
      </c>
      <c r="H434" s="136" t="s">
        <v>880</v>
      </c>
    </row>
    <row r="435" spans="7:8" ht="20.25" x14ac:dyDescent="0.25">
      <c r="G435" s="136">
        <v>10024</v>
      </c>
      <c r="H435" s="136" t="s">
        <v>881</v>
      </c>
    </row>
    <row r="436" spans="7:8" ht="20.25" x14ac:dyDescent="0.25">
      <c r="G436" s="136">
        <v>10025</v>
      </c>
      <c r="H436" s="136" t="s">
        <v>882</v>
      </c>
    </row>
    <row r="437" spans="7:8" ht="20.25" x14ac:dyDescent="0.25">
      <c r="G437" s="136">
        <v>10026</v>
      </c>
      <c r="H437" s="136" t="s">
        <v>883</v>
      </c>
    </row>
    <row r="438" spans="7:8" ht="20.25" x14ac:dyDescent="0.25">
      <c r="G438" s="136">
        <v>10027</v>
      </c>
      <c r="H438" s="136" t="s">
        <v>884</v>
      </c>
    </row>
    <row r="439" spans="7:8" ht="20.25" x14ac:dyDescent="0.25">
      <c r="G439" s="136">
        <v>10028</v>
      </c>
      <c r="H439" s="136" t="s">
        <v>885</v>
      </c>
    </row>
    <row r="440" spans="7:8" ht="20.25" x14ac:dyDescent="0.25">
      <c r="G440" s="136">
        <v>10029</v>
      </c>
      <c r="H440" s="136" t="s">
        <v>886</v>
      </c>
    </row>
    <row r="441" spans="7:8" ht="20.25" x14ac:dyDescent="0.25">
      <c r="G441" s="136">
        <v>10030</v>
      </c>
      <c r="H441" s="136" t="s">
        <v>887</v>
      </c>
    </row>
    <row r="442" spans="7:8" ht="20.25" x14ac:dyDescent="0.25">
      <c r="G442" s="136">
        <v>10031</v>
      </c>
      <c r="H442" s="136" t="s">
        <v>888</v>
      </c>
    </row>
    <row r="443" spans="7:8" ht="20.25" x14ac:dyDescent="0.25">
      <c r="G443" s="136">
        <v>10032</v>
      </c>
      <c r="H443" s="136" t="s">
        <v>889</v>
      </c>
    </row>
    <row r="444" spans="7:8" ht="20.25" x14ac:dyDescent="0.25">
      <c r="G444" s="136">
        <v>10033</v>
      </c>
      <c r="H444" s="136" t="s">
        <v>890</v>
      </c>
    </row>
    <row r="445" spans="7:8" ht="20.25" x14ac:dyDescent="0.25">
      <c r="G445" s="136">
        <v>10034</v>
      </c>
      <c r="H445" s="136" t="s">
        <v>891</v>
      </c>
    </row>
    <row r="446" spans="7:8" ht="20.25" x14ac:dyDescent="0.25">
      <c r="G446" s="136">
        <v>10035</v>
      </c>
      <c r="H446" s="136" t="s">
        <v>892</v>
      </c>
    </row>
    <row r="447" spans="7:8" ht="20.25" x14ac:dyDescent="0.25">
      <c r="G447" s="136">
        <v>10036</v>
      </c>
      <c r="H447" s="136" t="s">
        <v>893</v>
      </c>
    </row>
    <row r="448" spans="7:8" ht="20.25" x14ac:dyDescent="0.25">
      <c r="G448" s="136">
        <v>10037</v>
      </c>
      <c r="H448" s="136" t="s">
        <v>894</v>
      </c>
    </row>
    <row r="449" spans="7:8" ht="20.25" x14ac:dyDescent="0.25">
      <c r="G449" s="136">
        <v>10038</v>
      </c>
      <c r="H449" s="136" t="s">
        <v>895</v>
      </c>
    </row>
    <row r="450" spans="7:8" ht="20.25" x14ac:dyDescent="0.25">
      <c r="G450" s="136">
        <v>10039</v>
      </c>
      <c r="H450" s="136" t="s">
        <v>896</v>
      </c>
    </row>
    <row r="451" spans="7:8" ht="20.25" x14ac:dyDescent="0.25">
      <c r="G451" s="136">
        <v>10040</v>
      </c>
      <c r="H451" s="136" t="s">
        <v>897</v>
      </c>
    </row>
    <row r="452" spans="7:8" ht="20.25" x14ac:dyDescent="0.25">
      <c r="G452" s="136">
        <v>10041</v>
      </c>
      <c r="H452" s="136" t="s">
        <v>898</v>
      </c>
    </row>
    <row r="453" spans="7:8" ht="20.25" x14ac:dyDescent="0.25">
      <c r="G453" s="136">
        <v>20001</v>
      </c>
      <c r="H453" s="136" t="s">
        <v>899</v>
      </c>
    </row>
    <row r="454" spans="7:8" ht="20.25" x14ac:dyDescent="0.25">
      <c r="G454" s="136">
        <v>10042</v>
      </c>
      <c r="H454" s="136" t="s">
        <v>900</v>
      </c>
    </row>
    <row r="455" spans="7:8" ht="20.25" x14ac:dyDescent="0.25">
      <c r="G455" s="136">
        <v>10043</v>
      </c>
      <c r="H455" s="136" t="s">
        <v>901</v>
      </c>
    </row>
    <row r="456" spans="7:8" ht="20.25" x14ac:dyDescent="0.25">
      <c r="G456" s="136">
        <v>10044</v>
      </c>
      <c r="H456" s="136" t="s">
        <v>902</v>
      </c>
    </row>
    <row r="457" spans="7:8" ht="20.25" x14ac:dyDescent="0.25">
      <c r="G457" s="136">
        <v>10045</v>
      </c>
      <c r="H457" s="136" t="s">
        <v>903</v>
      </c>
    </row>
    <row r="458" spans="7:8" ht="20.25" x14ac:dyDescent="0.25">
      <c r="G458" s="136">
        <v>10046</v>
      </c>
      <c r="H458" s="136" t="s">
        <v>904</v>
      </c>
    </row>
    <row r="459" spans="7:8" ht="20.25" x14ac:dyDescent="0.25">
      <c r="G459" s="136">
        <v>10047</v>
      </c>
      <c r="H459" s="136" t="s">
        <v>905</v>
      </c>
    </row>
    <row r="460" spans="7:8" ht="20.25" x14ac:dyDescent="0.25">
      <c r="G460" s="136">
        <v>10048</v>
      </c>
      <c r="H460" s="136" t="s">
        <v>906</v>
      </c>
    </row>
    <row r="461" spans="7:8" ht="20.25" x14ac:dyDescent="0.25">
      <c r="G461" s="136">
        <v>10049</v>
      </c>
      <c r="H461" s="136" t="s">
        <v>907</v>
      </c>
    </row>
    <row r="462" spans="7:8" ht="20.25" x14ac:dyDescent="0.25">
      <c r="G462" s="136">
        <v>10050</v>
      </c>
      <c r="H462" s="136" t="s">
        <v>908</v>
      </c>
    </row>
    <row r="463" spans="7:8" ht="20.25" x14ac:dyDescent="0.25">
      <c r="G463" s="136">
        <v>10051</v>
      </c>
      <c r="H463" s="136" t="s">
        <v>909</v>
      </c>
    </row>
    <row r="464" spans="7:8" ht="20.25" x14ac:dyDescent="0.25">
      <c r="G464" s="136">
        <v>10052</v>
      </c>
      <c r="H464" s="136" t="s">
        <v>910</v>
      </c>
    </row>
    <row r="465" spans="7:8" ht="20.25" x14ac:dyDescent="0.25">
      <c r="G465" s="136">
        <v>10053</v>
      </c>
      <c r="H465" s="136" t="s">
        <v>911</v>
      </c>
    </row>
    <row r="466" spans="7:8" ht="20.25" x14ac:dyDescent="0.25">
      <c r="G466" s="136">
        <v>10054</v>
      </c>
      <c r="H466" s="136" t="s">
        <v>912</v>
      </c>
    </row>
    <row r="467" spans="7:8" ht="20.25" x14ac:dyDescent="0.25">
      <c r="G467" s="136">
        <v>10055</v>
      </c>
      <c r="H467" s="136" t="s">
        <v>913</v>
      </c>
    </row>
    <row r="468" spans="7:8" ht="20.25" x14ac:dyDescent="0.25">
      <c r="G468" s="136">
        <v>10056</v>
      </c>
      <c r="H468" s="136" t="s">
        <v>914</v>
      </c>
    </row>
    <row r="469" spans="7:8" ht="20.25" x14ac:dyDescent="0.25">
      <c r="G469" s="136">
        <v>10057</v>
      </c>
      <c r="H469" s="136" t="s">
        <v>915</v>
      </c>
    </row>
    <row r="470" spans="7:8" ht="20.25" x14ac:dyDescent="0.25">
      <c r="G470" s="136">
        <v>10058</v>
      </c>
      <c r="H470" s="136" t="s">
        <v>916</v>
      </c>
    </row>
    <row r="471" spans="7:8" ht="20.25" x14ac:dyDescent="0.25">
      <c r="G471" s="136">
        <v>10059</v>
      </c>
      <c r="H471" s="136" t="s">
        <v>917</v>
      </c>
    </row>
    <row r="472" spans="7:8" ht="20.25" x14ac:dyDescent="0.25">
      <c r="G472" s="136">
        <v>10060</v>
      </c>
      <c r="H472" s="136" t="s">
        <v>918</v>
      </c>
    </row>
    <row r="473" spans="7:8" ht="20.25" x14ac:dyDescent="0.25">
      <c r="G473" s="136">
        <v>10061</v>
      </c>
      <c r="H473" s="136" t="s">
        <v>919</v>
      </c>
    </row>
    <row r="474" spans="7:8" ht="20.25" x14ac:dyDescent="0.25">
      <c r="G474" s="136">
        <v>10062</v>
      </c>
      <c r="H474" s="136" t="s">
        <v>920</v>
      </c>
    </row>
    <row r="475" spans="7:8" ht="20.25" x14ac:dyDescent="0.25">
      <c r="G475" s="136">
        <v>10063</v>
      </c>
      <c r="H475" s="136" t="s">
        <v>921</v>
      </c>
    </row>
    <row r="476" spans="7:8" ht="20.25" x14ac:dyDescent="0.25">
      <c r="G476" s="136">
        <v>10064</v>
      </c>
      <c r="H476" s="136" t="s">
        <v>922</v>
      </c>
    </row>
    <row r="477" spans="7:8" ht="20.25" x14ac:dyDescent="0.25">
      <c r="G477" s="136">
        <v>10065</v>
      </c>
      <c r="H477" s="136" t="s">
        <v>923</v>
      </c>
    </row>
    <row r="478" spans="7:8" ht="20.25" x14ac:dyDescent="0.25">
      <c r="G478" s="136">
        <v>10066</v>
      </c>
      <c r="H478" s="136" t="s">
        <v>924</v>
      </c>
    </row>
    <row r="479" spans="7:8" ht="20.25" x14ac:dyDescent="0.25">
      <c r="G479" s="136">
        <v>10067</v>
      </c>
      <c r="H479" s="136" t="s">
        <v>925</v>
      </c>
    </row>
    <row r="480" spans="7:8" ht="20.25" x14ac:dyDescent="0.25">
      <c r="G480" s="136">
        <v>60043</v>
      </c>
      <c r="H480" s="136" t="s">
        <v>926</v>
      </c>
    </row>
    <row r="481" spans="7:8" ht="20.25" x14ac:dyDescent="0.25">
      <c r="G481" s="136">
        <v>60044</v>
      </c>
      <c r="H481" s="136" t="s">
        <v>927</v>
      </c>
    </row>
    <row r="482" spans="7:8" ht="20.25" x14ac:dyDescent="0.25">
      <c r="G482" s="136">
        <v>60045</v>
      </c>
      <c r="H482" s="136" t="s">
        <v>928</v>
      </c>
    </row>
    <row r="483" spans="7:8" ht="20.25" x14ac:dyDescent="0.25">
      <c r="G483" s="136">
        <v>60046</v>
      </c>
      <c r="H483" s="136" t="s">
        <v>929</v>
      </c>
    </row>
    <row r="484" spans="7:8" ht="20.25" x14ac:dyDescent="0.25">
      <c r="G484" s="136">
        <v>60047</v>
      </c>
      <c r="H484" s="136" t="s">
        <v>930</v>
      </c>
    </row>
    <row r="485" spans="7:8" ht="20.25" x14ac:dyDescent="0.25">
      <c r="G485" s="136">
        <v>60048</v>
      </c>
      <c r="H485" s="136" t="s">
        <v>931</v>
      </c>
    </row>
    <row r="486" spans="7:8" ht="20.25" x14ac:dyDescent="0.25">
      <c r="G486" s="136">
        <v>60049</v>
      </c>
      <c r="H486" s="136" t="s">
        <v>932</v>
      </c>
    </row>
    <row r="487" spans="7:8" ht="20.25" x14ac:dyDescent="0.25">
      <c r="G487" s="136">
        <v>60050</v>
      </c>
      <c r="H487" s="136" t="s">
        <v>933</v>
      </c>
    </row>
    <row r="488" spans="7:8" ht="20.25" x14ac:dyDescent="0.25">
      <c r="G488" s="136">
        <v>60051</v>
      </c>
      <c r="H488" s="136" t="s">
        <v>934</v>
      </c>
    </row>
    <row r="489" spans="7:8" ht="20.25" x14ac:dyDescent="0.25">
      <c r="G489" s="136">
        <v>60052</v>
      </c>
      <c r="H489" s="136" t="s">
        <v>935</v>
      </c>
    </row>
    <row r="490" spans="7:8" ht="20.25" x14ac:dyDescent="0.25">
      <c r="G490" s="136">
        <v>60053</v>
      </c>
      <c r="H490" s="136" t="s">
        <v>936</v>
      </c>
    </row>
    <row r="491" spans="7:8" ht="20.25" x14ac:dyDescent="0.25">
      <c r="G491" s="136">
        <v>60054</v>
      </c>
      <c r="H491" s="136" t="s">
        <v>937</v>
      </c>
    </row>
    <row r="492" spans="7:8" ht="20.25" x14ac:dyDescent="0.25">
      <c r="G492" s="136">
        <v>60055</v>
      </c>
      <c r="H492" s="136" t="s">
        <v>938</v>
      </c>
    </row>
    <row r="493" spans="7:8" ht="20.25" x14ac:dyDescent="0.25">
      <c r="G493" s="136">
        <v>60056</v>
      </c>
      <c r="H493" s="136" t="s">
        <v>939</v>
      </c>
    </row>
    <row r="494" spans="7:8" ht="20.25" x14ac:dyDescent="0.25">
      <c r="G494" s="136">
        <v>60057</v>
      </c>
      <c r="H494" s="136" t="s">
        <v>940</v>
      </c>
    </row>
    <row r="495" spans="7:8" ht="20.25" x14ac:dyDescent="0.25">
      <c r="G495" s="136">
        <v>60058</v>
      </c>
      <c r="H495" s="136" t="s">
        <v>941</v>
      </c>
    </row>
    <row r="496" spans="7:8" ht="20.25" x14ac:dyDescent="0.25">
      <c r="G496" s="136">
        <v>60059</v>
      </c>
      <c r="H496" s="136" t="s">
        <v>942</v>
      </c>
    </row>
    <row r="497" spans="7:8" ht="20.25" x14ac:dyDescent="0.25">
      <c r="G497" s="136">
        <v>60060</v>
      </c>
      <c r="H497" s="136" t="s">
        <v>943</v>
      </c>
    </row>
    <row r="498" spans="7:8" ht="20.25" x14ac:dyDescent="0.25">
      <c r="G498" s="136">
        <v>60061</v>
      </c>
      <c r="H498" s="136" t="s">
        <v>944</v>
      </c>
    </row>
    <row r="499" spans="7:8" ht="20.25" x14ac:dyDescent="0.25">
      <c r="G499" s="136">
        <v>60062</v>
      </c>
      <c r="H499" s="136" t="s">
        <v>945</v>
      </c>
    </row>
    <row r="500" spans="7:8" ht="20.25" x14ac:dyDescent="0.25">
      <c r="G500" s="136">
        <v>60063</v>
      </c>
      <c r="H500" s="136" t="s">
        <v>946</v>
      </c>
    </row>
    <row r="501" spans="7:8" ht="20.25" x14ac:dyDescent="0.25">
      <c r="G501" s="136">
        <v>60064</v>
      </c>
      <c r="H501" s="136" t="s">
        <v>947</v>
      </c>
    </row>
    <row r="502" spans="7:8" ht="20.25" x14ac:dyDescent="0.25">
      <c r="G502" s="136">
        <v>60065</v>
      </c>
      <c r="H502" s="136" t="s">
        <v>948</v>
      </c>
    </row>
    <row r="503" spans="7:8" ht="20.25" x14ac:dyDescent="0.25">
      <c r="G503" s="136">
        <v>60066</v>
      </c>
      <c r="H503" s="136" t="s">
        <v>949</v>
      </c>
    </row>
    <row r="504" spans="7:8" ht="20.25" x14ac:dyDescent="0.25">
      <c r="G504" s="136">
        <v>60067</v>
      </c>
      <c r="H504" s="136" t="s">
        <v>950</v>
      </c>
    </row>
    <row r="505" spans="7:8" ht="20.25" x14ac:dyDescent="0.25">
      <c r="G505" s="136">
        <v>60068</v>
      </c>
      <c r="H505" s="136" t="s">
        <v>951</v>
      </c>
    </row>
    <row r="506" spans="7:8" ht="20.25" x14ac:dyDescent="0.25">
      <c r="G506" s="136">
        <v>100001</v>
      </c>
      <c r="H506" s="136" t="s">
        <v>952</v>
      </c>
    </row>
    <row r="507" spans="7:8" ht="20.25" x14ac:dyDescent="0.25">
      <c r="G507" s="136">
        <v>100002</v>
      </c>
      <c r="H507" s="136" t="s">
        <v>953</v>
      </c>
    </row>
    <row r="508" spans="7:8" ht="20.25" x14ac:dyDescent="0.25">
      <c r="G508" s="136">
        <v>100003</v>
      </c>
      <c r="H508" s="136" t="s">
        <v>954</v>
      </c>
    </row>
    <row r="509" spans="7:8" ht="20.25" x14ac:dyDescent="0.25">
      <c r="G509" s="136">
        <v>100004</v>
      </c>
      <c r="H509" s="136" t="s">
        <v>955</v>
      </c>
    </row>
    <row r="510" spans="7:8" ht="20.25" x14ac:dyDescent="0.25">
      <c r="G510" s="136">
        <v>100005</v>
      </c>
      <c r="H510" s="136" t="s">
        <v>956</v>
      </c>
    </row>
    <row r="511" spans="7:8" ht="20.25" x14ac:dyDescent="0.25">
      <c r="G511" s="136">
        <v>100006</v>
      </c>
      <c r="H511" s="136" t="s">
        <v>957</v>
      </c>
    </row>
    <row r="512" spans="7:8" ht="20.25" x14ac:dyDescent="0.25">
      <c r="G512" s="136">
        <v>100007</v>
      </c>
      <c r="H512" s="136" t="s">
        <v>958</v>
      </c>
    </row>
    <row r="513" spans="7:8" ht="20.25" x14ac:dyDescent="0.25">
      <c r="G513" s="136">
        <v>100008</v>
      </c>
      <c r="H513" s="136" t="s">
        <v>959</v>
      </c>
    </row>
    <row r="514" spans="7:8" ht="20.25" x14ac:dyDescent="0.25">
      <c r="G514" s="136">
        <v>100009</v>
      </c>
      <c r="H514" s="136" t="s">
        <v>960</v>
      </c>
    </row>
    <row r="515" spans="7:8" ht="20.25" x14ac:dyDescent="0.25">
      <c r="G515" s="136">
        <v>100010</v>
      </c>
      <c r="H515" s="136" t="s">
        <v>961</v>
      </c>
    </row>
    <row r="516" spans="7:8" ht="20.25" x14ac:dyDescent="0.25">
      <c r="G516" s="136">
        <v>100011</v>
      </c>
      <c r="H516" s="136" t="s">
        <v>962</v>
      </c>
    </row>
    <row r="517" spans="7:8" ht="20.25" x14ac:dyDescent="0.25">
      <c r="G517" s="136">
        <v>100012</v>
      </c>
      <c r="H517" s="136" t="s">
        <v>963</v>
      </c>
    </row>
    <row r="518" spans="7:8" ht="20.25" x14ac:dyDescent="0.25">
      <c r="G518" s="136">
        <v>100013</v>
      </c>
      <c r="H518" s="136" t="s">
        <v>964</v>
      </c>
    </row>
    <row r="519" spans="7:8" ht="20.25" x14ac:dyDescent="0.25">
      <c r="G519" s="136">
        <v>100014</v>
      </c>
      <c r="H519" s="136" t="s">
        <v>965</v>
      </c>
    </row>
    <row r="520" spans="7:8" ht="20.25" x14ac:dyDescent="0.25">
      <c r="G520" s="136">
        <v>90020</v>
      </c>
      <c r="H520" s="136" t="s">
        <v>966</v>
      </c>
    </row>
    <row r="521" spans="7:8" ht="20.25" x14ac:dyDescent="0.25">
      <c r="G521" s="136">
        <v>90021</v>
      </c>
      <c r="H521" s="136" t="s">
        <v>967</v>
      </c>
    </row>
    <row r="522" spans="7:8" ht="20.25" x14ac:dyDescent="0.25">
      <c r="G522" s="136">
        <v>90022</v>
      </c>
      <c r="H522" s="136" t="s">
        <v>968</v>
      </c>
    </row>
    <row r="523" spans="7:8" ht="20.25" x14ac:dyDescent="0.25">
      <c r="G523" s="136">
        <v>90023</v>
      </c>
      <c r="H523" s="136" t="s">
        <v>969</v>
      </c>
    </row>
    <row r="524" spans="7:8" ht="20.25" x14ac:dyDescent="0.25">
      <c r="G524" s="136">
        <v>90024</v>
      </c>
      <c r="H524" s="136" t="s">
        <v>970</v>
      </c>
    </row>
    <row r="525" spans="7:8" ht="20.25" x14ac:dyDescent="0.25">
      <c r="G525" s="136">
        <v>90025</v>
      </c>
      <c r="H525" s="136" t="s">
        <v>971</v>
      </c>
    </row>
    <row r="526" spans="7:8" ht="20.25" x14ac:dyDescent="0.25">
      <c r="G526" s="136">
        <v>90026</v>
      </c>
      <c r="H526" s="136" t="s">
        <v>972</v>
      </c>
    </row>
    <row r="527" spans="7:8" ht="20.25" x14ac:dyDescent="0.25">
      <c r="G527" s="136">
        <v>90027</v>
      </c>
      <c r="H527" s="136" t="s">
        <v>973</v>
      </c>
    </row>
    <row r="528" spans="7:8" ht="20.25" x14ac:dyDescent="0.25">
      <c r="G528" s="136">
        <v>90028</v>
      </c>
      <c r="H528" s="136" t="s">
        <v>974</v>
      </c>
    </row>
    <row r="529" spans="7:8" ht="20.25" x14ac:dyDescent="0.25">
      <c r="G529" s="136">
        <v>90029</v>
      </c>
      <c r="H529" s="136" t="s">
        <v>975</v>
      </c>
    </row>
    <row r="530" spans="7:8" ht="20.25" x14ac:dyDescent="0.25">
      <c r="G530" s="136">
        <v>90030</v>
      </c>
      <c r="H530" s="136" t="s">
        <v>976</v>
      </c>
    </row>
    <row r="531" spans="7:8" ht="20.25" x14ac:dyDescent="0.25">
      <c r="G531" s="136">
        <v>90031</v>
      </c>
      <c r="H531" s="136" t="s">
        <v>977</v>
      </c>
    </row>
    <row r="532" spans="7:8" ht="20.25" x14ac:dyDescent="0.25">
      <c r="G532" s="136">
        <v>90032</v>
      </c>
      <c r="H532" s="136" t="s">
        <v>978</v>
      </c>
    </row>
    <row r="533" spans="7:8" ht="20.25" x14ac:dyDescent="0.25">
      <c r="G533" s="136">
        <v>90033</v>
      </c>
      <c r="H533" s="136" t="s">
        <v>979</v>
      </c>
    </row>
    <row r="534" spans="7:8" ht="20.25" x14ac:dyDescent="0.25">
      <c r="G534" s="136">
        <v>90034</v>
      </c>
      <c r="H534" s="136" t="s">
        <v>980</v>
      </c>
    </row>
    <row r="535" spans="7:8" ht="20.25" x14ac:dyDescent="0.25">
      <c r="G535" s="136">
        <v>90035</v>
      </c>
      <c r="H535" s="136" t="s">
        <v>981</v>
      </c>
    </row>
    <row r="536" spans="7:8" ht="20.25" x14ac:dyDescent="0.25">
      <c r="G536" s="136">
        <v>90036</v>
      </c>
      <c r="H536" s="136" t="s">
        <v>982</v>
      </c>
    </row>
    <row r="537" spans="7:8" ht="20.25" x14ac:dyDescent="0.25">
      <c r="G537" s="136">
        <v>90037</v>
      </c>
      <c r="H537" s="136" t="s">
        <v>983</v>
      </c>
    </row>
    <row r="538" spans="7:8" ht="20.25" x14ac:dyDescent="0.25">
      <c r="G538" s="136">
        <v>90038</v>
      </c>
      <c r="H538" s="136" t="s">
        <v>984</v>
      </c>
    </row>
    <row r="539" spans="7:8" ht="20.25" x14ac:dyDescent="0.25">
      <c r="G539" s="136">
        <v>90039</v>
      </c>
      <c r="H539" s="136" t="s">
        <v>985</v>
      </c>
    </row>
    <row r="540" spans="7:8" ht="20.25" x14ac:dyDescent="0.25">
      <c r="G540" s="136">
        <v>90040</v>
      </c>
      <c r="H540" s="136" t="s">
        <v>986</v>
      </c>
    </row>
    <row r="541" spans="7:8" ht="20.25" x14ac:dyDescent="0.25">
      <c r="G541" s="136">
        <v>90041</v>
      </c>
      <c r="H541" s="136" t="s">
        <v>987</v>
      </c>
    </row>
    <row r="542" spans="7:8" ht="20.25" x14ac:dyDescent="0.25">
      <c r="G542" s="136">
        <v>90042</v>
      </c>
      <c r="H542" s="136" t="s">
        <v>988</v>
      </c>
    </row>
    <row r="543" spans="7:8" ht="20.25" x14ac:dyDescent="0.25">
      <c r="G543" s="136">
        <v>90043</v>
      </c>
      <c r="H543" s="136" t="s">
        <v>989</v>
      </c>
    </row>
    <row r="544" spans="7:8" ht="20.25" x14ac:dyDescent="0.25">
      <c r="G544" s="136">
        <v>90044</v>
      </c>
      <c r="H544" s="136" t="s">
        <v>990</v>
      </c>
    </row>
    <row r="545" spans="7:8" ht="20.25" x14ac:dyDescent="0.25">
      <c r="G545" s="136">
        <v>90045</v>
      </c>
      <c r="H545" s="136" t="s">
        <v>991</v>
      </c>
    </row>
    <row r="546" spans="7:8" ht="20.25" x14ac:dyDescent="0.25">
      <c r="G546" s="136">
        <v>10068</v>
      </c>
      <c r="H546" s="136" t="s">
        <v>992</v>
      </c>
    </row>
    <row r="547" spans="7:8" ht="20.25" x14ac:dyDescent="0.25">
      <c r="G547" s="136">
        <v>10069</v>
      </c>
      <c r="H547" s="136" t="s">
        <v>993</v>
      </c>
    </row>
    <row r="548" spans="7:8" ht="20.25" x14ac:dyDescent="0.25">
      <c r="G548" s="136">
        <v>10070</v>
      </c>
      <c r="H548" s="136" t="s">
        <v>994</v>
      </c>
    </row>
    <row r="549" spans="7:8" ht="20.25" x14ac:dyDescent="0.25">
      <c r="G549" s="136">
        <v>10071</v>
      </c>
      <c r="H549" s="136" t="s">
        <v>995</v>
      </c>
    </row>
    <row r="550" spans="7:8" ht="20.25" x14ac:dyDescent="0.25">
      <c r="G550" s="136">
        <v>10072</v>
      </c>
      <c r="H550" s="136" t="s">
        <v>996</v>
      </c>
    </row>
    <row r="551" spans="7:8" ht="20.25" x14ac:dyDescent="0.25">
      <c r="G551" s="136">
        <v>10073</v>
      </c>
      <c r="H551" s="136" t="s">
        <v>997</v>
      </c>
    </row>
    <row r="552" spans="7:8" ht="20.25" x14ac:dyDescent="0.25">
      <c r="G552" s="136">
        <v>10074</v>
      </c>
      <c r="H552" s="136" t="s">
        <v>998</v>
      </c>
    </row>
    <row r="553" spans="7:8" ht="20.25" x14ac:dyDescent="0.25">
      <c r="G553" s="136">
        <v>10075</v>
      </c>
      <c r="H553" s="136" t="s">
        <v>999</v>
      </c>
    </row>
    <row r="554" spans="7:8" ht="20.25" x14ac:dyDescent="0.25">
      <c r="G554" s="136">
        <v>10076</v>
      </c>
      <c r="H554" s="136" t="s">
        <v>1000</v>
      </c>
    </row>
    <row r="555" spans="7:8" ht="20.25" x14ac:dyDescent="0.25">
      <c r="G555" s="136">
        <v>10077</v>
      </c>
      <c r="H555" s="136" t="s">
        <v>1001</v>
      </c>
    </row>
    <row r="556" spans="7:8" ht="20.25" x14ac:dyDescent="0.25">
      <c r="G556" s="136">
        <v>10078</v>
      </c>
      <c r="H556" s="136" t="s">
        <v>1002</v>
      </c>
    </row>
    <row r="557" spans="7:8" ht="20.25" x14ac:dyDescent="0.25">
      <c r="G557" s="136">
        <v>10079</v>
      </c>
      <c r="H557" s="136" t="s">
        <v>1003</v>
      </c>
    </row>
    <row r="558" spans="7:8" ht="20.25" x14ac:dyDescent="0.25">
      <c r="G558" s="136">
        <v>10080</v>
      </c>
      <c r="H558" s="136" t="s">
        <v>1004</v>
      </c>
    </row>
    <row r="559" spans="7:8" ht="20.25" x14ac:dyDescent="0.25">
      <c r="G559" s="136">
        <v>10081</v>
      </c>
      <c r="H559" s="136" t="s">
        <v>1005</v>
      </c>
    </row>
    <row r="560" spans="7:8" ht="20.25" x14ac:dyDescent="0.25">
      <c r="G560" s="136">
        <v>10082</v>
      </c>
      <c r="H560" s="136" t="s">
        <v>1006</v>
      </c>
    </row>
    <row r="561" spans="7:8" ht="20.25" x14ac:dyDescent="0.25">
      <c r="G561" s="136">
        <v>10083</v>
      </c>
      <c r="H561" s="136" t="s">
        <v>1007</v>
      </c>
    </row>
    <row r="562" spans="7:8" ht="20.25" x14ac:dyDescent="0.25">
      <c r="G562" s="136">
        <v>10084</v>
      </c>
      <c r="H562" s="136" t="s">
        <v>1008</v>
      </c>
    </row>
    <row r="563" spans="7:8" ht="20.25" x14ac:dyDescent="0.25">
      <c r="G563" s="136">
        <v>10085</v>
      </c>
      <c r="H563" s="136" t="s">
        <v>1009</v>
      </c>
    </row>
    <row r="564" spans="7:8" ht="20.25" x14ac:dyDescent="0.25">
      <c r="G564" s="136">
        <v>10086</v>
      </c>
      <c r="H564" s="136" t="s">
        <v>1010</v>
      </c>
    </row>
    <row r="565" spans="7:8" ht="20.25" x14ac:dyDescent="0.25">
      <c r="G565" s="136">
        <v>10087</v>
      </c>
      <c r="H565" s="136" t="s">
        <v>1011</v>
      </c>
    </row>
    <row r="566" spans="7:8" ht="20.25" x14ac:dyDescent="0.25">
      <c r="G566" s="136">
        <v>10088</v>
      </c>
      <c r="H566" s="136" t="s">
        <v>1012</v>
      </c>
    </row>
    <row r="567" spans="7:8" ht="20.25" x14ac:dyDescent="0.25">
      <c r="G567" s="136">
        <v>10089</v>
      </c>
      <c r="H567" s="136" t="s">
        <v>1013</v>
      </c>
    </row>
    <row r="568" spans="7:8" ht="20.25" x14ac:dyDescent="0.25">
      <c r="G568" s="136">
        <v>10090</v>
      </c>
      <c r="H568" s="136" t="s">
        <v>1014</v>
      </c>
    </row>
    <row r="569" spans="7:8" ht="20.25" x14ac:dyDescent="0.25">
      <c r="G569" s="136">
        <v>10091</v>
      </c>
      <c r="H569" s="136" t="s">
        <v>1015</v>
      </c>
    </row>
    <row r="570" spans="7:8" ht="20.25" x14ac:dyDescent="0.25">
      <c r="G570" s="136">
        <v>10092</v>
      </c>
      <c r="H570" s="136" t="s">
        <v>1016</v>
      </c>
    </row>
    <row r="571" spans="7:8" ht="20.25" x14ac:dyDescent="0.25">
      <c r="G571" s="136">
        <v>10093</v>
      </c>
      <c r="H571" s="136" t="s">
        <v>1017</v>
      </c>
    </row>
    <row r="572" spans="7:8" ht="20.25" x14ac:dyDescent="0.25">
      <c r="G572" s="136">
        <v>90046</v>
      </c>
      <c r="H572" s="136" t="s">
        <v>1018</v>
      </c>
    </row>
    <row r="573" spans="7:8" ht="20.25" x14ac:dyDescent="0.25">
      <c r="G573" s="136">
        <v>90047</v>
      </c>
      <c r="H573" s="136" t="s">
        <v>1019</v>
      </c>
    </row>
    <row r="574" spans="7:8" ht="20.25" x14ac:dyDescent="0.25">
      <c r="G574" s="136">
        <v>90048</v>
      </c>
      <c r="H574" s="136" t="s">
        <v>1020</v>
      </c>
    </row>
    <row r="575" spans="7:8" ht="20.25" x14ac:dyDescent="0.25">
      <c r="G575" s="136">
        <v>90049</v>
      </c>
      <c r="H575" s="136" t="s">
        <v>1021</v>
      </c>
    </row>
    <row r="576" spans="7:8" ht="20.25" x14ac:dyDescent="0.25">
      <c r="G576" s="136">
        <v>90050</v>
      </c>
      <c r="H576" s="136" t="s">
        <v>1022</v>
      </c>
    </row>
    <row r="577" spans="7:8" ht="20.25" x14ac:dyDescent="0.25">
      <c r="G577" s="136">
        <v>90051</v>
      </c>
      <c r="H577" s="136" t="s">
        <v>1023</v>
      </c>
    </row>
    <row r="578" spans="7:8" ht="20.25" x14ac:dyDescent="0.25">
      <c r="G578" s="136">
        <v>90052</v>
      </c>
      <c r="H578" s="136" t="s">
        <v>1024</v>
      </c>
    </row>
    <row r="579" spans="7:8" ht="20.25" x14ac:dyDescent="0.25">
      <c r="G579" s="136">
        <v>90053</v>
      </c>
      <c r="H579" s="136" t="s">
        <v>1025</v>
      </c>
    </row>
    <row r="580" spans="7:8" ht="20.25" x14ac:dyDescent="0.25">
      <c r="G580" s="136">
        <v>90054</v>
      </c>
      <c r="H580" s="136" t="s">
        <v>1026</v>
      </c>
    </row>
    <row r="581" spans="7:8" ht="20.25" x14ac:dyDescent="0.25">
      <c r="G581" s="136">
        <v>90055</v>
      </c>
      <c r="H581" s="136" t="s">
        <v>1027</v>
      </c>
    </row>
    <row r="582" spans="7:8" ht="20.25" x14ac:dyDescent="0.25">
      <c r="G582" s="136">
        <v>90056</v>
      </c>
      <c r="H582" s="136" t="s">
        <v>1028</v>
      </c>
    </row>
    <row r="583" spans="7:8" ht="20.25" x14ac:dyDescent="0.25">
      <c r="G583" s="136">
        <v>90057</v>
      </c>
      <c r="H583" s="136" t="s">
        <v>1029</v>
      </c>
    </row>
    <row r="584" spans="7:8" ht="20.25" x14ac:dyDescent="0.25">
      <c r="G584" s="136">
        <v>90058</v>
      </c>
      <c r="H584" s="136" t="s">
        <v>1030</v>
      </c>
    </row>
    <row r="585" spans="7:8" ht="20.25" x14ac:dyDescent="0.25">
      <c r="G585" s="136">
        <v>90059</v>
      </c>
      <c r="H585" s="136" t="s">
        <v>1031</v>
      </c>
    </row>
    <row r="586" spans="7:8" ht="20.25" x14ac:dyDescent="0.25">
      <c r="G586" s="136">
        <v>90060</v>
      </c>
      <c r="H586" s="136" t="s">
        <v>1032</v>
      </c>
    </row>
    <row r="587" spans="7:8" ht="20.25" x14ac:dyDescent="0.25">
      <c r="G587" s="136">
        <v>90061</v>
      </c>
      <c r="H587" s="136" t="s">
        <v>1033</v>
      </c>
    </row>
    <row r="588" spans="7:8" ht="20.25" x14ac:dyDescent="0.25">
      <c r="G588" s="136">
        <v>90062</v>
      </c>
      <c r="H588" s="136" t="s">
        <v>1034</v>
      </c>
    </row>
    <row r="589" spans="7:8" ht="20.25" x14ac:dyDescent="0.25">
      <c r="G589" s="136">
        <v>90063</v>
      </c>
      <c r="H589" s="136" t="s">
        <v>1035</v>
      </c>
    </row>
    <row r="590" spans="7:8" ht="20.25" x14ac:dyDescent="0.25">
      <c r="G590" s="136">
        <v>90064</v>
      </c>
      <c r="H590" s="136" t="s">
        <v>1036</v>
      </c>
    </row>
    <row r="591" spans="7:8" ht="20.25" x14ac:dyDescent="0.25">
      <c r="G591" s="136">
        <v>90065</v>
      </c>
      <c r="H591" s="136" t="s">
        <v>1037</v>
      </c>
    </row>
    <row r="592" spans="7:8" ht="20.25" x14ac:dyDescent="0.25">
      <c r="G592" s="136">
        <v>90066</v>
      </c>
      <c r="H592" s="136" t="s">
        <v>1038</v>
      </c>
    </row>
    <row r="593" spans="7:8" ht="20.25" x14ac:dyDescent="0.25">
      <c r="G593" s="136">
        <v>90067</v>
      </c>
      <c r="H593" s="136" t="s">
        <v>1039</v>
      </c>
    </row>
    <row r="594" spans="7:8" ht="20.25" x14ac:dyDescent="0.25">
      <c r="G594" s="136">
        <v>90068</v>
      </c>
      <c r="H594" s="136" t="s">
        <v>1040</v>
      </c>
    </row>
    <row r="595" spans="7:8" ht="20.25" x14ac:dyDescent="0.25">
      <c r="G595" s="136">
        <v>90069</v>
      </c>
      <c r="H595" s="136" t="s">
        <v>1041</v>
      </c>
    </row>
    <row r="596" spans="7:8" ht="20.25" x14ac:dyDescent="0.25">
      <c r="G596" s="136">
        <v>90070</v>
      </c>
      <c r="H596" s="136" t="s">
        <v>1042</v>
      </c>
    </row>
    <row r="597" spans="7:8" ht="20.25" x14ac:dyDescent="0.25">
      <c r="G597" s="136">
        <v>90071</v>
      </c>
      <c r="H597" s="136" t="s">
        <v>1043</v>
      </c>
    </row>
    <row r="598" spans="7:8" ht="20.25" x14ac:dyDescent="0.25">
      <c r="G598" s="136">
        <v>30176</v>
      </c>
      <c r="H598" s="136" t="s">
        <v>1044</v>
      </c>
    </row>
    <row r="599" spans="7:8" ht="20.25" x14ac:dyDescent="0.25">
      <c r="G599" s="136">
        <v>30177</v>
      </c>
      <c r="H599" s="136" t="s">
        <v>1045</v>
      </c>
    </row>
    <row r="600" spans="7:8" ht="20.25" x14ac:dyDescent="0.25">
      <c r="G600" s="136">
        <v>30178</v>
      </c>
      <c r="H600" s="136" t="s">
        <v>1046</v>
      </c>
    </row>
    <row r="601" spans="7:8" ht="20.25" x14ac:dyDescent="0.25">
      <c r="G601" s="136">
        <v>30179</v>
      </c>
      <c r="H601" s="136" t="s">
        <v>1047</v>
      </c>
    </row>
    <row r="602" spans="7:8" ht="20.25" x14ac:dyDescent="0.25">
      <c r="G602" s="136">
        <v>30180</v>
      </c>
      <c r="H602" s="136" t="s">
        <v>1048</v>
      </c>
    </row>
    <row r="603" spans="7:8" ht="20.25" x14ac:dyDescent="0.25">
      <c r="G603" s="136">
        <v>30181</v>
      </c>
      <c r="H603" s="136" t="s">
        <v>1049</v>
      </c>
    </row>
    <row r="604" spans="7:8" ht="20.25" x14ac:dyDescent="0.25">
      <c r="G604" s="136">
        <v>30182</v>
      </c>
      <c r="H604" s="136" t="s">
        <v>1050</v>
      </c>
    </row>
    <row r="605" spans="7:8" ht="20.25" x14ac:dyDescent="0.25">
      <c r="G605" s="136">
        <v>30183</v>
      </c>
      <c r="H605" s="136" t="s">
        <v>1051</v>
      </c>
    </row>
    <row r="606" spans="7:8" ht="20.25" x14ac:dyDescent="0.25">
      <c r="G606" s="136">
        <v>30184</v>
      </c>
      <c r="H606" s="136" t="s">
        <v>1052</v>
      </c>
    </row>
    <row r="607" spans="7:8" ht="20.25" x14ac:dyDescent="0.25">
      <c r="G607" s="136">
        <v>30185</v>
      </c>
      <c r="H607" s="136" t="s">
        <v>1053</v>
      </c>
    </row>
    <row r="608" spans="7:8" ht="20.25" x14ac:dyDescent="0.25">
      <c r="G608" s="136">
        <v>30186</v>
      </c>
      <c r="H608" s="136" t="s">
        <v>1054</v>
      </c>
    </row>
    <row r="609" spans="7:8" ht="20.25" x14ac:dyDescent="0.25">
      <c r="G609" s="136">
        <v>30187</v>
      </c>
      <c r="H609" s="136" t="s">
        <v>1055</v>
      </c>
    </row>
    <row r="610" spans="7:8" ht="20.25" x14ac:dyDescent="0.25">
      <c r="G610" s="136">
        <v>30188</v>
      </c>
      <c r="H610" s="136" t="s">
        <v>1056</v>
      </c>
    </row>
    <row r="611" spans="7:8" ht="20.25" x14ac:dyDescent="0.25">
      <c r="G611" s="136">
        <v>30189</v>
      </c>
      <c r="H611" s="136" t="s">
        <v>1057</v>
      </c>
    </row>
    <row r="612" spans="7:8" ht="20.25" x14ac:dyDescent="0.25">
      <c r="G612" s="136">
        <v>30190</v>
      </c>
      <c r="H612" s="136" t="s">
        <v>1058</v>
      </c>
    </row>
    <row r="613" spans="7:8" ht="20.25" x14ac:dyDescent="0.25">
      <c r="G613" s="136">
        <v>30191</v>
      </c>
      <c r="H613" s="136" t="s">
        <v>1059</v>
      </c>
    </row>
    <row r="614" spans="7:8" ht="20.25" x14ac:dyDescent="0.25">
      <c r="G614" s="136">
        <v>30192</v>
      </c>
      <c r="H614" s="136" t="s">
        <v>1060</v>
      </c>
    </row>
    <row r="615" spans="7:8" ht="20.25" x14ac:dyDescent="0.25">
      <c r="G615" s="136">
        <v>30193</v>
      </c>
      <c r="H615" s="136" t="s">
        <v>1061</v>
      </c>
    </row>
    <row r="616" spans="7:8" ht="20.25" x14ac:dyDescent="0.25">
      <c r="G616" s="136">
        <v>30194</v>
      </c>
      <c r="H616" s="136" t="s">
        <v>1062</v>
      </c>
    </row>
    <row r="617" spans="7:8" ht="20.25" x14ac:dyDescent="0.25">
      <c r="G617" s="136">
        <v>30195</v>
      </c>
      <c r="H617" s="136" t="s">
        <v>1063</v>
      </c>
    </row>
    <row r="618" spans="7:8" ht="20.25" x14ac:dyDescent="0.25">
      <c r="G618" s="136">
        <v>30196</v>
      </c>
      <c r="H618" s="136" t="s">
        <v>1064</v>
      </c>
    </row>
    <row r="619" spans="7:8" ht="20.25" x14ac:dyDescent="0.25">
      <c r="G619" s="136">
        <v>30197</v>
      </c>
      <c r="H619" s="136" t="s">
        <v>1065</v>
      </c>
    </row>
    <row r="620" spans="7:8" ht="20.25" x14ac:dyDescent="0.25">
      <c r="G620" s="136">
        <v>30198</v>
      </c>
      <c r="H620" s="136" t="s">
        <v>1066</v>
      </c>
    </row>
    <row r="621" spans="7:8" ht="20.25" x14ac:dyDescent="0.25">
      <c r="G621" s="136">
        <v>30199</v>
      </c>
      <c r="H621" s="136" t="s">
        <v>1067</v>
      </c>
    </row>
    <row r="622" spans="7:8" ht="20.25" x14ac:dyDescent="0.25">
      <c r="G622" s="136">
        <v>30200</v>
      </c>
      <c r="H622" s="136" t="s">
        <v>1068</v>
      </c>
    </row>
    <row r="623" spans="7:8" ht="20.25" x14ac:dyDescent="0.25">
      <c r="G623" s="136">
        <v>30201</v>
      </c>
      <c r="H623" s="136" t="s">
        <v>1069</v>
      </c>
    </row>
    <row r="624" spans="7:8" ht="20.25" x14ac:dyDescent="0.25">
      <c r="G624" s="136">
        <v>90072</v>
      </c>
      <c r="H624" s="136" t="s">
        <v>1070</v>
      </c>
    </row>
    <row r="625" spans="7:8" ht="20.25" x14ac:dyDescent="0.25">
      <c r="G625" s="136">
        <v>90073</v>
      </c>
      <c r="H625" s="136" t="s">
        <v>1071</v>
      </c>
    </row>
    <row r="626" spans="7:8" ht="20.25" x14ac:dyDescent="0.25">
      <c r="G626" s="136">
        <v>90074</v>
      </c>
      <c r="H626" s="136" t="s">
        <v>1072</v>
      </c>
    </row>
    <row r="627" spans="7:8" ht="20.25" x14ac:dyDescent="0.25">
      <c r="G627" s="136">
        <v>90075</v>
      </c>
      <c r="H627" s="136" t="s">
        <v>1073</v>
      </c>
    </row>
    <row r="628" spans="7:8" ht="20.25" x14ac:dyDescent="0.25">
      <c r="G628" s="136">
        <v>90076</v>
      </c>
      <c r="H628" s="136" t="s">
        <v>1074</v>
      </c>
    </row>
    <row r="629" spans="7:8" ht="20.25" x14ac:dyDescent="0.25">
      <c r="G629" s="136">
        <v>90077</v>
      </c>
      <c r="H629" s="136" t="s">
        <v>1075</v>
      </c>
    </row>
    <row r="630" spans="7:8" ht="20.25" x14ac:dyDescent="0.25">
      <c r="G630" s="136">
        <v>90078</v>
      </c>
      <c r="H630" s="136" t="s">
        <v>1076</v>
      </c>
    </row>
    <row r="631" spans="7:8" ht="20.25" x14ac:dyDescent="0.25">
      <c r="G631" s="136">
        <v>90079</v>
      </c>
      <c r="H631" s="136" t="s">
        <v>1077</v>
      </c>
    </row>
    <row r="632" spans="7:8" ht="20.25" x14ac:dyDescent="0.25">
      <c r="G632" s="136">
        <v>90080</v>
      </c>
      <c r="H632" s="136" t="s">
        <v>1078</v>
      </c>
    </row>
    <row r="633" spans="7:8" ht="20.25" x14ac:dyDescent="0.25">
      <c r="G633" s="136">
        <v>90081</v>
      </c>
      <c r="H633" s="136" t="s">
        <v>1079</v>
      </c>
    </row>
    <row r="634" spans="7:8" ht="20.25" x14ac:dyDescent="0.25">
      <c r="G634" s="136">
        <v>90082</v>
      </c>
      <c r="H634" s="136" t="s">
        <v>1080</v>
      </c>
    </row>
    <row r="635" spans="7:8" ht="20.25" x14ac:dyDescent="0.25">
      <c r="G635" s="136">
        <v>90083</v>
      </c>
      <c r="H635" s="136" t="s">
        <v>1081</v>
      </c>
    </row>
    <row r="636" spans="7:8" ht="20.25" x14ac:dyDescent="0.25">
      <c r="G636" s="136">
        <v>90084</v>
      </c>
      <c r="H636" s="136" t="s">
        <v>1082</v>
      </c>
    </row>
    <row r="637" spans="7:8" ht="20.25" x14ac:dyDescent="0.25">
      <c r="G637" s="136">
        <v>90085</v>
      </c>
      <c r="H637" s="136" t="s">
        <v>1083</v>
      </c>
    </row>
    <row r="638" spans="7:8" ht="20.25" x14ac:dyDescent="0.25">
      <c r="G638" s="136">
        <v>90086</v>
      </c>
      <c r="H638" s="136" t="s">
        <v>1084</v>
      </c>
    </row>
    <row r="639" spans="7:8" ht="20.25" x14ac:dyDescent="0.25">
      <c r="G639" s="136">
        <v>90087</v>
      </c>
      <c r="H639" s="136" t="s">
        <v>1085</v>
      </c>
    </row>
    <row r="640" spans="7:8" ht="20.25" x14ac:dyDescent="0.25">
      <c r="G640" s="136">
        <v>90088</v>
      </c>
      <c r="H640" s="136" t="s">
        <v>1086</v>
      </c>
    </row>
    <row r="641" spans="7:8" ht="20.25" x14ac:dyDescent="0.25">
      <c r="G641" s="136">
        <v>90089</v>
      </c>
      <c r="H641" s="136" t="s">
        <v>1087</v>
      </c>
    </row>
    <row r="642" spans="7:8" ht="20.25" x14ac:dyDescent="0.25">
      <c r="G642" s="136">
        <v>90090</v>
      </c>
      <c r="H642" s="136" t="s">
        <v>1088</v>
      </c>
    </row>
    <row r="643" spans="7:8" ht="20.25" x14ac:dyDescent="0.25">
      <c r="G643" s="136">
        <v>90091</v>
      </c>
      <c r="H643" s="136" t="s">
        <v>1089</v>
      </c>
    </row>
    <row r="644" spans="7:8" ht="20.25" x14ac:dyDescent="0.25">
      <c r="G644" s="136">
        <v>90092</v>
      </c>
      <c r="H644" s="136" t="s">
        <v>1090</v>
      </c>
    </row>
    <row r="645" spans="7:8" ht="20.25" x14ac:dyDescent="0.25">
      <c r="G645" s="136">
        <v>90093</v>
      </c>
      <c r="H645" s="136" t="s">
        <v>1091</v>
      </c>
    </row>
    <row r="646" spans="7:8" ht="20.25" x14ac:dyDescent="0.25">
      <c r="G646" s="136">
        <v>90094</v>
      </c>
      <c r="H646" s="136" t="s">
        <v>1092</v>
      </c>
    </row>
    <row r="647" spans="7:8" ht="20.25" x14ac:dyDescent="0.25">
      <c r="G647" s="136">
        <v>90095</v>
      </c>
      <c r="H647" s="136" t="s">
        <v>1093</v>
      </c>
    </row>
    <row r="648" spans="7:8" ht="20.25" x14ac:dyDescent="0.25">
      <c r="G648" s="136">
        <v>90096</v>
      </c>
      <c r="H648" s="136" t="s">
        <v>1094</v>
      </c>
    </row>
    <row r="649" spans="7:8" ht="20.25" x14ac:dyDescent="0.25">
      <c r="G649" s="136">
        <v>90097</v>
      </c>
      <c r="H649" s="136" t="s">
        <v>1095</v>
      </c>
    </row>
    <row r="650" spans="7:8" ht="20.25" x14ac:dyDescent="0.25">
      <c r="G650" s="136">
        <v>70059</v>
      </c>
      <c r="H650" s="136" t="s">
        <v>1096</v>
      </c>
    </row>
    <row r="651" spans="7:8" ht="20.25" x14ac:dyDescent="0.25">
      <c r="G651" s="136">
        <v>70060</v>
      </c>
      <c r="H651" s="136" t="s">
        <v>1097</v>
      </c>
    </row>
    <row r="652" spans="7:8" ht="20.25" x14ac:dyDescent="0.25">
      <c r="G652" s="136">
        <v>70061</v>
      </c>
      <c r="H652" s="136" t="s">
        <v>1098</v>
      </c>
    </row>
    <row r="653" spans="7:8" ht="20.25" x14ac:dyDescent="0.25">
      <c r="G653" s="136">
        <v>70062</v>
      </c>
      <c r="H653" s="136" t="s">
        <v>1099</v>
      </c>
    </row>
    <row r="654" spans="7:8" ht="20.25" x14ac:dyDescent="0.25">
      <c r="G654" s="136">
        <v>70063</v>
      </c>
      <c r="H654" s="136" t="s">
        <v>1100</v>
      </c>
    </row>
    <row r="655" spans="7:8" ht="20.25" x14ac:dyDescent="0.25">
      <c r="G655" s="136">
        <v>70064</v>
      </c>
      <c r="H655" s="136" t="s">
        <v>1101</v>
      </c>
    </row>
    <row r="656" spans="7:8" ht="20.25" x14ac:dyDescent="0.25">
      <c r="G656" s="136">
        <v>70065</v>
      </c>
      <c r="H656" s="136" t="s">
        <v>1102</v>
      </c>
    </row>
    <row r="657" spans="7:8" ht="20.25" x14ac:dyDescent="0.25">
      <c r="G657" s="136">
        <v>70066</v>
      </c>
      <c r="H657" s="136" t="s">
        <v>1103</v>
      </c>
    </row>
    <row r="658" spans="7:8" ht="20.25" x14ac:dyDescent="0.25">
      <c r="G658" s="136">
        <v>70067</v>
      </c>
      <c r="H658" s="136" t="s">
        <v>1104</v>
      </c>
    </row>
    <row r="659" spans="7:8" ht="20.25" x14ac:dyDescent="0.25">
      <c r="G659" s="136">
        <v>70068</v>
      </c>
      <c r="H659" s="136" t="s">
        <v>1105</v>
      </c>
    </row>
    <row r="660" spans="7:8" ht="20.25" x14ac:dyDescent="0.25">
      <c r="G660" s="136">
        <v>70069</v>
      </c>
      <c r="H660" s="136" t="s">
        <v>1106</v>
      </c>
    </row>
    <row r="661" spans="7:8" ht="20.25" x14ac:dyDescent="0.25">
      <c r="G661" s="136">
        <v>70070</v>
      </c>
      <c r="H661" s="136" t="s">
        <v>1107</v>
      </c>
    </row>
    <row r="662" spans="7:8" ht="20.25" x14ac:dyDescent="0.25">
      <c r="G662" s="136">
        <v>70071</v>
      </c>
      <c r="H662" s="136" t="s">
        <v>1108</v>
      </c>
    </row>
    <row r="663" spans="7:8" ht="20.25" x14ac:dyDescent="0.25">
      <c r="G663" s="136">
        <v>70072</v>
      </c>
      <c r="H663" s="136" t="s">
        <v>1109</v>
      </c>
    </row>
    <row r="664" spans="7:8" ht="20.25" x14ac:dyDescent="0.25">
      <c r="G664" s="136">
        <v>70073</v>
      </c>
      <c r="H664" s="136" t="s">
        <v>1110</v>
      </c>
    </row>
    <row r="665" spans="7:8" ht="20.25" x14ac:dyDescent="0.25">
      <c r="G665" s="136">
        <v>70074</v>
      </c>
      <c r="H665" s="136" t="s">
        <v>1111</v>
      </c>
    </row>
    <row r="666" spans="7:8" ht="20.25" x14ac:dyDescent="0.25">
      <c r="G666" s="136">
        <v>70075</v>
      </c>
      <c r="H666" s="136" t="s">
        <v>1112</v>
      </c>
    </row>
    <row r="667" spans="7:8" ht="20.25" x14ac:dyDescent="0.25">
      <c r="G667" s="136">
        <v>70076</v>
      </c>
      <c r="H667" s="136" t="s">
        <v>1113</v>
      </c>
    </row>
    <row r="668" spans="7:8" ht="20.25" x14ac:dyDescent="0.25">
      <c r="G668" s="136">
        <v>70077</v>
      </c>
      <c r="H668" s="136" t="s">
        <v>1114</v>
      </c>
    </row>
    <row r="669" spans="7:8" ht="20.25" x14ac:dyDescent="0.25">
      <c r="G669" s="136">
        <v>70078</v>
      </c>
      <c r="H669" s="136" t="s">
        <v>1115</v>
      </c>
    </row>
    <row r="670" spans="7:8" ht="20.25" x14ac:dyDescent="0.25">
      <c r="G670" s="136">
        <v>70079</v>
      </c>
      <c r="H670" s="136" t="s">
        <v>1116</v>
      </c>
    </row>
    <row r="671" spans="7:8" ht="20.25" x14ac:dyDescent="0.25">
      <c r="G671" s="136">
        <v>70080</v>
      </c>
      <c r="H671" s="136" t="s">
        <v>1117</v>
      </c>
    </row>
    <row r="672" spans="7:8" ht="20.25" x14ac:dyDescent="0.25">
      <c r="G672" s="136">
        <v>70081</v>
      </c>
      <c r="H672" s="136" t="s">
        <v>1118</v>
      </c>
    </row>
    <row r="673" spans="7:8" ht="20.25" x14ac:dyDescent="0.25">
      <c r="G673" s="136">
        <v>70082</v>
      </c>
      <c r="H673" s="136" t="s">
        <v>1119</v>
      </c>
    </row>
    <row r="674" spans="7:8" ht="20.25" x14ac:dyDescent="0.25">
      <c r="G674" s="136">
        <v>70083</v>
      </c>
      <c r="H674" s="136" t="s">
        <v>1120</v>
      </c>
    </row>
    <row r="675" spans="7:8" ht="20.25" x14ac:dyDescent="0.25">
      <c r="G675" s="136">
        <v>70084</v>
      </c>
      <c r="H675" s="136" t="s">
        <v>1121</v>
      </c>
    </row>
    <row r="676" spans="7:8" ht="20.25" x14ac:dyDescent="0.25">
      <c r="G676" s="136">
        <v>10094</v>
      </c>
      <c r="H676" s="136" t="s">
        <v>1122</v>
      </c>
    </row>
    <row r="677" spans="7:8" ht="20.25" x14ac:dyDescent="0.25">
      <c r="G677" s="136">
        <v>10095</v>
      </c>
      <c r="H677" s="136" t="s">
        <v>1123</v>
      </c>
    </row>
    <row r="678" spans="7:8" ht="20.25" x14ac:dyDescent="0.25">
      <c r="G678" s="136">
        <v>10096</v>
      </c>
      <c r="H678" s="136" t="s">
        <v>1124</v>
      </c>
    </row>
    <row r="679" spans="7:8" ht="20.25" x14ac:dyDescent="0.25">
      <c r="G679" s="136">
        <v>10097</v>
      </c>
      <c r="H679" s="136" t="s">
        <v>1125</v>
      </c>
    </row>
    <row r="680" spans="7:8" ht="20.25" x14ac:dyDescent="0.25">
      <c r="G680" s="136">
        <v>10098</v>
      </c>
      <c r="H680" s="136" t="s">
        <v>1126</v>
      </c>
    </row>
    <row r="681" spans="7:8" ht="20.25" x14ac:dyDescent="0.25">
      <c r="G681" s="136">
        <v>10099</v>
      </c>
      <c r="H681" s="136" t="s">
        <v>1127</v>
      </c>
    </row>
    <row r="682" spans="7:8" ht="20.25" x14ac:dyDescent="0.25">
      <c r="G682" s="136">
        <v>10100</v>
      </c>
      <c r="H682" s="136" t="s">
        <v>1128</v>
      </c>
    </row>
    <row r="683" spans="7:8" ht="20.25" x14ac:dyDescent="0.25">
      <c r="G683" s="136">
        <v>10101</v>
      </c>
      <c r="H683" s="136" t="s">
        <v>1129</v>
      </c>
    </row>
    <row r="684" spans="7:8" ht="20.25" x14ac:dyDescent="0.25">
      <c r="G684" s="136">
        <v>10102</v>
      </c>
      <c r="H684" s="136" t="s">
        <v>1130</v>
      </c>
    </row>
    <row r="685" spans="7:8" ht="20.25" x14ac:dyDescent="0.25">
      <c r="G685" s="136">
        <v>10103</v>
      </c>
      <c r="H685" s="136" t="s">
        <v>1131</v>
      </c>
    </row>
    <row r="686" spans="7:8" ht="20.25" x14ac:dyDescent="0.25">
      <c r="G686" s="136">
        <v>10104</v>
      </c>
      <c r="H686" s="136" t="s">
        <v>1132</v>
      </c>
    </row>
    <row r="687" spans="7:8" ht="20.25" x14ac:dyDescent="0.25">
      <c r="G687" s="136">
        <v>10105</v>
      </c>
      <c r="H687" s="136" t="s">
        <v>1133</v>
      </c>
    </row>
    <row r="688" spans="7:8" ht="20.25" x14ac:dyDescent="0.25">
      <c r="G688" s="136">
        <v>10106</v>
      </c>
      <c r="H688" s="136" t="s">
        <v>1134</v>
      </c>
    </row>
    <row r="689" spans="7:8" ht="20.25" x14ac:dyDescent="0.25">
      <c r="G689" s="136">
        <v>10107</v>
      </c>
      <c r="H689" s="136" t="s">
        <v>1135</v>
      </c>
    </row>
    <row r="690" spans="7:8" ht="20.25" x14ac:dyDescent="0.25">
      <c r="G690" s="136">
        <v>10108</v>
      </c>
      <c r="H690" s="136" t="s">
        <v>1136</v>
      </c>
    </row>
    <row r="691" spans="7:8" ht="20.25" x14ac:dyDescent="0.25">
      <c r="G691" s="136">
        <v>10109</v>
      </c>
      <c r="H691" s="136" t="s">
        <v>1137</v>
      </c>
    </row>
    <row r="692" spans="7:8" ht="20.25" x14ac:dyDescent="0.25">
      <c r="G692" s="136">
        <v>10110</v>
      </c>
      <c r="H692" s="136" t="s">
        <v>1138</v>
      </c>
    </row>
    <row r="693" spans="7:8" ht="20.25" x14ac:dyDescent="0.25">
      <c r="G693" s="136">
        <v>10111</v>
      </c>
      <c r="H693" s="136" t="s">
        <v>1139</v>
      </c>
    </row>
    <row r="694" spans="7:8" ht="20.25" x14ac:dyDescent="0.25">
      <c r="G694" s="136">
        <v>10112</v>
      </c>
      <c r="H694" s="136" t="s">
        <v>1140</v>
      </c>
    </row>
    <row r="695" spans="7:8" ht="20.25" x14ac:dyDescent="0.25">
      <c r="G695" s="136">
        <v>10113</v>
      </c>
      <c r="H695" s="136" t="s">
        <v>1141</v>
      </c>
    </row>
    <row r="696" spans="7:8" ht="20.25" x14ac:dyDescent="0.25">
      <c r="G696" s="136">
        <v>10114</v>
      </c>
      <c r="H696" s="136" t="s">
        <v>1142</v>
      </c>
    </row>
    <row r="697" spans="7:8" ht="20.25" x14ac:dyDescent="0.25">
      <c r="G697" s="136">
        <v>10115</v>
      </c>
      <c r="H697" s="136" t="s">
        <v>1143</v>
      </c>
    </row>
    <row r="698" spans="7:8" ht="20.25" x14ac:dyDescent="0.25">
      <c r="G698" s="136">
        <v>10116</v>
      </c>
      <c r="H698" s="136" t="s">
        <v>1144</v>
      </c>
    </row>
    <row r="699" spans="7:8" ht="20.25" x14ac:dyDescent="0.25">
      <c r="G699" s="136">
        <v>10117</v>
      </c>
      <c r="H699" s="136" t="s">
        <v>1145</v>
      </c>
    </row>
    <row r="700" spans="7:8" ht="20.25" x14ac:dyDescent="0.25">
      <c r="G700" s="136">
        <v>10118</v>
      </c>
      <c r="H700" s="136" t="s">
        <v>1146</v>
      </c>
    </row>
    <row r="701" spans="7:8" ht="20.25" x14ac:dyDescent="0.25">
      <c r="G701" s="136">
        <v>10119</v>
      </c>
      <c r="H701" s="136" t="s">
        <v>1147</v>
      </c>
    </row>
    <row r="702" spans="7:8" ht="20.25" x14ac:dyDescent="0.25">
      <c r="G702" s="136">
        <v>30202</v>
      </c>
      <c r="H702" s="136" t="s">
        <v>1148</v>
      </c>
    </row>
    <row r="703" spans="7:8" ht="20.25" x14ac:dyDescent="0.25">
      <c r="G703" s="136">
        <v>30203</v>
      </c>
      <c r="H703" s="136" t="s">
        <v>1149</v>
      </c>
    </row>
    <row r="704" spans="7:8" ht="20.25" x14ac:dyDescent="0.25">
      <c r="G704" s="136">
        <v>30204</v>
      </c>
      <c r="H704" s="136" t="s">
        <v>1150</v>
      </c>
    </row>
    <row r="705" spans="7:8" ht="20.25" x14ac:dyDescent="0.25">
      <c r="G705" s="136">
        <v>30205</v>
      </c>
      <c r="H705" s="136" t="s">
        <v>1151</v>
      </c>
    </row>
    <row r="706" spans="7:8" ht="20.25" x14ac:dyDescent="0.25">
      <c r="G706" s="136">
        <v>30206</v>
      </c>
      <c r="H706" s="136" t="s">
        <v>1152</v>
      </c>
    </row>
    <row r="707" spans="7:8" ht="20.25" x14ac:dyDescent="0.25">
      <c r="G707" s="136">
        <v>30207</v>
      </c>
      <c r="H707" s="136" t="s">
        <v>1153</v>
      </c>
    </row>
    <row r="708" spans="7:8" ht="20.25" x14ac:dyDescent="0.25">
      <c r="G708" s="136">
        <v>30208</v>
      </c>
      <c r="H708" s="136" t="s">
        <v>1154</v>
      </c>
    </row>
    <row r="709" spans="7:8" ht="20.25" x14ac:dyDescent="0.25">
      <c r="G709" s="136">
        <v>30209</v>
      </c>
      <c r="H709" s="136" t="s">
        <v>1155</v>
      </c>
    </row>
    <row r="710" spans="7:8" ht="20.25" x14ac:dyDescent="0.25">
      <c r="G710" s="136">
        <v>30210</v>
      </c>
      <c r="H710" s="136" t="s">
        <v>1156</v>
      </c>
    </row>
    <row r="711" spans="7:8" ht="20.25" x14ac:dyDescent="0.25">
      <c r="G711" s="136">
        <v>30211</v>
      </c>
      <c r="H711" s="136" t="s">
        <v>1157</v>
      </c>
    </row>
    <row r="712" spans="7:8" ht="20.25" x14ac:dyDescent="0.25">
      <c r="G712" s="136">
        <v>30212</v>
      </c>
      <c r="H712" s="136" t="s">
        <v>1158</v>
      </c>
    </row>
    <row r="713" spans="7:8" ht="20.25" x14ac:dyDescent="0.25">
      <c r="G713" s="136">
        <v>30213</v>
      </c>
      <c r="H713" s="136" t="s">
        <v>1159</v>
      </c>
    </row>
    <row r="714" spans="7:8" ht="20.25" x14ac:dyDescent="0.25">
      <c r="G714" s="136">
        <v>30214</v>
      </c>
      <c r="H714" s="136" t="s">
        <v>1160</v>
      </c>
    </row>
    <row r="715" spans="7:8" ht="20.25" x14ac:dyDescent="0.25">
      <c r="G715" s="136">
        <v>70085</v>
      </c>
      <c r="H715" s="136" t="s">
        <v>1161</v>
      </c>
    </row>
    <row r="716" spans="7:8" ht="20.25" x14ac:dyDescent="0.25">
      <c r="G716" s="136">
        <v>70086</v>
      </c>
      <c r="H716" s="136" t="s">
        <v>1162</v>
      </c>
    </row>
    <row r="717" spans="7:8" ht="20.25" x14ac:dyDescent="0.25">
      <c r="G717" s="136">
        <v>70087</v>
      </c>
      <c r="H717" s="136" t="s">
        <v>1163</v>
      </c>
    </row>
    <row r="718" spans="7:8" ht="20.25" x14ac:dyDescent="0.25">
      <c r="G718" s="136">
        <v>70088</v>
      </c>
      <c r="H718" s="136" t="s">
        <v>1164</v>
      </c>
    </row>
    <row r="719" spans="7:8" ht="20.25" x14ac:dyDescent="0.25">
      <c r="G719" s="136">
        <v>70089</v>
      </c>
      <c r="H719" s="136" t="s">
        <v>1165</v>
      </c>
    </row>
    <row r="720" spans="7:8" ht="20.25" x14ac:dyDescent="0.25">
      <c r="G720" s="136">
        <v>70090</v>
      </c>
      <c r="H720" s="136" t="s">
        <v>1166</v>
      </c>
    </row>
    <row r="721" spans="7:8" ht="20.25" x14ac:dyDescent="0.25">
      <c r="G721" s="136">
        <v>70091</v>
      </c>
      <c r="H721" s="136" t="s">
        <v>1167</v>
      </c>
    </row>
    <row r="722" spans="7:8" ht="20.25" x14ac:dyDescent="0.25">
      <c r="G722" s="136">
        <v>70092</v>
      </c>
      <c r="H722" s="136" t="s">
        <v>1168</v>
      </c>
    </row>
    <row r="723" spans="7:8" ht="20.25" x14ac:dyDescent="0.25">
      <c r="G723" s="136">
        <v>70093</v>
      </c>
      <c r="H723" s="136" t="s">
        <v>1169</v>
      </c>
    </row>
    <row r="724" spans="7:8" ht="20.25" x14ac:dyDescent="0.25">
      <c r="G724" s="136">
        <v>70094</v>
      </c>
      <c r="H724" s="136" t="s">
        <v>1170</v>
      </c>
    </row>
    <row r="725" spans="7:8" ht="20.25" x14ac:dyDescent="0.25">
      <c r="G725" s="136">
        <v>70095</v>
      </c>
      <c r="H725" s="136" t="s">
        <v>1171</v>
      </c>
    </row>
    <row r="726" spans="7:8" ht="20.25" x14ac:dyDescent="0.25">
      <c r="G726" s="136">
        <v>70096</v>
      </c>
      <c r="H726" s="136" t="s">
        <v>1172</v>
      </c>
    </row>
    <row r="727" spans="7:8" ht="20.25" x14ac:dyDescent="0.25">
      <c r="G727" s="136">
        <v>70097</v>
      </c>
      <c r="H727" s="136" t="s">
        <v>1173</v>
      </c>
    </row>
    <row r="728" spans="7:8" ht="20.25" x14ac:dyDescent="0.25">
      <c r="G728" s="136">
        <v>70098</v>
      </c>
      <c r="H728" s="136" t="s">
        <v>1174</v>
      </c>
    </row>
    <row r="729" spans="7:8" ht="20.25" x14ac:dyDescent="0.25">
      <c r="G729" s="136">
        <v>70099</v>
      </c>
      <c r="H729" s="136" t="s">
        <v>1175</v>
      </c>
    </row>
    <row r="730" spans="7:8" ht="20.25" x14ac:dyDescent="0.25">
      <c r="G730" s="136">
        <v>70100</v>
      </c>
      <c r="H730" s="136" t="s">
        <v>1176</v>
      </c>
    </row>
    <row r="731" spans="7:8" ht="20.25" x14ac:dyDescent="0.25">
      <c r="G731" s="136">
        <v>70101</v>
      </c>
      <c r="H731" s="136" t="s">
        <v>1177</v>
      </c>
    </row>
    <row r="732" spans="7:8" ht="20.25" x14ac:dyDescent="0.25">
      <c r="G732" s="136">
        <v>70102</v>
      </c>
      <c r="H732" s="136" t="s">
        <v>1178</v>
      </c>
    </row>
    <row r="733" spans="7:8" ht="20.25" x14ac:dyDescent="0.25">
      <c r="G733" s="136">
        <v>70103</v>
      </c>
      <c r="H733" s="136" t="s">
        <v>1179</v>
      </c>
    </row>
    <row r="734" spans="7:8" ht="20.25" x14ac:dyDescent="0.25">
      <c r="G734" s="136">
        <v>70104</v>
      </c>
      <c r="H734" s="136" t="s">
        <v>1180</v>
      </c>
    </row>
    <row r="735" spans="7:8" ht="20.25" x14ac:dyDescent="0.25">
      <c r="G735" s="136">
        <v>70105</v>
      </c>
      <c r="H735" s="136" t="s">
        <v>1181</v>
      </c>
    </row>
    <row r="736" spans="7:8" ht="20.25" x14ac:dyDescent="0.25">
      <c r="G736" s="136">
        <v>70106</v>
      </c>
      <c r="H736" s="136" t="s">
        <v>1182</v>
      </c>
    </row>
    <row r="737" spans="7:8" ht="20.25" x14ac:dyDescent="0.25">
      <c r="G737" s="136">
        <v>70107</v>
      </c>
      <c r="H737" s="136" t="s">
        <v>1183</v>
      </c>
    </row>
    <row r="738" spans="7:8" ht="20.25" x14ac:dyDescent="0.25">
      <c r="G738" s="136">
        <v>70108</v>
      </c>
      <c r="H738" s="136" t="s">
        <v>1184</v>
      </c>
    </row>
    <row r="739" spans="7:8" ht="20.25" x14ac:dyDescent="0.25">
      <c r="G739" s="136">
        <v>70109</v>
      </c>
      <c r="H739" s="136" t="s">
        <v>1185</v>
      </c>
    </row>
    <row r="740" spans="7:8" ht="20.25" x14ac:dyDescent="0.25">
      <c r="G740" s="136">
        <v>70110</v>
      </c>
      <c r="H740" s="136" t="s">
        <v>1186</v>
      </c>
    </row>
    <row r="741" spans="7:8" ht="20.25" x14ac:dyDescent="0.25">
      <c r="G741" s="136">
        <v>90098</v>
      </c>
      <c r="H741" s="136" t="s">
        <v>1187</v>
      </c>
    </row>
    <row r="742" spans="7:8" ht="20.25" x14ac:dyDescent="0.25">
      <c r="G742" s="136">
        <v>90099</v>
      </c>
      <c r="H742" s="136" t="s">
        <v>1188</v>
      </c>
    </row>
    <row r="743" spans="7:8" ht="20.25" x14ac:dyDescent="0.25">
      <c r="G743" s="136">
        <v>90100</v>
      </c>
      <c r="H743" s="136" t="s">
        <v>1189</v>
      </c>
    </row>
    <row r="744" spans="7:8" ht="20.25" x14ac:dyDescent="0.25">
      <c r="G744" s="136">
        <v>90101</v>
      </c>
      <c r="H744" s="136" t="s">
        <v>1190</v>
      </c>
    </row>
    <row r="745" spans="7:8" ht="20.25" x14ac:dyDescent="0.25">
      <c r="G745" s="136">
        <v>90102</v>
      </c>
      <c r="H745" s="136" t="s">
        <v>1191</v>
      </c>
    </row>
    <row r="746" spans="7:8" ht="20.25" x14ac:dyDescent="0.25">
      <c r="G746" s="136">
        <v>90103</v>
      </c>
      <c r="H746" s="136" t="s">
        <v>1192</v>
      </c>
    </row>
    <row r="747" spans="7:8" ht="20.25" x14ac:dyDescent="0.25">
      <c r="G747" s="136">
        <v>90104</v>
      </c>
      <c r="H747" s="136" t="s">
        <v>1193</v>
      </c>
    </row>
    <row r="748" spans="7:8" ht="20.25" x14ac:dyDescent="0.25">
      <c r="G748" s="136">
        <v>90105</v>
      </c>
      <c r="H748" s="136" t="s">
        <v>1194</v>
      </c>
    </row>
    <row r="749" spans="7:8" ht="20.25" x14ac:dyDescent="0.25">
      <c r="G749" s="136">
        <v>90106</v>
      </c>
      <c r="H749" s="136" t="s">
        <v>1195</v>
      </c>
    </row>
    <row r="750" spans="7:8" ht="20.25" x14ac:dyDescent="0.25">
      <c r="G750" s="136">
        <v>90107</v>
      </c>
      <c r="H750" s="136" t="s">
        <v>1196</v>
      </c>
    </row>
    <row r="751" spans="7:8" ht="20.25" x14ac:dyDescent="0.25">
      <c r="G751" s="136">
        <v>90108</v>
      </c>
      <c r="H751" s="136" t="s">
        <v>1197</v>
      </c>
    </row>
    <row r="752" spans="7:8" ht="20.25" x14ac:dyDescent="0.25">
      <c r="G752" s="136">
        <v>90109</v>
      </c>
      <c r="H752" s="136" t="s">
        <v>1198</v>
      </c>
    </row>
    <row r="753" spans="7:8" ht="20.25" x14ac:dyDescent="0.25">
      <c r="G753" s="136">
        <v>90110</v>
      </c>
      <c r="H753" s="136" t="s">
        <v>1199</v>
      </c>
    </row>
    <row r="754" spans="7:8" ht="20.25" x14ac:dyDescent="0.25">
      <c r="G754" s="136">
        <v>90111</v>
      </c>
      <c r="H754" s="136" t="s">
        <v>1200</v>
      </c>
    </row>
    <row r="755" spans="7:8" ht="20.25" x14ac:dyDescent="0.25">
      <c r="G755" s="136">
        <v>90112</v>
      </c>
      <c r="H755" s="136" t="s">
        <v>1201</v>
      </c>
    </row>
    <row r="756" spans="7:8" ht="20.25" x14ac:dyDescent="0.25">
      <c r="G756" s="136">
        <v>90113</v>
      </c>
      <c r="H756" s="136" t="s">
        <v>1202</v>
      </c>
    </row>
    <row r="757" spans="7:8" ht="20.25" x14ac:dyDescent="0.25">
      <c r="G757" s="136">
        <v>90114</v>
      </c>
      <c r="H757" s="136" t="s">
        <v>1203</v>
      </c>
    </row>
    <row r="758" spans="7:8" ht="20.25" x14ac:dyDescent="0.25">
      <c r="G758" s="136">
        <v>90115</v>
      </c>
      <c r="H758" s="136" t="s">
        <v>1204</v>
      </c>
    </row>
    <row r="759" spans="7:8" ht="20.25" x14ac:dyDescent="0.25">
      <c r="G759" s="136">
        <v>90116</v>
      </c>
      <c r="H759" s="136" t="s">
        <v>1205</v>
      </c>
    </row>
    <row r="760" spans="7:8" ht="20.25" x14ac:dyDescent="0.25">
      <c r="G760" s="136">
        <v>90117</v>
      </c>
      <c r="H760" s="136" t="s">
        <v>1206</v>
      </c>
    </row>
    <row r="761" spans="7:8" ht="20.25" x14ac:dyDescent="0.25">
      <c r="G761" s="136">
        <v>90118</v>
      </c>
      <c r="H761" s="136" t="s">
        <v>1207</v>
      </c>
    </row>
    <row r="762" spans="7:8" ht="20.25" x14ac:dyDescent="0.25">
      <c r="G762" s="136">
        <v>90119</v>
      </c>
      <c r="H762" s="136" t="s">
        <v>1208</v>
      </c>
    </row>
    <row r="763" spans="7:8" ht="20.25" x14ac:dyDescent="0.25">
      <c r="G763" s="136">
        <v>90120</v>
      </c>
      <c r="H763" s="136" t="s">
        <v>1209</v>
      </c>
    </row>
    <row r="764" spans="7:8" ht="20.25" x14ac:dyDescent="0.25">
      <c r="G764" s="136">
        <v>90121</v>
      </c>
      <c r="H764" s="136" t="s">
        <v>1210</v>
      </c>
    </row>
    <row r="765" spans="7:8" ht="20.25" x14ac:dyDescent="0.25">
      <c r="G765" s="136">
        <v>90122</v>
      </c>
      <c r="H765" s="136" t="s">
        <v>1211</v>
      </c>
    </row>
    <row r="766" spans="7:8" ht="20.25" x14ac:dyDescent="0.25">
      <c r="G766" s="136">
        <v>90123</v>
      </c>
      <c r="H766" s="136" t="s">
        <v>1212</v>
      </c>
    </row>
    <row r="767" spans="7:8" ht="20.25" x14ac:dyDescent="0.25">
      <c r="G767" s="136">
        <v>10120</v>
      </c>
      <c r="H767" s="136" t="s">
        <v>1213</v>
      </c>
    </row>
    <row r="768" spans="7:8" ht="20.25" x14ac:dyDescent="0.25">
      <c r="G768" s="136">
        <v>10121</v>
      </c>
      <c r="H768" s="136" t="s">
        <v>1214</v>
      </c>
    </row>
    <row r="769" spans="7:8" ht="20.25" x14ac:dyDescent="0.25">
      <c r="G769" s="136">
        <v>10122</v>
      </c>
      <c r="H769" s="136" t="s">
        <v>1215</v>
      </c>
    </row>
    <row r="770" spans="7:8" ht="20.25" x14ac:dyDescent="0.25">
      <c r="G770" s="136">
        <v>10123</v>
      </c>
      <c r="H770" s="136" t="s">
        <v>1216</v>
      </c>
    </row>
    <row r="771" spans="7:8" ht="20.25" x14ac:dyDescent="0.25">
      <c r="G771" s="136">
        <v>10124</v>
      </c>
      <c r="H771" s="136" t="s">
        <v>1217</v>
      </c>
    </row>
    <row r="772" spans="7:8" ht="20.25" x14ac:dyDescent="0.25">
      <c r="G772" s="136">
        <v>10125</v>
      </c>
      <c r="H772" s="136" t="s">
        <v>1218</v>
      </c>
    </row>
    <row r="773" spans="7:8" ht="20.25" x14ac:dyDescent="0.25">
      <c r="G773" s="136">
        <v>10126</v>
      </c>
      <c r="H773" s="136" t="s">
        <v>1219</v>
      </c>
    </row>
    <row r="774" spans="7:8" ht="20.25" x14ac:dyDescent="0.25">
      <c r="G774" s="136">
        <v>10127</v>
      </c>
      <c r="H774" s="136" t="s">
        <v>1220</v>
      </c>
    </row>
    <row r="775" spans="7:8" ht="20.25" x14ac:dyDescent="0.25">
      <c r="G775" s="136">
        <v>10128</v>
      </c>
      <c r="H775" s="136" t="s">
        <v>1221</v>
      </c>
    </row>
    <row r="776" spans="7:8" ht="20.25" x14ac:dyDescent="0.25">
      <c r="G776" s="136">
        <v>10129</v>
      </c>
      <c r="H776" s="136" t="s">
        <v>1222</v>
      </c>
    </row>
    <row r="777" spans="7:8" ht="20.25" x14ac:dyDescent="0.25">
      <c r="G777" s="136">
        <v>10130</v>
      </c>
      <c r="H777" s="136" t="s">
        <v>1223</v>
      </c>
    </row>
    <row r="778" spans="7:8" ht="20.25" x14ac:dyDescent="0.25">
      <c r="G778" s="136">
        <v>10131</v>
      </c>
      <c r="H778" s="136" t="s">
        <v>1224</v>
      </c>
    </row>
    <row r="779" spans="7:8" ht="20.25" x14ac:dyDescent="0.25">
      <c r="G779" s="136">
        <v>10132</v>
      </c>
      <c r="H779" s="136" t="s">
        <v>1225</v>
      </c>
    </row>
    <row r="780" spans="7:8" ht="20.25" x14ac:dyDescent="0.25">
      <c r="G780" s="136">
        <v>10133</v>
      </c>
      <c r="H780" s="136" t="s">
        <v>1226</v>
      </c>
    </row>
    <row r="781" spans="7:8" ht="20.25" x14ac:dyDescent="0.25">
      <c r="G781" s="136">
        <v>10134</v>
      </c>
      <c r="H781" s="136" t="s">
        <v>1227</v>
      </c>
    </row>
    <row r="782" spans="7:8" ht="20.25" x14ac:dyDescent="0.25">
      <c r="G782" s="136">
        <v>10135</v>
      </c>
      <c r="H782" s="136" t="s">
        <v>1228</v>
      </c>
    </row>
    <row r="783" spans="7:8" ht="20.25" x14ac:dyDescent="0.25">
      <c r="G783" s="136">
        <v>10136</v>
      </c>
      <c r="H783" s="136" t="s">
        <v>1229</v>
      </c>
    </row>
    <row r="784" spans="7:8" ht="20.25" x14ac:dyDescent="0.25">
      <c r="G784" s="136">
        <v>10137</v>
      </c>
      <c r="H784" s="136" t="s">
        <v>1230</v>
      </c>
    </row>
    <row r="785" spans="7:8" ht="20.25" x14ac:dyDescent="0.25">
      <c r="G785" s="136">
        <v>10138</v>
      </c>
      <c r="H785" s="136" t="s">
        <v>1231</v>
      </c>
    </row>
    <row r="786" spans="7:8" ht="20.25" x14ac:dyDescent="0.25">
      <c r="G786" s="136">
        <v>10139</v>
      </c>
      <c r="H786" s="136" t="s">
        <v>1232</v>
      </c>
    </row>
    <row r="787" spans="7:8" ht="20.25" x14ac:dyDescent="0.25">
      <c r="G787" s="136">
        <v>10140</v>
      </c>
      <c r="H787" s="136" t="s">
        <v>1233</v>
      </c>
    </row>
    <row r="788" spans="7:8" ht="20.25" x14ac:dyDescent="0.25">
      <c r="G788" s="136">
        <v>10141</v>
      </c>
      <c r="H788" s="136" t="s">
        <v>1234</v>
      </c>
    </row>
    <row r="789" spans="7:8" ht="20.25" x14ac:dyDescent="0.25">
      <c r="G789" s="136">
        <v>10142</v>
      </c>
      <c r="H789" s="136" t="s">
        <v>1235</v>
      </c>
    </row>
    <row r="790" spans="7:8" ht="20.25" x14ac:dyDescent="0.25">
      <c r="G790" s="136">
        <v>10143</v>
      </c>
      <c r="H790" s="136" t="s">
        <v>1236</v>
      </c>
    </row>
    <row r="791" spans="7:8" ht="20.25" x14ac:dyDescent="0.25">
      <c r="G791" s="136">
        <v>10144</v>
      </c>
      <c r="H791" s="136" t="s">
        <v>1237</v>
      </c>
    </row>
    <row r="792" spans="7:8" ht="20.25" x14ac:dyDescent="0.25">
      <c r="G792" s="136">
        <v>10145</v>
      </c>
      <c r="H792" s="136" t="s">
        <v>1238</v>
      </c>
    </row>
    <row r="793" spans="7:8" ht="20.25" x14ac:dyDescent="0.25">
      <c r="G793" s="136">
        <v>70111</v>
      </c>
      <c r="H793" s="136" t="s">
        <v>1239</v>
      </c>
    </row>
    <row r="794" spans="7:8" ht="20.25" x14ac:dyDescent="0.25">
      <c r="G794" s="136">
        <v>70112</v>
      </c>
      <c r="H794" s="136" t="s">
        <v>1240</v>
      </c>
    </row>
    <row r="795" spans="7:8" ht="20.25" x14ac:dyDescent="0.25">
      <c r="G795" s="136">
        <v>70113</v>
      </c>
      <c r="H795" s="136" t="s">
        <v>1241</v>
      </c>
    </row>
    <row r="796" spans="7:8" ht="20.25" x14ac:dyDescent="0.25">
      <c r="G796" s="136">
        <v>70114</v>
      </c>
      <c r="H796" s="136" t="s">
        <v>1242</v>
      </c>
    </row>
    <row r="797" spans="7:8" ht="20.25" x14ac:dyDescent="0.25">
      <c r="G797" s="136">
        <v>70115</v>
      </c>
      <c r="H797" s="136" t="s">
        <v>1243</v>
      </c>
    </row>
    <row r="798" spans="7:8" ht="20.25" x14ac:dyDescent="0.25">
      <c r="G798" s="136">
        <v>70116</v>
      </c>
      <c r="H798" s="136" t="s">
        <v>1244</v>
      </c>
    </row>
    <row r="799" spans="7:8" ht="20.25" x14ac:dyDescent="0.25">
      <c r="G799" s="136">
        <v>70117</v>
      </c>
      <c r="H799" s="136" t="s">
        <v>1245</v>
      </c>
    </row>
    <row r="800" spans="7:8" ht="20.25" x14ac:dyDescent="0.25">
      <c r="G800" s="136">
        <v>70118</v>
      </c>
      <c r="H800" s="136" t="s">
        <v>1246</v>
      </c>
    </row>
    <row r="801" spans="7:8" ht="20.25" x14ac:dyDescent="0.25">
      <c r="G801" s="136">
        <v>70119</v>
      </c>
      <c r="H801" s="136" t="s">
        <v>1247</v>
      </c>
    </row>
    <row r="802" spans="7:8" ht="20.25" x14ac:dyDescent="0.25">
      <c r="G802" s="136">
        <v>70120</v>
      </c>
      <c r="H802" s="136" t="s">
        <v>1248</v>
      </c>
    </row>
    <row r="803" spans="7:8" ht="20.25" x14ac:dyDescent="0.25">
      <c r="G803" s="136">
        <v>70121</v>
      </c>
      <c r="H803" s="136" t="s">
        <v>1249</v>
      </c>
    </row>
    <row r="804" spans="7:8" ht="20.25" x14ac:dyDescent="0.25">
      <c r="G804" s="136">
        <v>70122</v>
      </c>
      <c r="H804" s="136" t="s">
        <v>1250</v>
      </c>
    </row>
    <row r="805" spans="7:8" ht="20.25" x14ac:dyDescent="0.25">
      <c r="G805" s="136">
        <v>70123</v>
      </c>
      <c r="H805" s="136" t="s">
        <v>1251</v>
      </c>
    </row>
    <row r="806" spans="7:8" ht="20.25" x14ac:dyDescent="0.25">
      <c r="G806" s="136">
        <v>70124</v>
      </c>
      <c r="H806" s="136" t="s">
        <v>1252</v>
      </c>
    </row>
    <row r="807" spans="7:8" ht="20.25" x14ac:dyDescent="0.25">
      <c r="G807" s="136">
        <v>70125</v>
      </c>
      <c r="H807" s="136" t="s">
        <v>1253</v>
      </c>
    </row>
    <row r="808" spans="7:8" ht="20.25" x14ac:dyDescent="0.25">
      <c r="G808" s="136">
        <v>70126</v>
      </c>
      <c r="H808" s="136" t="s">
        <v>1254</v>
      </c>
    </row>
    <row r="809" spans="7:8" ht="20.25" x14ac:dyDescent="0.25">
      <c r="G809" s="136">
        <v>70127</v>
      </c>
      <c r="H809" s="136" t="s">
        <v>1255</v>
      </c>
    </row>
    <row r="810" spans="7:8" ht="20.25" x14ac:dyDescent="0.25">
      <c r="G810" s="136">
        <v>70128</v>
      </c>
      <c r="H810" s="136" t="s">
        <v>1256</v>
      </c>
    </row>
    <row r="811" spans="7:8" ht="20.25" x14ac:dyDescent="0.25">
      <c r="G811" s="136">
        <v>70129</v>
      </c>
      <c r="H811" s="136" t="s">
        <v>1257</v>
      </c>
    </row>
    <row r="812" spans="7:8" ht="20.25" x14ac:dyDescent="0.25">
      <c r="G812" s="136">
        <v>70130</v>
      </c>
      <c r="H812" s="136" t="s">
        <v>1258</v>
      </c>
    </row>
    <row r="813" spans="7:8" ht="20.25" x14ac:dyDescent="0.25">
      <c r="G813" s="136">
        <v>70131</v>
      </c>
      <c r="H813" s="136" t="s">
        <v>1259</v>
      </c>
    </row>
    <row r="814" spans="7:8" ht="20.25" x14ac:dyDescent="0.25">
      <c r="G814" s="136">
        <v>70132</v>
      </c>
      <c r="H814" s="136" t="s">
        <v>1260</v>
      </c>
    </row>
    <row r="815" spans="7:8" ht="20.25" x14ac:dyDescent="0.25">
      <c r="G815" s="136">
        <v>70133</v>
      </c>
      <c r="H815" s="136" t="s">
        <v>1261</v>
      </c>
    </row>
    <row r="816" spans="7:8" ht="20.25" x14ac:dyDescent="0.25">
      <c r="G816" s="136">
        <v>70134</v>
      </c>
      <c r="H816" s="136" t="s">
        <v>1262</v>
      </c>
    </row>
    <row r="817" spans="7:8" ht="20.25" x14ac:dyDescent="0.25">
      <c r="G817" s="136">
        <v>70135</v>
      </c>
      <c r="H817" s="136" t="s">
        <v>1263</v>
      </c>
    </row>
    <row r="818" spans="7:8" ht="20.25" x14ac:dyDescent="0.25">
      <c r="G818" s="136">
        <v>70136</v>
      </c>
      <c r="H818" s="136" t="s">
        <v>1264</v>
      </c>
    </row>
    <row r="819" spans="7:8" ht="20.25" x14ac:dyDescent="0.25">
      <c r="G819" s="136">
        <v>20084</v>
      </c>
      <c r="H819" s="136" t="s">
        <v>1265</v>
      </c>
    </row>
    <row r="820" spans="7:8" ht="20.25" x14ac:dyDescent="0.25">
      <c r="G820" s="136">
        <v>20085</v>
      </c>
      <c r="H820" s="136" t="s">
        <v>1266</v>
      </c>
    </row>
    <row r="821" spans="7:8" ht="20.25" x14ac:dyDescent="0.25">
      <c r="G821" s="136">
        <v>20086</v>
      </c>
      <c r="H821" s="136" t="s">
        <v>1267</v>
      </c>
    </row>
    <row r="822" spans="7:8" ht="20.25" x14ac:dyDescent="0.25">
      <c r="G822" s="136">
        <v>20087</v>
      </c>
      <c r="H822" s="136" t="s">
        <v>1268</v>
      </c>
    </row>
    <row r="823" spans="7:8" ht="20.25" x14ac:dyDescent="0.25">
      <c r="G823" s="136">
        <v>20088</v>
      </c>
      <c r="H823" s="136" t="s">
        <v>1269</v>
      </c>
    </row>
    <row r="824" spans="7:8" ht="20.25" x14ac:dyDescent="0.25">
      <c r="G824" s="136">
        <v>20089</v>
      </c>
      <c r="H824" s="136" t="s">
        <v>1270</v>
      </c>
    </row>
    <row r="825" spans="7:8" ht="20.25" x14ac:dyDescent="0.25">
      <c r="G825" s="136">
        <v>20090</v>
      </c>
      <c r="H825" s="136" t="s">
        <v>1271</v>
      </c>
    </row>
    <row r="826" spans="7:8" ht="20.25" x14ac:dyDescent="0.25">
      <c r="G826" s="136">
        <v>20091</v>
      </c>
      <c r="H826" s="136" t="s">
        <v>1272</v>
      </c>
    </row>
    <row r="827" spans="7:8" ht="20.25" x14ac:dyDescent="0.25">
      <c r="G827" s="136">
        <v>20092</v>
      </c>
      <c r="H827" s="136" t="s">
        <v>1273</v>
      </c>
    </row>
    <row r="828" spans="7:8" ht="20.25" x14ac:dyDescent="0.25">
      <c r="G828" s="136">
        <v>20093</v>
      </c>
      <c r="H828" s="136" t="s">
        <v>1274</v>
      </c>
    </row>
    <row r="829" spans="7:8" ht="20.25" x14ac:dyDescent="0.25">
      <c r="G829" s="136">
        <v>20094</v>
      </c>
      <c r="H829" s="136" t="s">
        <v>1275</v>
      </c>
    </row>
    <row r="830" spans="7:8" ht="20.25" x14ac:dyDescent="0.25">
      <c r="G830" s="136">
        <v>20095</v>
      </c>
      <c r="H830" s="136" t="s">
        <v>1276</v>
      </c>
    </row>
    <row r="831" spans="7:8" ht="20.25" x14ac:dyDescent="0.25">
      <c r="G831" s="136">
        <v>20096</v>
      </c>
      <c r="H831" s="136" t="s">
        <v>1277</v>
      </c>
    </row>
    <row r="832" spans="7:8" ht="20.25" x14ac:dyDescent="0.25">
      <c r="G832" s="136">
        <v>20097</v>
      </c>
      <c r="H832" s="136" t="s">
        <v>1278</v>
      </c>
    </row>
    <row r="833" spans="7:8" ht="20.25" x14ac:dyDescent="0.25">
      <c r="G833" s="136">
        <v>50001</v>
      </c>
      <c r="H833" s="136" t="s">
        <v>1279</v>
      </c>
    </row>
    <row r="834" spans="7:8" ht="20.25" x14ac:dyDescent="0.25">
      <c r="G834" s="136">
        <v>50002</v>
      </c>
      <c r="H834" s="136" t="s">
        <v>1280</v>
      </c>
    </row>
    <row r="835" spans="7:8" ht="20.25" x14ac:dyDescent="0.25">
      <c r="G835" s="136">
        <v>50003</v>
      </c>
      <c r="H835" s="136" t="s">
        <v>1281</v>
      </c>
    </row>
    <row r="836" spans="7:8" ht="20.25" x14ac:dyDescent="0.25">
      <c r="G836" s="136">
        <v>50004</v>
      </c>
      <c r="H836" s="136" t="s">
        <v>1282</v>
      </c>
    </row>
    <row r="837" spans="7:8" ht="20.25" x14ac:dyDescent="0.25">
      <c r="G837" s="136">
        <v>50005</v>
      </c>
      <c r="H837" s="136" t="s">
        <v>1283</v>
      </c>
    </row>
    <row r="838" spans="7:8" ht="20.25" x14ac:dyDescent="0.25">
      <c r="G838" s="136">
        <v>50006</v>
      </c>
      <c r="H838" s="136" t="s">
        <v>1284</v>
      </c>
    </row>
    <row r="839" spans="7:8" ht="20.25" x14ac:dyDescent="0.25">
      <c r="G839" s="136">
        <v>50007</v>
      </c>
      <c r="H839" s="136" t="s">
        <v>1285</v>
      </c>
    </row>
    <row r="840" spans="7:8" ht="20.25" x14ac:dyDescent="0.25">
      <c r="G840" s="136">
        <v>50008</v>
      </c>
      <c r="H840" s="136" t="s">
        <v>1286</v>
      </c>
    </row>
    <row r="841" spans="7:8" ht="20.25" x14ac:dyDescent="0.25">
      <c r="G841" s="136">
        <v>50009</v>
      </c>
      <c r="H841" s="136" t="s">
        <v>1287</v>
      </c>
    </row>
    <row r="842" spans="7:8" ht="20.25" x14ac:dyDescent="0.25">
      <c r="G842" s="136">
        <v>50010</v>
      </c>
      <c r="H842" s="136" t="s">
        <v>1288</v>
      </c>
    </row>
    <row r="843" spans="7:8" ht="20.25" x14ac:dyDescent="0.25">
      <c r="G843" s="136">
        <v>50011</v>
      </c>
      <c r="H843" s="136" t="s">
        <v>1289</v>
      </c>
    </row>
    <row r="844" spans="7:8" ht="20.25" x14ac:dyDescent="0.25">
      <c r="G844" s="136">
        <v>90124</v>
      </c>
      <c r="H844" s="136" t="s">
        <v>1290</v>
      </c>
    </row>
    <row r="845" spans="7:8" ht="20.25" x14ac:dyDescent="0.25">
      <c r="G845" s="136">
        <v>90125</v>
      </c>
      <c r="H845" s="136" t="s">
        <v>1291</v>
      </c>
    </row>
    <row r="846" spans="7:8" ht="20.25" x14ac:dyDescent="0.25">
      <c r="G846" s="136">
        <v>90126</v>
      </c>
      <c r="H846" s="136" t="s">
        <v>1292</v>
      </c>
    </row>
    <row r="847" spans="7:8" ht="20.25" x14ac:dyDescent="0.25">
      <c r="G847" s="136">
        <v>90127</v>
      </c>
      <c r="H847" s="136" t="s">
        <v>1293</v>
      </c>
    </row>
    <row r="848" spans="7:8" ht="20.25" x14ac:dyDescent="0.25">
      <c r="G848" s="136">
        <v>90128</v>
      </c>
      <c r="H848" s="136" t="s">
        <v>1294</v>
      </c>
    </row>
    <row r="849" spans="7:8" ht="20.25" x14ac:dyDescent="0.25">
      <c r="G849" s="136">
        <v>90129</v>
      </c>
      <c r="H849" s="136" t="s">
        <v>1295</v>
      </c>
    </row>
    <row r="850" spans="7:8" ht="20.25" x14ac:dyDescent="0.25">
      <c r="G850" s="136">
        <v>90130</v>
      </c>
      <c r="H850" s="136" t="s">
        <v>1296</v>
      </c>
    </row>
    <row r="851" spans="7:8" ht="20.25" x14ac:dyDescent="0.25">
      <c r="G851" s="136">
        <v>90131</v>
      </c>
      <c r="H851" s="136" t="s">
        <v>1297</v>
      </c>
    </row>
    <row r="852" spans="7:8" ht="20.25" x14ac:dyDescent="0.25">
      <c r="G852" s="136">
        <v>90132</v>
      </c>
      <c r="H852" s="136" t="s">
        <v>1298</v>
      </c>
    </row>
    <row r="853" spans="7:8" ht="20.25" x14ac:dyDescent="0.25">
      <c r="G853" s="136">
        <v>90133</v>
      </c>
      <c r="H853" s="136" t="s">
        <v>1299</v>
      </c>
    </row>
    <row r="854" spans="7:8" ht="20.25" x14ac:dyDescent="0.25">
      <c r="G854" s="136">
        <v>90134</v>
      </c>
      <c r="H854" s="136" t="s">
        <v>1300</v>
      </c>
    </row>
    <row r="855" spans="7:8" ht="20.25" x14ac:dyDescent="0.25">
      <c r="G855" s="136">
        <v>90135</v>
      </c>
      <c r="H855" s="136" t="s">
        <v>1301</v>
      </c>
    </row>
    <row r="856" spans="7:8" ht="20.25" x14ac:dyDescent="0.25">
      <c r="G856" s="136">
        <v>90136</v>
      </c>
      <c r="H856" s="136" t="s">
        <v>1302</v>
      </c>
    </row>
    <row r="857" spans="7:8" ht="20.25" x14ac:dyDescent="0.25">
      <c r="G857" s="136">
        <v>90137</v>
      </c>
      <c r="H857" s="136" t="s">
        <v>1303</v>
      </c>
    </row>
    <row r="858" spans="7:8" ht="20.25" x14ac:dyDescent="0.25">
      <c r="G858" s="136">
        <v>90138</v>
      </c>
      <c r="H858" s="136" t="s">
        <v>1304</v>
      </c>
    </row>
    <row r="859" spans="7:8" ht="20.25" x14ac:dyDescent="0.25">
      <c r="G859" s="136">
        <v>90139</v>
      </c>
      <c r="H859" s="136" t="s">
        <v>1305</v>
      </c>
    </row>
    <row r="860" spans="7:8" ht="20.25" x14ac:dyDescent="0.25">
      <c r="G860" s="136">
        <v>90140</v>
      </c>
      <c r="H860" s="136" t="s">
        <v>1306</v>
      </c>
    </row>
    <row r="861" spans="7:8" ht="20.25" x14ac:dyDescent="0.25">
      <c r="G861" s="136">
        <v>90141</v>
      </c>
      <c r="H861" s="136" t="s">
        <v>1307</v>
      </c>
    </row>
    <row r="862" spans="7:8" ht="20.25" x14ac:dyDescent="0.25">
      <c r="G862" s="136">
        <v>90142</v>
      </c>
      <c r="H862" s="136" t="s">
        <v>1308</v>
      </c>
    </row>
    <row r="863" spans="7:8" ht="20.25" x14ac:dyDescent="0.25">
      <c r="G863" s="136">
        <v>90143</v>
      </c>
      <c r="H863" s="136" t="s">
        <v>1309</v>
      </c>
    </row>
    <row r="864" spans="7:8" ht="20.25" x14ac:dyDescent="0.25">
      <c r="G864" s="136">
        <v>90144</v>
      </c>
      <c r="H864" s="136" t="s">
        <v>1310</v>
      </c>
    </row>
    <row r="865" spans="7:8" ht="20.25" x14ac:dyDescent="0.25">
      <c r="G865" s="136">
        <v>90145</v>
      </c>
      <c r="H865" s="136" t="s">
        <v>1311</v>
      </c>
    </row>
    <row r="866" spans="7:8" ht="20.25" x14ac:dyDescent="0.25">
      <c r="G866" s="136">
        <v>90146</v>
      </c>
      <c r="H866" s="136" t="s">
        <v>1312</v>
      </c>
    </row>
    <row r="867" spans="7:8" ht="20.25" x14ac:dyDescent="0.25">
      <c r="G867" s="136">
        <v>90147</v>
      </c>
      <c r="H867" s="136" t="s">
        <v>1313</v>
      </c>
    </row>
    <row r="868" spans="7:8" ht="20.25" x14ac:dyDescent="0.25">
      <c r="G868" s="136">
        <v>90148</v>
      </c>
      <c r="H868" s="136" t="s">
        <v>1314</v>
      </c>
    </row>
    <row r="869" spans="7:8" ht="20.25" x14ac:dyDescent="0.25">
      <c r="G869" s="136">
        <v>90149</v>
      </c>
      <c r="H869" s="136" t="s">
        <v>1315</v>
      </c>
    </row>
    <row r="870" spans="7:8" ht="20.25" x14ac:dyDescent="0.25">
      <c r="G870" s="136">
        <v>30215</v>
      </c>
      <c r="H870" s="136" t="s">
        <v>1316</v>
      </c>
    </row>
    <row r="871" spans="7:8" ht="20.25" x14ac:dyDescent="0.25">
      <c r="G871" s="136">
        <v>30216</v>
      </c>
      <c r="H871" s="136" t="s">
        <v>1317</v>
      </c>
    </row>
    <row r="872" spans="7:8" ht="20.25" x14ac:dyDescent="0.25">
      <c r="G872" s="136">
        <v>30217</v>
      </c>
      <c r="H872" s="136" t="s">
        <v>1318</v>
      </c>
    </row>
    <row r="873" spans="7:8" ht="20.25" x14ac:dyDescent="0.25">
      <c r="G873" s="136">
        <v>30218</v>
      </c>
      <c r="H873" s="136" t="s">
        <v>1319</v>
      </c>
    </row>
    <row r="874" spans="7:8" ht="20.25" x14ac:dyDescent="0.25">
      <c r="G874" s="136">
        <v>30219</v>
      </c>
      <c r="H874" s="136" t="s">
        <v>1320</v>
      </c>
    </row>
    <row r="875" spans="7:8" ht="20.25" x14ac:dyDescent="0.25">
      <c r="G875" s="136">
        <v>30220</v>
      </c>
      <c r="H875" s="136" t="s">
        <v>1321</v>
      </c>
    </row>
    <row r="876" spans="7:8" ht="20.25" x14ac:dyDescent="0.25">
      <c r="G876" s="136">
        <v>30221</v>
      </c>
      <c r="H876" s="136" t="s">
        <v>1322</v>
      </c>
    </row>
    <row r="877" spans="7:8" ht="20.25" x14ac:dyDescent="0.25">
      <c r="G877" s="136">
        <v>30222</v>
      </c>
      <c r="H877" s="136" t="s">
        <v>1323</v>
      </c>
    </row>
    <row r="878" spans="7:8" ht="20.25" x14ac:dyDescent="0.25">
      <c r="G878" s="136">
        <v>30223</v>
      </c>
      <c r="H878" s="136" t="s">
        <v>1324</v>
      </c>
    </row>
    <row r="879" spans="7:8" ht="20.25" x14ac:dyDescent="0.25">
      <c r="G879" s="136">
        <v>30224</v>
      </c>
      <c r="H879" s="136" t="s">
        <v>1325</v>
      </c>
    </row>
    <row r="880" spans="7:8" ht="20.25" x14ac:dyDescent="0.25">
      <c r="G880" s="136">
        <v>30225</v>
      </c>
      <c r="H880" s="136" t="s">
        <v>1326</v>
      </c>
    </row>
    <row r="881" spans="7:8" ht="20.25" x14ac:dyDescent="0.25">
      <c r="G881" s="136">
        <v>30226</v>
      </c>
      <c r="H881" s="136" t="s">
        <v>1327</v>
      </c>
    </row>
    <row r="882" spans="7:8" ht="20.25" x14ac:dyDescent="0.25">
      <c r="G882" s="136">
        <v>30227</v>
      </c>
      <c r="H882" s="136" t="s">
        <v>1328</v>
      </c>
    </row>
    <row r="883" spans="7:8" ht="20.25" x14ac:dyDescent="0.25">
      <c r="G883" s="136">
        <v>80001</v>
      </c>
      <c r="H883" s="136" t="s">
        <v>1329</v>
      </c>
    </row>
    <row r="884" spans="7:8" ht="20.25" x14ac:dyDescent="0.25">
      <c r="G884" s="136">
        <v>80002</v>
      </c>
      <c r="H884" s="136" t="s">
        <v>1330</v>
      </c>
    </row>
    <row r="885" spans="7:8" ht="20.25" x14ac:dyDescent="0.25">
      <c r="G885" s="136">
        <v>80003</v>
      </c>
      <c r="H885" s="136" t="s">
        <v>1331</v>
      </c>
    </row>
    <row r="886" spans="7:8" ht="20.25" x14ac:dyDescent="0.25">
      <c r="G886" s="136">
        <v>80004</v>
      </c>
      <c r="H886" s="136" t="s">
        <v>1332</v>
      </c>
    </row>
    <row r="887" spans="7:8" ht="20.25" x14ac:dyDescent="0.25">
      <c r="G887" s="136">
        <v>80005</v>
      </c>
      <c r="H887" s="136" t="s">
        <v>1333</v>
      </c>
    </row>
    <row r="888" spans="7:8" ht="20.25" x14ac:dyDescent="0.25">
      <c r="G888" s="136">
        <v>80006</v>
      </c>
      <c r="H888" s="136" t="s">
        <v>1334</v>
      </c>
    </row>
    <row r="889" spans="7:8" ht="20.25" x14ac:dyDescent="0.25">
      <c r="G889" s="136">
        <v>80007</v>
      </c>
      <c r="H889" s="136" t="s">
        <v>1335</v>
      </c>
    </row>
    <row r="890" spans="7:8" ht="20.25" x14ac:dyDescent="0.25">
      <c r="G890" s="136">
        <v>80008</v>
      </c>
      <c r="H890" s="136" t="s">
        <v>1336</v>
      </c>
    </row>
    <row r="891" spans="7:8" ht="20.25" x14ac:dyDescent="0.25">
      <c r="G891" s="136">
        <v>80009</v>
      </c>
      <c r="H891" s="136" t="s">
        <v>1337</v>
      </c>
    </row>
    <row r="892" spans="7:8" ht="20.25" x14ac:dyDescent="0.25">
      <c r="G892" s="136">
        <v>80010</v>
      </c>
      <c r="H892" s="136" t="s">
        <v>1338</v>
      </c>
    </row>
    <row r="893" spans="7:8" ht="20.25" x14ac:dyDescent="0.25">
      <c r="G893" s="136">
        <v>80011</v>
      </c>
      <c r="H893" s="136" t="s">
        <v>1339</v>
      </c>
    </row>
    <row r="894" spans="7:8" ht="20.25" x14ac:dyDescent="0.25">
      <c r="G894" s="136">
        <v>80012</v>
      </c>
      <c r="H894" s="136" t="s">
        <v>1340</v>
      </c>
    </row>
    <row r="895" spans="7:8" ht="20.25" x14ac:dyDescent="0.25">
      <c r="G895" s="136">
        <v>80013</v>
      </c>
      <c r="H895" s="136" t="s">
        <v>1341</v>
      </c>
    </row>
    <row r="896" spans="7:8" ht="20.25" x14ac:dyDescent="0.25">
      <c r="G896" s="136">
        <v>80014</v>
      </c>
      <c r="H896" s="136" t="s">
        <v>1342</v>
      </c>
    </row>
    <row r="897" spans="7:8" ht="20.25" x14ac:dyDescent="0.25">
      <c r="G897" s="136">
        <v>80015</v>
      </c>
      <c r="H897" s="136" t="s">
        <v>1343</v>
      </c>
    </row>
    <row r="898" spans="7:8" ht="20.25" x14ac:dyDescent="0.25">
      <c r="G898" s="136">
        <v>80016</v>
      </c>
      <c r="H898" s="136" t="s">
        <v>1344</v>
      </c>
    </row>
    <row r="899" spans="7:8" ht="20.25" x14ac:dyDescent="0.25">
      <c r="G899" s="136">
        <v>80017</v>
      </c>
      <c r="H899" s="136" t="s">
        <v>1345</v>
      </c>
    </row>
    <row r="900" spans="7:8" ht="20.25" x14ac:dyDescent="0.25">
      <c r="G900" s="136">
        <v>80018</v>
      </c>
      <c r="H900" s="136" t="s">
        <v>1346</v>
      </c>
    </row>
    <row r="901" spans="7:8" ht="20.25" x14ac:dyDescent="0.25">
      <c r="G901" s="136">
        <v>80019</v>
      </c>
      <c r="H901" s="136" t="s">
        <v>1347</v>
      </c>
    </row>
    <row r="902" spans="7:8" ht="20.25" x14ac:dyDescent="0.25">
      <c r="G902" s="136">
        <v>80020</v>
      </c>
      <c r="H902" s="136" t="s">
        <v>1348</v>
      </c>
    </row>
    <row r="903" spans="7:8" ht="20.25" x14ac:dyDescent="0.25">
      <c r="G903" s="136">
        <v>80021</v>
      </c>
      <c r="H903" s="136" t="s">
        <v>1349</v>
      </c>
    </row>
    <row r="904" spans="7:8" ht="20.25" x14ac:dyDescent="0.25">
      <c r="G904" s="136">
        <v>80022</v>
      </c>
      <c r="H904" s="136" t="s">
        <v>1350</v>
      </c>
    </row>
    <row r="905" spans="7:8" ht="20.25" x14ac:dyDescent="0.25">
      <c r="G905" s="136">
        <v>80023</v>
      </c>
      <c r="H905" s="136" t="s">
        <v>1351</v>
      </c>
    </row>
    <row r="906" spans="7:8" ht="20.25" x14ac:dyDescent="0.25">
      <c r="G906" s="136">
        <v>80024</v>
      </c>
      <c r="H906" s="136" t="s">
        <v>1352</v>
      </c>
    </row>
    <row r="907" spans="7:8" ht="20.25" x14ac:dyDescent="0.25">
      <c r="G907" s="136">
        <v>70137</v>
      </c>
      <c r="H907" s="136" t="s">
        <v>1353</v>
      </c>
    </row>
    <row r="908" spans="7:8" ht="20.25" x14ac:dyDescent="0.25">
      <c r="G908" s="136">
        <v>70138</v>
      </c>
      <c r="H908" s="136" t="s">
        <v>1354</v>
      </c>
    </row>
    <row r="909" spans="7:8" ht="20.25" x14ac:dyDescent="0.25">
      <c r="G909" s="136">
        <v>70139</v>
      </c>
      <c r="H909" s="136" t="s">
        <v>1355</v>
      </c>
    </row>
    <row r="910" spans="7:8" ht="20.25" x14ac:dyDescent="0.25">
      <c r="G910" s="136">
        <v>70140</v>
      </c>
      <c r="H910" s="136" t="s">
        <v>1356</v>
      </c>
    </row>
    <row r="911" spans="7:8" ht="20.25" x14ac:dyDescent="0.25">
      <c r="G911" s="136">
        <v>70141</v>
      </c>
      <c r="H911" s="136" t="s">
        <v>1357</v>
      </c>
    </row>
    <row r="912" spans="7:8" ht="20.25" x14ac:dyDescent="0.25">
      <c r="G912" s="136">
        <v>70142</v>
      </c>
      <c r="H912" s="136" t="s">
        <v>1358</v>
      </c>
    </row>
    <row r="913" spans="7:8" ht="20.25" x14ac:dyDescent="0.25">
      <c r="G913" s="136">
        <v>70143</v>
      </c>
      <c r="H913" s="136" t="s">
        <v>1359</v>
      </c>
    </row>
    <row r="914" spans="7:8" ht="20.25" x14ac:dyDescent="0.25">
      <c r="G914" s="136">
        <v>70144</v>
      </c>
      <c r="H914" s="136" t="s">
        <v>1360</v>
      </c>
    </row>
    <row r="915" spans="7:8" ht="20.25" x14ac:dyDescent="0.25">
      <c r="G915" s="136">
        <v>70145</v>
      </c>
      <c r="H915" s="136" t="s">
        <v>1361</v>
      </c>
    </row>
    <row r="916" spans="7:8" ht="20.25" x14ac:dyDescent="0.25">
      <c r="G916" s="136">
        <v>70146</v>
      </c>
      <c r="H916" s="136" t="s">
        <v>1362</v>
      </c>
    </row>
    <row r="917" spans="7:8" ht="20.25" x14ac:dyDescent="0.25">
      <c r="G917" s="136">
        <v>70147</v>
      </c>
      <c r="H917" s="136" t="s">
        <v>1363</v>
      </c>
    </row>
    <row r="918" spans="7:8" ht="20.25" x14ac:dyDescent="0.25">
      <c r="G918" s="136">
        <v>70148</v>
      </c>
      <c r="H918" s="136" t="s">
        <v>1364</v>
      </c>
    </row>
    <row r="919" spans="7:8" ht="20.25" x14ac:dyDescent="0.25">
      <c r="G919" s="136">
        <v>70149</v>
      </c>
      <c r="H919" s="136" t="s">
        <v>1365</v>
      </c>
    </row>
    <row r="920" spans="7:8" ht="20.25" x14ac:dyDescent="0.25">
      <c r="G920" s="136">
        <v>70150</v>
      </c>
      <c r="H920" s="136" t="s">
        <v>1366</v>
      </c>
    </row>
    <row r="921" spans="7:8" ht="20.25" x14ac:dyDescent="0.25">
      <c r="G921" s="136">
        <v>70151</v>
      </c>
      <c r="H921" s="136" t="s">
        <v>1367</v>
      </c>
    </row>
    <row r="922" spans="7:8" ht="20.25" x14ac:dyDescent="0.25">
      <c r="G922" s="136">
        <v>70152</v>
      </c>
      <c r="H922" s="136" t="s">
        <v>1368</v>
      </c>
    </row>
    <row r="923" spans="7:8" ht="20.25" x14ac:dyDescent="0.25">
      <c r="G923" s="136">
        <v>70153</v>
      </c>
      <c r="H923" s="136" t="s">
        <v>1369</v>
      </c>
    </row>
    <row r="924" spans="7:8" ht="20.25" x14ac:dyDescent="0.25">
      <c r="G924" s="136">
        <v>70154</v>
      </c>
      <c r="H924" s="136" t="s">
        <v>1370</v>
      </c>
    </row>
    <row r="925" spans="7:8" ht="20.25" x14ac:dyDescent="0.25">
      <c r="G925" s="136">
        <v>70155</v>
      </c>
      <c r="H925" s="136" t="s">
        <v>1371</v>
      </c>
    </row>
    <row r="926" spans="7:8" ht="20.25" x14ac:dyDescent="0.25">
      <c r="G926" s="136">
        <v>70156</v>
      </c>
      <c r="H926" s="136" t="s">
        <v>1372</v>
      </c>
    </row>
    <row r="927" spans="7:8" ht="20.25" x14ac:dyDescent="0.25">
      <c r="G927" s="136">
        <v>70157</v>
      </c>
      <c r="H927" s="136" t="s">
        <v>1373</v>
      </c>
    </row>
    <row r="928" spans="7:8" ht="20.25" x14ac:dyDescent="0.25">
      <c r="G928" s="136">
        <v>70158</v>
      </c>
      <c r="H928" s="136" t="s">
        <v>1374</v>
      </c>
    </row>
    <row r="929" spans="7:8" ht="20.25" x14ac:dyDescent="0.25">
      <c r="G929" s="136">
        <v>70159</v>
      </c>
      <c r="H929" s="136" t="s">
        <v>1375</v>
      </c>
    </row>
    <row r="930" spans="7:8" ht="20.25" x14ac:dyDescent="0.25">
      <c r="G930" s="136">
        <v>70160</v>
      </c>
      <c r="H930" s="136" t="s">
        <v>1376</v>
      </c>
    </row>
    <row r="931" spans="7:8" ht="20.25" x14ac:dyDescent="0.25">
      <c r="G931" s="136">
        <v>70161</v>
      </c>
      <c r="H931" s="136" t="s">
        <v>1377</v>
      </c>
    </row>
    <row r="932" spans="7:8" ht="20.25" x14ac:dyDescent="0.25">
      <c r="G932" s="136">
        <v>70162</v>
      </c>
      <c r="H932" s="136" t="s">
        <v>1378</v>
      </c>
    </row>
    <row r="933" spans="7:8" ht="20.25" x14ac:dyDescent="0.25">
      <c r="G933" s="136">
        <v>30123</v>
      </c>
      <c r="H933" s="136" t="s">
        <v>1379</v>
      </c>
    </row>
    <row r="934" spans="7:8" ht="20.25" x14ac:dyDescent="0.25">
      <c r="G934" s="136">
        <v>30124</v>
      </c>
      <c r="H934" s="136" t="s">
        <v>1380</v>
      </c>
    </row>
    <row r="935" spans="7:8" ht="20.25" x14ac:dyDescent="0.25">
      <c r="G935" s="136">
        <v>30125</v>
      </c>
      <c r="H935" s="136" t="s">
        <v>1381</v>
      </c>
    </row>
    <row r="936" spans="7:8" ht="20.25" x14ac:dyDescent="0.25">
      <c r="G936" s="136">
        <v>30126</v>
      </c>
      <c r="H936" s="136" t="s">
        <v>1382</v>
      </c>
    </row>
    <row r="937" spans="7:8" ht="20.25" x14ac:dyDescent="0.25">
      <c r="G937" s="136">
        <v>30127</v>
      </c>
      <c r="H937" s="136" t="s">
        <v>1383</v>
      </c>
    </row>
    <row r="938" spans="7:8" ht="20.25" x14ac:dyDescent="0.25">
      <c r="G938" s="136">
        <v>30128</v>
      </c>
      <c r="H938" s="136" t="s">
        <v>1384</v>
      </c>
    </row>
    <row r="939" spans="7:8" ht="20.25" x14ac:dyDescent="0.25">
      <c r="G939" s="136">
        <v>30129</v>
      </c>
      <c r="H939" s="136" t="s">
        <v>1385</v>
      </c>
    </row>
    <row r="940" spans="7:8" ht="20.25" x14ac:dyDescent="0.25">
      <c r="G940" s="136">
        <v>30130</v>
      </c>
      <c r="H940" s="136" t="s">
        <v>1386</v>
      </c>
    </row>
    <row r="941" spans="7:8" ht="20.25" x14ac:dyDescent="0.25">
      <c r="G941" s="136">
        <v>30131</v>
      </c>
      <c r="H941" s="136" t="s">
        <v>1387</v>
      </c>
    </row>
    <row r="942" spans="7:8" ht="20.25" x14ac:dyDescent="0.25">
      <c r="G942" s="136">
        <v>30132</v>
      </c>
      <c r="H942" s="136" t="s">
        <v>1388</v>
      </c>
    </row>
    <row r="943" spans="7:8" ht="20.25" x14ac:dyDescent="0.25">
      <c r="G943" s="136">
        <v>30133</v>
      </c>
      <c r="H943" s="136" t="s">
        <v>1389</v>
      </c>
    </row>
    <row r="944" spans="7:8" ht="20.25" x14ac:dyDescent="0.25">
      <c r="G944" s="136">
        <v>30134</v>
      </c>
      <c r="H944" s="136" t="s">
        <v>1390</v>
      </c>
    </row>
    <row r="945" spans="7:8" ht="20.25" x14ac:dyDescent="0.25">
      <c r="G945" s="136">
        <v>30135</v>
      </c>
      <c r="H945" s="136" t="s">
        <v>1391</v>
      </c>
    </row>
    <row r="946" spans="7:8" ht="20.25" x14ac:dyDescent="0.25">
      <c r="G946" s="136">
        <v>30136</v>
      </c>
      <c r="H946" s="136" t="s">
        <v>1392</v>
      </c>
    </row>
    <row r="947" spans="7:8" ht="20.25" x14ac:dyDescent="0.25">
      <c r="G947" s="136">
        <v>90150</v>
      </c>
      <c r="H947" s="136" t="s">
        <v>1393</v>
      </c>
    </row>
    <row r="948" spans="7:8" ht="20.25" x14ac:dyDescent="0.25">
      <c r="G948" s="136">
        <v>90151</v>
      </c>
      <c r="H948" s="136" t="s">
        <v>1394</v>
      </c>
    </row>
    <row r="949" spans="7:8" ht="20.25" x14ac:dyDescent="0.25">
      <c r="G949" s="136">
        <v>90152</v>
      </c>
      <c r="H949" s="136" t="s">
        <v>1395</v>
      </c>
    </row>
    <row r="950" spans="7:8" ht="20.25" x14ac:dyDescent="0.25">
      <c r="G950" s="136">
        <v>90153</v>
      </c>
      <c r="H950" s="136" t="s">
        <v>1396</v>
      </c>
    </row>
    <row r="951" spans="7:8" ht="20.25" x14ac:dyDescent="0.25">
      <c r="G951" s="136">
        <v>90154</v>
      </c>
      <c r="H951" s="136" t="s">
        <v>1397</v>
      </c>
    </row>
    <row r="952" spans="7:8" ht="20.25" x14ac:dyDescent="0.25">
      <c r="G952" s="136">
        <v>90155</v>
      </c>
      <c r="H952" s="136" t="s">
        <v>1398</v>
      </c>
    </row>
    <row r="953" spans="7:8" ht="20.25" x14ac:dyDescent="0.25">
      <c r="G953" s="136">
        <v>90156</v>
      </c>
      <c r="H953" s="136" t="s">
        <v>1399</v>
      </c>
    </row>
    <row r="954" spans="7:8" ht="20.25" x14ac:dyDescent="0.25">
      <c r="G954" s="136">
        <v>90157</v>
      </c>
      <c r="H954" s="136" t="s">
        <v>1400</v>
      </c>
    </row>
    <row r="955" spans="7:8" ht="20.25" x14ac:dyDescent="0.25">
      <c r="G955" s="136">
        <v>90158</v>
      </c>
      <c r="H955" s="136" t="s">
        <v>1401</v>
      </c>
    </row>
    <row r="956" spans="7:8" ht="20.25" x14ac:dyDescent="0.25">
      <c r="G956" s="136">
        <v>90159</v>
      </c>
      <c r="H956" s="136" t="s">
        <v>1402</v>
      </c>
    </row>
    <row r="957" spans="7:8" ht="20.25" x14ac:dyDescent="0.25">
      <c r="G957" s="136">
        <v>90160</v>
      </c>
      <c r="H957" s="136" t="s">
        <v>1403</v>
      </c>
    </row>
    <row r="958" spans="7:8" ht="20.25" x14ac:dyDescent="0.25">
      <c r="G958" s="136">
        <v>90161</v>
      </c>
      <c r="H958" s="136" t="s">
        <v>1404</v>
      </c>
    </row>
    <row r="959" spans="7:8" ht="20.25" x14ac:dyDescent="0.25">
      <c r="G959" s="136">
        <v>90162</v>
      </c>
      <c r="H959" s="136" t="s">
        <v>1405</v>
      </c>
    </row>
    <row r="960" spans="7:8" ht="20.25" x14ac:dyDescent="0.25">
      <c r="G960" s="136">
        <v>90163</v>
      </c>
      <c r="H960" s="136" t="s">
        <v>1406</v>
      </c>
    </row>
    <row r="961" spans="7:8" ht="20.25" x14ac:dyDescent="0.25">
      <c r="G961" s="136">
        <v>30228</v>
      </c>
      <c r="H961" s="136" t="s">
        <v>1407</v>
      </c>
    </row>
    <row r="962" spans="7:8" ht="20.25" x14ac:dyDescent="0.25">
      <c r="G962" s="136">
        <v>30229</v>
      </c>
      <c r="H962" s="136" t="s">
        <v>1408</v>
      </c>
    </row>
    <row r="963" spans="7:8" ht="20.25" x14ac:dyDescent="0.25">
      <c r="G963" s="136">
        <v>30230</v>
      </c>
      <c r="H963" s="136" t="s">
        <v>1409</v>
      </c>
    </row>
    <row r="964" spans="7:8" ht="20.25" x14ac:dyDescent="0.25">
      <c r="G964" s="136">
        <v>30231</v>
      </c>
      <c r="H964" s="136" t="s">
        <v>1410</v>
      </c>
    </row>
    <row r="965" spans="7:8" ht="20.25" x14ac:dyDescent="0.25">
      <c r="G965" s="136">
        <v>30232</v>
      </c>
      <c r="H965" s="136" t="s">
        <v>1411</v>
      </c>
    </row>
    <row r="966" spans="7:8" ht="20.25" x14ac:dyDescent="0.25">
      <c r="G966" s="136">
        <v>30233</v>
      </c>
      <c r="H966" s="136" t="s">
        <v>1412</v>
      </c>
    </row>
    <row r="967" spans="7:8" ht="20.25" x14ac:dyDescent="0.25">
      <c r="G967" s="136">
        <v>30234</v>
      </c>
      <c r="H967" s="136" t="s">
        <v>1413</v>
      </c>
    </row>
    <row r="968" spans="7:8" ht="20.25" x14ac:dyDescent="0.25">
      <c r="G968" s="136">
        <v>30235</v>
      </c>
      <c r="H968" s="136" t="s">
        <v>1414</v>
      </c>
    </row>
    <row r="969" spans="7:8" ht="20.25" x14ac:dyDescent="0.25">
      <c r="G969" s="136">
        <v>30236</v>
      </c>
      <c r="H969" s="136" t="s">
        <v>1415</v>
      </c>
    </row>
    <row r="970" spans="7:8" ht="20.25" x14ac:dyDescent="0.25">
      <c r="G970" s="136">
        <v>30237</v>
      </c>
      <c r="H970" s="136" t="s">
        <v>1416</v>
      </c>
    </row>
    <row r="971" spans="7:8" ht="20.25" x14ac:dyDescent="0.25">
      <c r="G971" s="136">
        <v>30238</v>
      </c>
      <c r="H971" s="136" t="s">
        <v>1417</v>
      </c>
    </row>
    <row r="972" spans="7:8" ht="20.25" x14ac:dyDescent="0.25">
      <c r="G972" s="136">
        <v>30239</v>
      </c>
      <c r="H972" s="136" t="s">
        <v>1418</v>
      </c>
    </row>
    <row r="973" spans="7:8" ht="20.25" x14ac:dyDescent="0.25">
      <c r="G973" s="136">
        <v>30240</v>
      </c>
      <c r="H973" s="136" t="s">
        <v>1419</v>
      </c>
    </row>
    <row r="974" spans="7:8" ht="20.25" x14ac:dyDescent="0.25">
      <c r="G974" s="136">
        <v>30241</v>
      </c>
      <c r="H974" s="136" t="s">
        <v>1420</v>
      </c>
    </row>
    <row r="975" spans="7:8" ht="20.25" x14ac:dyDescent="0.25">
      <c r="G975" s="136">
        <v>30242</v>
      </c>
      <c r="H975" s="136" t="s">
        <v>1421</v>
      </c>
    </row>
    <row r="976" spans="7:8" ht="20.25" x14ac:dyDescent="0.25">
      <c r="G976" s="136">
        <v>30243</v>
      </c>
      <c r="H976" s="136" t="s">
        <v>1422</v>
      </c>
    </row>
    <row r="977" spans="7:8" ht="20.25" x14ac:dyDescent="0.25">
      <c r="G977" s="136">
        <v>30244</v>
      </c>
      <c r="H977" s="136" t="s">
        <v>1423</v>
      </c>
    </row>
    <row r="978" spans="7:8" ht="20.25" x14ac:dyDescent="0.25">
      <c r="G978" s="136">
        <v>30245</v>
      </c>
      <c r="H978" s="136" t="s">
        <v>1424</v>
      </c>
    </row>
    <row r="979" spans="7:8" ht="20.25" x14ac:dyDescent="0.25">
      <c r="G979" s="136">
        <v>30246</v>
      </c>
      <c r="H979" s="136" t="s">
        <v>1425</v>
      </c>
    </row>
    <row r="980" spans="7:8" ht="20.25" x14ac:dyDescent="0.25">
      <c r="G980" s="136">
        <v>30247</v>
      </c>
      <c r="H980" s="136" t="s">
        <v>1426</v>
      </c>
    </row>
    <row r="981" spans="7:8" ht="20.25" x14ac:dyDescent="0.25">
      <c r="G981" s="136">
        <v>30248</v>
      </c>
      <c r="H981" s="136" t="s">
        <v>1427</v>
      </c>
    </row>
    <row r="982" spans="7:8" ht="20.25" x14ac:dyDescent="0.25">
      <c r="G982" s="136">
        <v>30249</v>
      </c>
      <c r="H982" s="136" t="s">
        <v>1428</v>
      </c>
    </row>
    <row r="983" spans="7:8" ht="20.25" x14ac:dyDescent="0.25">
      <c r="G983" s="136">
        <v>30250</v>
      </c>
      <c r="H983" s="136" t="s">
        <v>1429</v>
      </c>
    </row>
    <row r="984" spans="7:8" ht="20.25" x14ac:dyDescent="0.25">
      <c r="G984" s="136">
        <v>30251</v>
      </c>
      <c r="H984" s="136" t="s">
        <v>1430</v>
      </c>
    </row>
    <row r="985" spans="7:8" ht="20.25" x14ac:dyDescent="0.25">
      <c r="G985" s="136">
        <v>30252</v>
      </c>
      <c r="H985" s="136" t="s">
        <v>1431</v>
      </c>
    </row>
    <row r="986" spans="7:8" ht="20.25" x14ac:dyDescent="0.25">
      <c r="G986" s="136">
        <v>30253</v>
      </c>
      <c r="H986" s="136" t="s">
        <v>1432</v>
      </c>
    </row>
    <row r="987" spans="7:8" ht="20.25" x14ac:dyDescent="0.25">
      <c r="G987" s="136">
        <v>30254</v>
      </c>
      <c r="H987" s="136" t="s">
        <v>1433</v>
      </c>
    </row>
    <row r="988" spans="7:8" ht="20.25" x14ac:dyDescent="0.25">
      <c r="G988" s="136">
        <v>30255</v>
      </c>
      <c r="H988" s="136" t="s">
        <v>1434</v>
      </c>
    </row>
    <row r="989" spans="7:8" ht="20.25" x14ac:dyDescent="0.25">
      <c r="G989" s="136">
        <v>30256</v>
      </c>
      <c r="H989" s="136" t="s">
        <v>1435</v>
      </c>
    </row>
    <row r="990" spans="7:8" ht="20.25" x14ac:dyDescent="0.25">
      <c r="G990" s="136">
        <v>30257</v>
      </c>
      <c r="H990" s="136" t="s">
        <v>1436</v>
      </c>
    </row>
    <row r="991" spans="7:8" ht="20.25" x14ac:dyDescent="0.25">
      <c r="G991" s="136">
        <v>30258</v>
      </c>
      <c r="H991" s="136" t="s">
        <v>1437</v>
      </c>
    </row>
    <row r="992" spans="7:8" ht="20.25" x14ac:dyDescent="0.25">
      <c r="G992" s="136">
        <v>30259</v>
      </c>
      <c r="H992" s="136" t="s">
        <v>1438</v>
      </c>
    </row>
    <row r="993" spans="7:8" ht="20.25" x14ac:dyDescent="0.25">
      <c r="G993" s="136">
        <v>30260</v>
      </c>
      <c r="H993" s="136" t="s">
        <v>1439</v>
      </c>
    </row>
    <row r="994" spans="7:8" ht="20.25" x14ac:dyDescent="0.25">
      <c r="G994" s="136">
        <v>30261</v>
      </c>
      <c r="H994" s="136" t="s">
        <v>1440</v>
      </c>
    </row>
    <row r="995" spans="7:8" ht="20.25" x14ac:dyDescent="0.25">
      <c r="G995" s="136">
        <v>30262</v>
      </c>
      <c r="H995" s="136" t="s">
        <v>1441</v>
      </c>
    </row>
    <row r="996" spans="7:8" ht="20.25" x14ac:dyDescent="0.25">
      <c r="G996" s="136">
        <v>30263</v>
      </c>
      <c r="H996" s="136" t="s">
        <v>1442</v>
      </c>
    </row>
    <row r="997" spans="7:8" ht="20.25" x14ac:dyDescent="0.25">
      <c r="G997" s="136">
        <v>30264</v>
      </c>
      <c r="H997" s="136" t="s">
        <v>1443</v>
      </c>
    </row>
    <row r="998" spans="7:8" ht="20.25" x14ac:dyDescent="0.25">
      <c r="G998" s="136">
        <v>30265</v>
      </c>
      <c r="H998" s="136" t="s">
        <v>1444</v>
      </c>
    </row>
    <row r="999" spans="7:8" ht="20.25" x14ac:dyDescent="0.25">
      <c r="G999" s="136">
        <v>30266</v>
      </c>
      <c r="H999" s="136" t="s">
        <v>1445</v>
      </c>
    </row>
    <row r="1000" spans="7:8" ht="20.25" x14ac:dyDescent="0.25">
      <c r="G1000" s="136">
        <v>30267</v>
      </c>
      <c r="H1000" s="136" t="s">
        <v>1446</v>
      </c>
    </row>
    <row r="1001" spans="7:8" ht="20.25" x14ac:dyDescent="0.25">
      <c r="G1001" s="136">
        <v>30268</v>
      </c>
      <c r="H1001" s="136" t="s">
        <v>1447</v>
      </c>
    </row>
    <row r="1002" spans="7:8" ht="20.25" x14ac:dyDescent="0.25">
      <c r="G1002" s="136">
        <v>30269</v>
      </c>
      <c r="H1002" s="136" t="s">
        <v>1448</v>
      </c>
    </row>
    <row r="1003" spans="7:8" ht="20.25" x14ac:dyDescent="0.25">
      <c r="G1003" s="136">
        <v>30270</v>
      </c>
      <c r="H1003" s="136" t="s">
        <v>1449</v>
      </c>
    </row>
    <row r="1004" spans="7:8" ht="20.25" x14ac:dyDescent="0.25">
      <c r="G1004" s="136">
        <v>30271</v>
      </c>
      <c r="H1004" s="136" t="s">
        <v>1450</v>
      </c>
    </row>
    <row r="1005" spans="7:8" ht="20.25" x14ac:dyDescent="0.25">
      <c r="G1005" s="136">
        <v>30272</v>
      </c>
      <c r="H1005" s="136" t="s">
        <v>1451</v>
      </c>
    </row>
    <row r="1006" spans="7:8" ht="20.25" x14ac:dyDescent="0.25">
      <c r="G1006" s="136">
        <v>30273</v>
      </c>
      <c r="H1006" s="136" t="s">
        <v>1452</v>
      </c>
    </row>
    <row r="1007" spans="7:8" ht="20.25" x14ac:dyDescent="0.25">
      <c r="G1007" s="136">
        <v>30274</v>
      </c>
      <c r="H1007" s="136" t="s">
        <v>1453</v>
      </c>
    </row>
    <row r="1008" spans="7:8" ht="20.25" x14ac:dyDescent="0.25">
      <c r="G1008" s="136">
        <v>30275</v>
      </c>
      <c r="H1008" s="136" t="s">
        <v>1454</v>
      </c>
    </row>
    <row r="1009" spans="7:8" ht="20.25" x14ac:dyDescent="0.25">
      <c r="G1009" s="136">
        <v>30276</v>
      </c>
      <c r="H1009" s="136" t="s">
        <v>1455</v>
      </c>
    </row>
    <row r="1010" spans="7:8" ht="20.25" x14ac:dyDescent="0.25">
      <c r="G1010" s="136">
        <v>30277</v>
      </c>
      <c r="H1010" s="136" t="s">
        <v>1456</v>
      </c>
    </row>
    <row r="1011" spans="7:8" ht="20.25" x14ac:dyDescent="0.25">
      <c r="G1011" s="136">
        <v>30278</v>
      </c>
      <c r="H1011" s="136" t="s">
        <v>1457</v>
      </c>
    </row>
    <row r="1012" spans="7:8" ht="20.25" x14ac:dyDescent="0.25">
      <c r="G1012" s="136">
        <v>30279</v>
      </c>
      <c r="H1012" s="136" t="s">
        <v>1458</v>
      </c>
    </row>
    <row r="1013" spans="7:8" ht="20.25" x14ac:dyDescent="0.25">
      <c r="G1013" s="136" t="e">
        <v>#VALUE!</v>
      </c>
      <c r="H1013" s="136" t="s">
        <v>1459</v>
      </c>
    </row>
    <row r="1014" spans="7:8" ht="20.25" x14ac:dyDescent="0.25">
      <c r="G1014" s="136" t="e">
        <v>#VALUE!</v>
      </c>
      <c r="H1014" s="136" t="s">
        <v>1460</v>
      </c>
    </row>
    <row r="1015" spans="7:8" ht="20.25" x14ac:dyDescent="0.25">
      <c r="G1015" s="136" t="e">
        <v>#VALUE!</v>
      </c>
      <c r="H1015" s="136" t="s">
        <v>1461</v>
      </c>
    </row>
    <row r="1016" spans="7:8" ht="20.25" x14ac:dyDescent="0.25">
      <c r="G1016" s="136" t="e">
        <v>#VALUE!</v>
      </c>
      <c r="H1016" s="136" t="s">
        <v>1462</v>
      </c>
    </row>
    <row r="1017" spans="7:8" ht="20.25" x14ac:dyDescent="0.25">
      <c r="G1017" s="136" t="e">
        <v>#VALUE!</v>
      </c>
      <c r="H1017" s="136" t="s">
        <v>1463</v>
      </c>
    </row>
    <row r="1018" spans="7:8" ht="20.25" x14ac:dyDescent="0.25">
      <c r="G1018" s="136" t="e">
        <v>#VALUE!</v>
      </c>
      <c r="H1018" s="136" t="s">
        <v>1464</v>
      </c>
    </row>
    <row r="1019" spans="7:8" ht="20.25" x14ac:dyDescent="0.25">
      <c r="G1019" s="136" t="e">
        <v>#VALUE!</v>
      </c>
      <c r="H1019" s="136" t="s">
        <v>1465</v>
      </c>
    </row>
    <row r="1020" spans="7:8" ht="20.25" x14ac:dyDescent="0.25">
      <c r="G1020" s="136" t="e">
        <v>#VALUE!</v>
      </c>
      <c r="H1020" s="136" t="s">
        <v>1466</v>
      </c>
    </row>
    <row r="1021" spans="7:8" ht="20.25" x14ac:dyDescent="0.25">
      <c r="G1021" s="136" t="e">
        <v>#VALUE!</v>
      </c>
      <c r="H1021" s="136" t="s">
        <v>1467</v>
      </c>
    </row>
    <row r="1022" spans="7:8" ht="20.25" x14ac:dyDescent="0.25">
      <c r="G1022" s="136" t="e">
        <v>#VALUE!</v>
      </c>
      <c r="H1022" s="136" t="s">
        <v>1468</v>
      </c>
    </row>
    <row r="1023" spans="7:8" ht="20.25" x14ac:dyDescent="0.25">
      <c r="G1023" s="136" t="e">
        <v>#VALUE!</v>
      </c>
      <c r="H1023" s="136" t="s">
        <v>1469</v>
      </c>
    </row>
    <row r="1024" spans="7:8" ht="20.25" x14ac:dyDescent="0.25">
      <c r="G1024" s="136" t="e">
        <v>#VALUE!</v>
      </c>
      <c r="H1024" s="136" t="s">
        <v>1470</v>
      </c>
    </row>
    <row r="1025" spans="7:8" ht="20.25" x14ac:dyDescent="0.25">
      <c r="G1025" s="136" t="e">
        <v>#VALUE!</v>
      </c>
      <c r="H1025" s="136" t="s">
        <v>1471</v>
      </c>
    </row>
    <row r="1026" spans="7:8" ht="20.25" x14ac:dyDescent="0.25">
      <c r="G1026" s="136">
        <v>90164</v>
      </c>
      <c r="H1026" s="136" t="s">
        <v>1472</v>
      </c>
    </row>
    <row r="1027" spans="7:8" ht="20.25" x14ac:dyDescent="0.25">
      <c r="G1027" s="136">
        <v>90165</v>
      </c>
      <c r="H1027" s="136" t="s">
        <v>1473</v>
      </c>
    </row>
    <row r="1028" spans="7:8" ht="20.25" x14ac:dyDescent="0.25">
      <c r="G1028" s="136">
        <v>90166</v>
      </c>
      <c r="H1028" s="136" t="s">
        <v>1474</v>
      </c>
    </row>
    <row r="1029" spans="7:8" ht="20.25" x14ac:dyDescent="0.25">
      <c r="G1029" s="136">
        <v>90167</v>
      </c>
      <c r="H1029" s="136" t="s">
        <v>1475</v>
      </c>
    </row>
    <row r="1030" spans="7:8" ht="20.25" x14ac:dyDescent="0.25">
      <c r="G1030" s="136">
        <v>90168</v>
      </c>
      <c r="H1030" s="136" t="s">
        <v>1476</v>
      </c>
    </row>
    <row r="1031" spans="7:8" ht="20.25" x14ac:dyDescent="0.25">
      <c r="G1031" s="136">
        <v>90169</v>
      </c>
      <c r="H1031" s="136" t="s">
        <v>1477</v>
      </c>
    </row>
    <row r="1032" spans="7:8" ht="20.25" x14ac:dyDescent="0.25">
      <c r="G1032" s="136">
        <v>90170</v>
      </c>
      <c r="H1032" s="136" t="s">
        <v>1478</v>
      </c>
    </row>
    <row r="1033" spans="7:8" ht="20.25" x14ac:dyDescent="0.25">
      <c r="G1033" s="136">
        <v>90171</v>
      </c>
      <c r="H1033" s="136" t="s">
        <v>1479</v>
      </c>
    </row>
    <row r="1034" spans="7:8" ht="20.25" x14ac:dyDescent="0.25">
      <c r="G1034" s="136">
        <v>90172</v>
      </c>
      <c r="H1034" s="136" t="s">
        <v>1480</v>
      </c>
    </row>
    <row r="1035" spans="7:8" ht="20.25" x14ac:dyDescent="0.25">
      <c r="G1035" s="136">
        <v>90173</v>
      </c>
      <c r="H1035" s="136" t="s">
        <v>1481</v>
      </c>
    </row>
    <row r="1036" spans="7:8" ht="20.25" x14ac:dyDescent="0.25">
      <c r="G1036" s="136">
        <v>90174</v>
      </c>
      <c r="H1036" s="136" t="s">
        <v>1482</v>
      </c>
    </row>
    <row r="1037" spans="7:8" ht="20.25" x14ac:dyDescent="0.25">
      <c r="G1037" s="136">
        <v>90175</v>
      </c>
      <c r="H1037" s="136" t="s">
        <v>1483</v>
      </c>
    </row>
    <row r="1038" spans="7:8" ht="20.25" x14ac:dyDescent="0.25">
      <c r="G1038" s="136">
        <v>90176</v>
      </c>
      <c r="H1038" s="136" t="s">
        <v>1484</v>
      </c>
    </row>
    <row r="1039" spans="7:8" ht="20.25" x14ac:dyDescent="0.25">
      <c r="G1039" s="136">
        <v>90177</v>
      </c>
      <c r="H1039" s="136" t="s">
        <v>1485</v>
      </c>
    </row>
    <row r="1040" spans="7:8" ht="20.25" x14ac:dyDescent="0.25">
      <c r="G1040" s="136">
        <v>10146</v>
      </c>
      <c r="H1040" s="136" t="s">
        <v>1486</v>
      </c>
    </row>
    <row r="1041" spans="7:8" ht="20.25" x14ac:dyDescent="0.25">
      <c r="G1041" s="136">
        <v>10147</v>
      </c>
      <c r="H1041" s="136" t="s">
        <v>1487</v>
      </c>
    </row>
    <row r="1042" spans="7:8" ht="20.25" x14ac:dyDescent="0.25">
      <c r="G1042" s="136">
        <v>10148</v>
      </c>
      <c r="H1042" s="136" t="s">
        <v>1488</v>
      </c>
    </row>
    <row r="1043" spans="7:8" ht="20.25" x14ac:dyDescent="0.25">
      <c r="G1043" s="136">
        <v>10149</v>
      </c>
      <c r="H1043" s="136" t="s">
        <v>1489</v>
      </c>
    </row>
    <row r="1044" spans="7:8" ht="20.25" x14ac:dyDescent="0.25">
      <c r="G1044" s="136">
        <v>10150</v>
      </c>
      <c r="H1044" s="136" t="s">
        <v>1490</v>
      </c>
    </row>
    <row r="1045" spans="7:8" ht="20.25" x14ac:dyDescent="0.25">
      <c r="G1045" s="136">
        <v>10151</v>
      </c>
      <c r="H1045" s="136" t="s">
        <v>1491</v>
      </c>
    </row>
    <row r="1046" spans="7:8" ht="20.25" x14ac:dyDescent="0.25">
      <c r="G1046" s="136">
        <v>10152</v>
      </c>
      <c r="H1046" s="136" t="s">
        <v>1492</v>
      </c>
    </row>
    <row r="1047" spans="7:8" ht="20.25" x14ac:dyDescent="0.25">
      <c r="G1047" s="136">
        <v>10153</v>
      </c>
      <c r="H1047" s="136" t="s">
        <v>1493</v>
      </c>
    </row>
    <row r="1048" spans="7:8" ht="20.25" x14ac:dyDescent="0.25">
      <c r="G1048" s="136">
        <v>10154</v>
      </c>
      <c r="H1048" s="136" t="s">
        <v>1494</v>
      </c>
    </row>
    <row r="1049" spans="7:8" ht="20.25" x14ac:dyDescent="0.25">
      <c r="G1049" s="136">
        <v>10155</v>
      </c>
      <c r="H1049" s="136" t="s">
        <v>1495</v>
      </c>
    </row>
    <row r="1050" spans="7:8" ht="20.25" x14ac:dyDescent="0.25">
      <c r="G1050" s="136">
        <v>10156</v>
      </c>
      <c r="H1050" s="136" t="s">
        <v>1496</v>
      </c>
    </row>
    <row r="1051" spans="7:8" ht="20.25" x14ac:dyDescent="0.25">
      <c r="G1051" s="136">
        <v>10157</v>
      </c>
      <c r="H1051" s="136" t="s">
        <v>1497</v>
      </c>
    </row>
    <row r="1052" spans="7:8" ht="20.25" x14ac:dyDescent="0.25">
      <c r="G1052" s="136">
        <v>10158</v>
      </c>
      <c r="H1052" s="136" t="s">
        <v>1498</v>
      </c>
    </row>
    <row r="1053" spans="7:8" ht="20.25" x14ac:dyDescent="0.25">
      <c r="G1053" s="136">
        <v>10159</v>
      </c>
      <c r="H1053" s="136" t="s">
        <v>1499</v>
      </c>
    </row>
    <row r="1054" spans="7:8" ht="20.25" x14ac:dyDescent="0.25">
      <c r="G1054" s="136">
        <v>70163</v>
      </c>
      <c r="H1054" s="136" t="s">
        <v>1500</v>
      </c>
    </row>
    <row r="1055" spans="7:8" ht="20.25" x14ac:dyDescent="0.25">
      <c r="G1055" s="136">
        <v>70164</v>
      </c>
      <c r="H1055" s="136" t="s">
        <v>1501</v>
      </c>
    </row>
    <row r="1056" spans="7:8" ht="20.25" x14ac:dyDescent="0.25">
      <c r="G1056" s="136">
        <v>70165</v>
      </c>
      <c r="H1056" s="136" t="s">
        <v>1502</v>
      </c>
    </row>
    <row r="1057" spans="7:8" ht="20.25" x14ac:dyDescent="0.25">
      <c r="G1057" s="136">
        <v>70166</v>
      </c>
      <c r="H1057" s="136" t="s">
        <v>1503</v>
      </c>
    </row>
    <row r="1058" spans="7:8" ht="20.25" x14ac:dyDescent="0.25">
      <c r="G1058" s="136">
        <v>70167</v>
      </c>
      <c r="H1058" s="136" t="s">
        <v>1504</v>
      </c>
    </row>
    <row r="1059" spans="7:8" ht="20.25" x14ac:dyDescent="0.25">
      <c r="G1059" s="136">
        <v>70168</v>
      </c>
      <c r="H1059" s="136" t="s">
        <v>1505</v>
      </c>
    </row>
    <row r="1060" spans="7:8" ht="20.25" x14ac:dyDescent="0.25">
      <c r="G1060" s="136">
        <v>70169</v>
      </c>
      <c r="H1060" s="136" t="s">
        <v>1506</v>
      </c>
    </row>
    <row r="1061" spans="7:8" ht="20.25" x14ac:dyDescent="0.25">
      <c r="G1061" s="136">
        <v>70170</v>
      </c>
      <c r="H1061" s="136" t="s">
        <v>1507</v>
      </c>
    </row>
    <row r="1062" spans="7:8" ht="20.25" x14ac:dyDescent="0.25">
      <c r="G1062" s="136">
        <v>70171</v>
      </c>
      <c r="H1062" s="136" t="s">
        <v>1508</v>
      </c>
    </row>
    <row r="1063" spans="7:8" ht="20.25" x14ac:dyDescent="0.25">
      <c r="G1063" s="136">
        <v>70172</v>
      </c>
      <c r="H1063" s="136" t="s">
        <v>1509</v>
      </c>
    </row>
    <row r="1064" spans="7:8" ht="20.25" x14ac:dyDescent="0.25">
      <c r="G1064" s="136">
        <v>70173</v>
      </c>
      <c r="H1064" s="136" t="s">
        <v>1510</v>
      </c>
    </row>
    <row r="1065" spans="7:8" ht="20.25" x14ac:dyDescent="0.25">
      <c r="G1065" s="136">
        <v>70174</v>
      </c>
      <c r="H1065" s="136" t="s">
        <v>1511</v>
      </c>
    </row>
    <row r="1066" spans="7:8" ht="20.25" x14ac:dyDescent="0.25">
      <c r="G1066" s="136">
        <v>70175</v>
      </c>
      <c r="H1066" s="136" t="s">
        <v>1512</v>
      </c>
    </row>
    <row r="1067" spans="7:8" ht="20.25" x14ac:dyDescent="0.25">
      <c r="G1067" s="136">
        <v>70176</v>
      </c>
      <c r="H1067" s="136" t="s">
        <v>1513</v>
      </c>
    </row>
    <row r="1068" spans="7:8" ht="20.25" x14ac:dyDescent="0.25">
      <c r="G1068" s="136">
        <v>30720</v>
      </c>
      <c r="H1068" s="136" t="s">
        <v>1514</v>
      </c>
    </row>
    <row r="1069" spans="7:8" ht="20.25" x14ac:dyDescent="0.25">
      <c r="G1069" s="136">
        <v>30721</v>
      </c>
      <c r="H1069" s="136" t="s">
        <v>1515</v>
      </c>
    </row>
    <row r="1070" spans="7:8" ht="20.25" x14ac:dyDescent="0.25">
      <c r="G1070" s="136">
        <v>30722</v>
      </c>
      <c r="H1070" s="136" t="s">
        <v>1516</v>
      </c>
    </row>
    <row r="1071" spans="7:8" ht="20.25" x14ac:dyDescent="0.25">
      <c r="G1071" s="136">
        <v>30723</v>
      </c>
      <c r="H1071" s="136" t="s">
        <v>1517</v>
      </c>
    </row>
    <row r="1072" spans="7:8" ht="20.25" x14ac:dyDescent="0.25">
      <c r="G1072" s="136">
        <v>30724</v>
      </c>
      <c r="H1072" s="136" t="s">
        <v>1518</v>
      </c>
    </row>
    <row r="1073" spans="7:8" ht="20.25" x14ac:dyDescent="0.25">
      <c r="G1073" s="136">
        <v>30725</v>
      </c>
      <c r="H1073" s="136" t="s">
        <v>1519</v>
      </c>
    </row>
    <row r="1074" spans="7:8" ht="20.25" x14ac:dyDescent="0.25">
      <c r="G1074" s="136">
        <v>30726</v>
      </c>
      <c r="H1074" s="136" t="s">
        <v>1520</v>
      </c>
    </row>
    <row r="1075" spans="7:8" ht="20.25" x14ac:dyDescent="0.25">
      <c r="G1075" s="136">
        <v>30727</v>
      </c>
      <c r="H1075" s="136" t="s">
        <v>1521</v>
      </c>
    </row>
    <row r="1076" spans="7:8" ht="20.25" x14ac:dyDescent="0.25">
      <c r="G1076" s="136">
        <v>30728</v>
      </c>
      <c r="H1076" s="136" t="s">
        <v>1522</v>
      </c>
    </row>
    <row r="1077" spans="7:8" ht="20.25" x14ac:dyDescent="0.25">
      <c r="G1077" s="136">
        <v>30729</v>
      </c>
      <c r="H1077" s="136" t="s">
        <v>1523</v>
      </c>
    </row>
    <row r="1078" spans="7:8" ht="20.25" x14ac:dyDescent="0.25">
      <c r="G1078" s="136">
        <v>30730</v>
      </c>
      <c r="H1078" s="136" t="s">
        <v>1524</v>
      </c>
    </row>
    <row r="1079" spans="7:8" ht="20.25" x14ac:dyDescent="0.25">
      <c r="G1079" s="136">
        <v>30731</v>
      </c>
      <c r="H1079" s="136" t="s">
        <v>1525</v>
      </c>
    </row>
    <row r="1080" spans="7:8" ht="20.25" x14ac:dyDescent="0.25">
      <c r="G1080" s="136">
        <v>30732</v>
      </c>
      <c r="H1080" s="136" t="s">
        <v>1526</v>
      </c>
    </row>
    <row r="1081" spans="7:8" ht="20.25" x14ac:dyDescent="0.25">
      <c r="G1081" s="136">
        <v>30733</v>
      </c>
      <c r="H1081" s="136" t="s">
        <v>1527</v>
      </c>
    </row>
    <row r="1082" spans="7:8" ht="20.25" x14ac:dyDescent="0.25">
      <c r="G1082" s="136">
        <v>30734</v>
      </c>
      <c r="H1082" s="136" t="s">
        <v>1528</v>
      </c>
    </row>
    <row r="1083" spans="7:8" ht="20.25" x14ac:dyDescent="0.25">
      <c r="G1083" s="136">
        <v>30735</v>
      </c>
      <c r="H1083" s="136" t="s">
        <v>1529</v>
      </c>
    </row>
    <row r="1084" spans="7:8" ht="20.25" x14ac:dyDescent="0.25">
      <c r="G1084" s="136">
        <v>30736</v>
      </c>
      <c r="H1084" s="136" t="s">
        <v>1530</v>
      </c>
    </row>
    <row r="1085" spans="7:8" ht="20.25" x14ac:dyDescent="0.25">
      <c r="G1085" s="136">
        <v>30737</v>
      </c>
      <c r="H1085" s="136" t="s">
        <v>1531</v>
      </c>
    </row>
    <row r="1086" spans="7:8" ht="20.25" x14ac:dyDescent="0.25">
      <c r="G1086" s="136">
        <v>30738</v>
      </c>
      <c r="H1086" s="136" t="s">
        <v>1532</v>
      </c>
    </row>
    <row r="1087" spans="7:8" ht="20.25" x14ac:dyDescent="0.25">
      <c r="G1087" s="136">
        <v>30739</v>
      </c>
      <c r="H1087" s="136" t="s">
        <v>1533</v>
      </c>
    </row>
    <row r="1088" spans="7:8" ht="20.25" x14ac:dyDescent="0.25">
      <c r="G1088" s="136">
        <v>30740</v>
      </c>
      <c r="H1088" s="136" t="s">
        <v>1534</v>
      </c>
    </row>
    <row r="1089" spans="7:8" ht="20.25" x14ac:dyDescent="0.25">
      <c r="G1089" s="136">
        <v>30741</v>
      </c>
      <c r="H1089" s="136" t="s">
        <v>1535</v>
      </c>
    </row>
    <row r="1090" spans="7:8" ht="20.25" x14ac:dyDescent="0.25">
      <c r="G1090" s="136">
        <v>30742</v>
      </c>
      <c r="H1090" s="136" t="s">
        <v>1536</v>
      </c>
    </row>
    <row r="1091" spans="7:8" ht="20.25" x14ac:dyDescent="0.25">
      <c r="G1091" s="136">
        <v>30743</v>
      </c>
      <c r="H1091" s="136" t="s">
        <v>1537</v>
      </c>
    </row>
    <row r="1092" spans="7:8" ht="20.25" x14ac:dyDescent="0.25">
      <c r="G1092" s="136">
        <v>30744</v>
      </c>
      <c r="H1092" s="136" t="s">
        <v>1538</v>
      </c>
    </row>
    <row r="1093" spans="7:8" ht="20.25" x14ac:dyDescent="0.25">
      <c r="G1093" s="136">
        <v>30280</v>
      </c>
      <c r="H1093" s="136" t="s">
        <v>1539</v>
      </c>
    </row>
    <row r="1094" spans="7:8" ht="20.25" x14ac:dyDescent="0.25">
      <c r="G1094" s="136">
        <v>30281</v>
      </c>
      <c r="H1094" s="136" t="s">
        <v>1540</v>
      </c>
    </row>
    <row r="1095" spans="7:8" ht="20.25" x14ac:dyDescent="0.25">
      <c r="G1095" s="136">
        <v>30282</v>
      </c>
      <c r="H1095" s="136" t="s">
        <v>1541</v>
      </c>
    </row>
    <row r="1096" spans="7:8" ht="20.25" x14ac:dyDescent="0.25">
      <c r="G1096" s="136">
        <v>30283</v>
      </c>
      <c r="H1096" s="136" t="s">
        <v>1542</v>
      </c>
    </row>
    <row r="1097" spans="7:8" ht="20.25" x14ac:dyDescent="0.25">
      <c r="G1097" s="136">
        <v>30284</v>
      </c>
      <c r="H1097" s="136" t="s">
        <v>1543</v>
      </c>
    </row>
    <row r="1098" spans="7:8" ht="20.25" x14ac:dyDescent="0.25">
      <c r="G1098" s="136">
        <v>30285</v>
      </c>
      <c r="H1098" s="136" t="s">
        <v>1544</v>
      </c>
    </row>
    <row r="1099" spans="7:8" ht="20.25" x14ac:dyDescent="0.25">
      <c r="G1099" s="136">
        <v>30286</v>
      </c>
      <c r="H1099" s="136" t="s">
        <v>1545</v>
      </c>
    </row>
    <row r="1100" spans="7:8" ht="20.25" x14ac:dyDescent="0.25">
      <c r="G1100" s="136">
        <v>30287</v>
      </c>
      <c r="H1100" s="136" t="s">
        <v>1546</v>
      </c>
    </row>
    <row r="1101" spans="7:8" ht="20.25" x14ac:dyDescent="0.25">
      <c r="G1101" s="136">
        <v>30288</v>
      </c>
      <c r="H1101" s="136" t="s">
        <v>1547</v>
      </c>
    </row>
    <row r="1102" spans="7:8" ht="20.25" x14ac:dyDescent="0.25">
      <c r="G1102" s="136">
        <v>30289</v>
      </c>
      <c r="H1102" s="136" t="s">
        <v>1548</v>
      </c>
    </row>
    <row r="1103" spans="7:8" ht="20.25" x14ac:dyDescent="0.25">
      <c r="G1103" s="136">
        <v>30290</v>
      </c>
      <c r="H1103" s="136" t="s">
        <v>1549</v>
      </c>
    </row>
    <row r="1104" spans="7:8" ht="20.25" x14ac:dyDescent="0.25">
      <c r="G1104" s="136">
        <v>30291</v>
      </c>
      <c r="H1104" s="136" t="s">
        <v>1550</v>
      </c>
    </row>
    <row r="1105" spans="7:8" ht="20.25" x14ac:dyDescent="0.25">
      <c r="G1105" s="136">
        <v>30292</v>
      </c>
      <c r="H1105" s="136" t="s">
        <v>1551</v>
      </c>
    </row>
    <row r="1106" spans="7:8" ht="20.25" x14ac:dyDescent="0.25">
      <c r="G1106" s="136">
        <v>30293</v>
      </c>
      <c r="H1106" s="136" t="s">
        <v>1552</v>
      </c>
    </row>
    <row r="1107" spans="7:8" ht="20.25" x14ac:dyDescent="0.25">
      <c r="G1107" s="136">
        <v>30294</v>
      </c>
      <c r="H1107" s="136" t="s">
        <v>1553</v>
      </c>
    </row>
    <row r="1108" spans="7:8" ht="20.25" x14ac:dyDescent="0.25">
      <c r="G1108" s="136">
        <v>30295</v>
      </c>
      <c r="H1108" s="136" t="s">
        <v>1554</v>
      </c>
    </row>
    <row r="1109" spans="7:8" ht="20.25" x14ac:dyDescent="0.25">
      <c r="G1109" s="136">
        <v>30296</v>
      </c>
      <c r="H1109" s="136" t="s">
        <v>1555</v>
      </c>
    </row>
    <row r="1110" spans="7:8" ht="20.25" x14ac:dyDescent="0.25">
      <c r="G1110" s="136">
        <v>30297</v>
      </c>
      <c r="H1110" s="136" t="s">
        <v>1556</v>
      </c>
    </row>
    <row r="1111" spans="7:8" ht="20.25" x14ac:dyDescent="0.25">
      <c r="G1111" s="136">
        <v>30298</v>
      </c>
      <c r="H1111" s="136" t="s">
        <v>1557</v>
      </c>
    </row>
    <row r="1112" spans="7:8" ht="20.25" x14ac:dyDescent="0.25">
      <c r="G1112" s="136">
        <v>30299</v>
      </c>
      <c r="H1112" s="136" t="s">
        <v>1558</v>
      </c>
    </row>
    <row r="1113" spans="7:8" ht="20.25" x14ac:dyDescent="0.25">
      <c r="G1113" s="136">
        <v>30300</v>
      </c>
      <c r="H1113" s="136" t="s">
        <v>1559</v>
      </c>
    </row>
    <row r="1114" spans="7:8" ht="20.25" x14ac:dyDescent="0.25">
      <c r="G1114" s="136">
        <v>30301</v>
      </c>
      <c r="H1114" s="136" t="s">
        <v>1560</v>
      </c>
    </row>
    <row r="1115" spans="7:8" ht="20.25" x14ac:dyDescent="0.25">
      <c r="G1115" s="136">
        <v>30302</v>
      </c>
      <c r="H1115" s="136" t="s">
        <v>1561</v>
      </c>
    </row>
    <row r="1116" spans="7:8" ht="20.25" x14ac:dyDescent="0.25">
      <c r="G1116" s="136">
        <v>30303</v>
      </c>
      <c r="H1116" s="136" t="s">
        <v>1562</v>
      </c>
    </row>
    <row r="1117" spans="7:8" ht="20.25" x14ac:dyDescent="0.25">
      <c r="G1117" s="136">
        <v>30304</v>
      </c>
      <c r="H1117" s="136" t="s">
        <v>1563</v>
      </c>
    </row>
    <row r="1118" spans="7:8" ht="20.25" x14ac:dyDescent="0.25">
      <c r="G1118" s="136">
        <v>30305</v>
      </c>
      <c r="H1118" s="136" t="s">
        <v>1564</v>
      </c>
    </row>
    <row r="1119" spans="7:8" ht="20.25" x14ac:dyDescent="0.25">
      <c r="G1119" s="136">
        <v>20098</v>
      </c>
      <c r="H1119" s="136" t="s">
        <v>1565</v>
      </c>
    </row>
    <row r="1120" spans="7:8" ht="20.25" x14ac:dyDescent="0.25">
      <c r="G1120" s="136">
        <v>20099</v>
      </c>
      <c r="H1120" s="136" t="s">
        <v>1566</v>
      </c>
    </row>
    <row r="1121" spans="7:8" ht="20.25" x14ac:dyDescent="0.25">
      <c r="G1121" s="136">
        <v>20100</v>
      </c>
      <c r="H1121" s="136" t="s">
        <v>1567</v>
      </c>
    </row>
    <row r="1122" spans="7:8" ht="20.25" x14ac:dyDescent="0.25">
      <c r="G1122" s="136">
        <v>20101</v>
      </c>
      <c r="H1122" s="136" t="s">
        <v>1568</v>
      </c>
    </row>
    <row r="1123" spans="7:8" ht="20.25" x14ac:dyDescent="0.25">
      <c r="G1123" s="136">
        <v>20102</v>
      </c>
      <c r="H1123" s="136" t="s">
        <v>1569</v>
      </c>
    </row>
    <row r="1124" spans="7:8" ht="20.25" x14ac:dyDescent="0.25">
      <c r="G1124" s="136">
        <v>20103</v>
      </c>
      <c r="H1124" s="136" t="s">
        <v>1570</v>
      </c>
    </row>
    <row r="1125" spans="7:8" ht="20.25" x14ac:dyDescent="0.25">
      <c r="G1125" s="136">
        <v>20104</v>
      </c>
      <c r="H1125" s="136" t="s">
        <v>1571</v>
      </c>
    </row>
    <row r="1126" spans="7:8" ht="20.25" x14ac:dyDescent="0.25">
      <c r="G1126" s="136">
        <v>20105</v>
      </c>
      <c r="H1126" s="136" t="s">
        <v>1572</v>
      </c>
    </row>
    <row r="1127" spans="7:8" ht="20.25" x14ac:dyDescent="0.25">
      <c r="G1127" s="136">
        <v>20106</v>
      </c>
      <c r="H1127" s="136" t="s">
        <v>1573</v>
      </c>
    </row>
    <row r="1128" spans="7:8" ht="20.25" x14ac:dyDescent="0.25">
      <c r="G1128" s="136">
        <v>20107</v>
      </c>
      <c r="H1128" s="136" t="s">
        <v>1574</v>
      </c>
    </row>
    <row r="1129" spans="7:8" ht="20.25" x14ac:dyDescent="0.25">
      <c r="G1129" s="136">
        <v>20108</v>
      </c>
      <c r="H1129" s="136" t="s">
        <v>1575</v>
      </c>
    </row>
    <row r="1130" spans="7:8" ht="20.25" x14ac:dyDescent="0.25">
      <c r="G1130" s="136">
        <v>20109</v>
      </c>
      <c r="H1130" s="136" t="s">
        <v>1576</v>
      </c>
    </row>
    <row r="1131" spans="7:8" ht="20.25" x14ac:dyDescent="0.25">
      <c r="G1131" s="136">
        <v>20110</v>
      </c>
      <c r="H1131" s="136" t="s">
        <v>1577</v>
      </c>
    </row>
    <row r="1132" spans="7:8" ht="20.25" x14ac:dyDescent="0.25">
      <c r="G1132" s="136">
        <v>20111</v>
      </c>
      <c r="H1132" s="136" t="s">
        <v>1578</v>
      </c>
    </row>
    <row r="1133" spans="7:8" ht="20.25" x14ac:dyDescent="0.25">
      <c r="G1133" s="136">
        <v>20112</v>
      </c>
      <c r="H1133" s="136" t="s">
        <v>1579</v>
      </c>
    </row>
    <row r="1134" spans="7:8" ht="20.25" x14ac:dyDescent="0.25">
      <c r="G1134" s="136">
        <v>20113</v>
      </c>
      <c r="H1134" s="136" t="s">
        <v>1580</v>
      </c>
    </row>
    <row r="1135" spans="7:8" ht="20.25" x14ac:dyDescent="0.25">
      <c r="G1135" s="136">
        <v>20114</v>
      </c>
      <c r="H1135" s="136" t="s">
        <v>1581</v>
      </c>
    </row>
    <row r="1136" spans="7:8" ht="20.25" x14ac:dyDescent="0.25">
      <c r="G1136" s="136">
        <v>20115</v>
      </c>
      <c r="H1136" s="136" t="s">
        <v>1582</v>
      </c>
    </row>
    <row r="1137" spans="7:8" ht="20.25" x14ac:dyDescent="0.25">
      <c r="G1137" s="136">
        <v>20116</v>
      </c>
      <c r="H1137" s="136" t="s">
        <v>1583</v>
      </c>
    </row>
    <row r="1138" spans="7:8" ht="20.25" x14ac:dyDescent="0.25">
      <c r="G1138" s="136">
        <v>20117</v>
      </c>
      <c r="H1138" s="136" t="s">
        <v>1584</v>
      </c>
    </row>
    <row r="1139" spans="7:8" ht="20.25" x14ac:dyDescent="0.25">
      <c r="G1139" s="136">
        <v>20118</v>
      </c>
      <c r="H1139" s="136" t="s">
        <v>1585</v>
      </c>
    </row>
    <row r="1140" spans="7:8" ht="20.25" x14ac:dyDescent="0.25">
      <c r="G1140" s="136">
        <v>20119</v>
      </c>
      <c r="H1140" s="136" t="s">
        <v>1586</v>
      </c>
    </row>
    <row r="1141" spans="7:8" ht="20.25" x14ac:dyDescent="0.25">
      <c r="G1141" s="136">
        <v>20120</v>
      </c>
      <c r="H1141" s="136" t="s">
        <v>1587</v>
      </c>
    </row>
    <row r="1142" spans="7:8" ht="20.25" x14ac:dyDescent="0.25">
      <c r="G1142" s="136">
        <v>20121</v>
      </c>
      <c r="H1142" s="136" t="s">
        <v>1588</v>
      </c>
    </row>
    <row r="1143" spans="7:8" ht="20.25" x14ac:dyDescent="0.25">
      <c r="G1143" s="136">
        <v>20122</v>
      </c>
      <c r="H1143" s="136" t="s">
        <v>1589</v>
      </c>
    </row>
    <row r="1144" spans="7:8" ht="20.25" x14ac:dyDescent="0.25">
      <c r="G1144" s="136">
        <v>20288</v>
      </c>
      <c r="H1144" s="136" t="s">
        <v>1590</v>
      </c>
    </row>
    <row r="1145" spans="7:8" ht="20.25" x14ac:dyDescent="0.25">
      <c r="G1145" s="136">
        <v>20289</v>
      </c>
      <c r="H1145" s="136" t="s">
        <v>1591</v>
      </c>
    </row>
    <row r="1146" spans="7:8" ht="20.25" x14ac:dyDescent="0.25">
      <c r="G1146" s="136">
        <v>20290</v>
      </c>
      <c r="H1146" s="136" t="s">
        <v>1592</v>
      </c>
    </row>
    <row r="1147" spans="7:8" ht="20.25" x14ac:dyDescent="0.25">
      <c r="G1147" s="136">
        <v>20291</v>
      </c>
      <c r="H1147" s="136" t="s">
        <v>1593</v>
      </c>
    </row>
    <row r="1148" spans="7:8" ht="20.25" x14ac:dyDescent="0.25">
      <c r="G1148" s="136">
        <v>20292</v>
      </c>
      <c r="H1148" s="136" t="s">
        <v>1594</v>
      </c>
    </row>
    <row r="1149" spans="7:8" ht="20.25" x14ac:dyDescent="0.25">
      <c r="G1149" s="136">
        <v>20293</v>
      </c>
      <c r="H1149" s="136" t="s">
        <v>1595</v>
      </c>
    </row>
    <row r="1150" spans="7:8" ht="20.25" x14ac:dyDescent="0.25">
      <c r="G1150" s="136">
        <v>20294</v>
      </c>
      <c r="H1150" s="136" t="s">
        <v>1596</v>
      </c>
    </row>
    <row r="1151" spans="7:8" ht="20.25" x14ac:dyDescent="0.25">
      <c r="G1151" s="136">
        <v>20295</v>
      </c>
      <c r="H1151" s="136" t="s">
        <v>1597</v>
      </c>
    </row>
    <row r="1152" spans="7:8" ht="20.25" x14ac:dyDescent="0.25">
      <c r="G1152" s="136">
        <v>20296</v>
      </c>
      <c r="H1152" s="136" t="s">
        <v>1598</v>
      </c>
    </row>
    <row r="1153" spans="7:8" ht="20.25" x14ac:dyDescent="0.25">
      <c r="G1153" s="136">
        <v>20297</v>
      </c>
      <c r="H1153" s="136" t="s">
        <v>1599</v>
      </c>
    </row>
    <row r="1154" spans="7:8" ht="20.25" x14ac:dyDescent="0.25">
      <c r="G1154" s="136">
        <v>20298</v>
      </c>
      <c r="H1154" s="136" t="s">
        <v>1600</v>
      </c>
    </row>
    <row r="1155" spans="7:8" ht="20.25" x14ac:dyDescent="0.25">
      <c r="G1155" s="136">
        <v>20299</v>
      </c>
      <c r="H1155" s="136" t="s">
        <v>1601</v>
      </c>
    </row>
    <row r="1156" spans="7:8" ht="20.25" x14ac:dyDescent="0.25">
      <c r="G1156" s="136">
        <v>20300</v>
      </c>
      <c r="H1156" s="136" t="s">
        <v>1602</v>
      </c>
    </row>
    <row r="1157" spans="7:8" ht="20.25" x14ac:dyDescent="0.25">
      <c r="G1157" s="136">
        <v>20301</v>
      </c>
      <c r="H1157" s="136" t="s">
        <v>1603</v>
      </c>
    </row>
    <row r="1158" spans="7:8" ht="20.25" x14ac:dyDescent="0.25">
      <c r="G1158" s="136">
        <v>20302</v>
      </c>
      <c r="H1158" s="136" t="s">
        <v>1604</v>
      </c>
    </row>
    <row r="1159" spans="7:8" ht="20.25" x14ac:dyDescent="0.25">
      <c r="G1159" s="136">
        <v>20303</v>
      </c>
      <c r="H1159" s="136" t="s">
        <v>1605</v>
      </c>
    </row>
    <row r="1160" spans="7:8" ht="20.25" x14ac:dyDescent="0.25">
      <c r="G1160" s="136">
        <v>20304</v>
      </c>
      <c r="H1160" s="136" t="s">
        <v>1606</v>
      </c>
    </row>
    <row r="1161" spans="7:8" ht="20.25" x14ac:dyDescent="0.25">
      <c r="G1161" s="136">
        <v>20305</v>
      </c>
      <c r="H1161" s="136" t="s">
        <v>1607</v>
      </c>
    </row>
    <row r="1162" spans="7:8" ht="20.25" x14ac:dyDescent="0.25">
      <c r="G1162" s="136">
        <v>20306</v>
      </c>
      <c r="H1162" s="136" t="s">
        <v>1608</v>
      </c>
    </row>
    <row r="1163" spans="7:8" ht="20.25" x14ac:dyDescent="0.25">
      <c r="G1163" s="136">
        <v>20307</v>
      </c>
      <c r="H1163" s="136" t="s">
        <v>1609</v>
      </c>
    </row>
    <row r="1164" spans="7:8" ht="20.25" x14ac:dyDescent="0.25">
      <c r="G1164" s="136">
        <v>20308</v>
      </c>
      <c r="H1164" s="136" t="s">
        <v>1610</v>
      </c>
    </row>
    <row r="1165" spans="7:8" ht="20.25" x14ac:dyDescent="0.25">
      <c r="G1165" s="136">
        <v>20309</v>
      </c>
      <c r="H1165" s="136" t="s">
        <v>1611</v>
      </c>
    </row>
    <row r="1166" spans="7:8" ht="20.25" x14ac:dyDescent="0.25">
      <c r="G1166" s="136">
        <v>20310</v>
      </c>
      <c r="H1166" s="136" t="s">
        <v>1612</v>
      </c>
    </row>
    <row r="1167" spans="7:8" ht="20.25" x14ac:dyDescent="0.25">
      <c r="G1167" s="136">
        <v>20311</v>
      </c>
      <c r="H1167" s="136" t="s">
        <v>1613</v>
      </c>
    </row>
    <row r="1168" spans="7:8" ht="20.25" x14ac:dyDescent="0.25">
      <c r="G1168" s="136">
        <v>20312</v>
      </c>
      <c r="H1168" s="136" t="s">
        <v>1614</v>
      </c>
    </row>
    <row r="1169" spans="7:8" ht="20.25" x14ac:dyDescent="0.25">
      <c r="G1169" s="136">
        <v>20123</v>
      </c>
      <c r="H1169" s="136" t="s">
        <v>1615</v>
      </c>
    </row>
    <row r="1170" spans="7:8" ht="20.25" x14ac:dyDescent="0.25">
      <c r="G1170" s="136">
        <v>20124</v>
      </c>
      <c r="H1170" s="136" t="s">
        <v>1616</v>
      </c>
    </row>
    <row r="1171" spans="7:8" ht="20.25" x14ac:dyDescent="0.25">
      <c r="G1171" s="136">
        <v>20125</v>
      </c>
      <c r="H1171" s="136" t="s">
        <v>1617</v>
      </c>
    </row>
    <row r="1172" spans="7:8" ht="20.25" x14ac:dyDescent="0.25">
      <c r="G1172" s="136">
        <v>20126</v>
      </c>
      <c r="H1172" s="136" t="s">
        <v>1618</v>
      </c>
    </row>
    <row r="1173" spans="7:8" ht="20.25" x14ac:dyDescent="0.25">
      <c r="G1173" s="136">
        <v>20127</v>
      </c>
      <c r="H1173" s="136" t="s">
        <v>1619</v>
      </c>
    </row>
    <row r="1174" spans="7:8" ht="20.25" x14ac:dyDescent="0.25">
      <c r="G1174" s="136">
        <v>20128</v>
      </c>
      <c r="H1174" s="136" t="s">
        <v>1620</v>
      </c>
    </row>
    <row r="1175" spans="7:8" ht="20.25" x14ac:dyDescent="0.25">
      <c r="G1175" s="136">
        <v>20129</v>
      </c>
      <c r="H1175" s="136" t="s">
        <v>1621</v>
      </c>
    </row>
    <row r="1176" spans="7:8" ht="20.25" x14ac:dyDescent="0.25">
      <c r="G1176" s="136">
        <v>20130</v>
      </c>
      <c r="H1176" s="136" t="s">
        <v>1622</v>
      </c>
    </row>
    <row r="1177" spans="7:8" ht="20.25" x14ac:dyDescent="0.25">
      <c r="G1177" s="136">
        <v>20131</v>
      </c>
      <c r="H1177" s="136" t="s">
        <v>1623</v>
      </c>
    </row>
    <row r="1178" spans="7:8" ht="20.25" x14ac:dyDescent="0.25">
      <c r="G1178" s="136">
        <v>20132</v>
      </c>
      <c r="H1178" s="136" t="s">
        <v>1624</v>
      </c>
    </row>
    <row r="1179" spans="7:8" ht="20.25" x14ac:dyDescent="0.25">
      <c r="G1179" s="136">
        <v>20133</v>
      </c>
      <c r="H1179" s="136" t="s">
        <v>1625</v>
      </c>
    </row>
    <row r="1180" spans="7:8" ht="20.25" x14ac:dyDescent="0.25">
      <c r="G1180" s="136">
        <v>20134</v>
      </c>
      <c r="H1180" s="136" t="s">
        <v>1626</v>
      </c>
    </row>
    <row r="1181" spans="7:8" ht="20.25" x14ac:dyDescent="0.25">
      <c r="G1181" s="136">
        <v>20135</v>
      </c>
      <c r="H1181" s="136" t="s">
        <v>1627</v>
      </c>
    </row>
    <row r="1182" spans="7:8" ht="20.25" x14ac:dyDescent="0.25">
      <c r="G1182" s="136">
        <v>20136</v>
      </c>
      <c r="H1182" s="136" t="s">
        <v>1628</v>
      </c>
    </row>
    <row r="1183" spans="7:8" ht="20.25" x14ac:dyDescent="0.25">
      <c r="G1183" s="136">
        <v>20137</v>
      </c>
      <c r="H1183" s="136" t="s">
        <v>1629</v>
      </c>
    </row>
    <row r="1184" spans="7:8" ht="20.25" x14ac:dyDescent="0.25">
      <c r="G1184" s="136">
        <v>20138</v>
      </c>
      <c r="H1184" s="136" t="s">
        <v>1630</v>
      </c>
    </row>
    <row r="1185" spans="7:8" ht="20.25" x14ac:dyDescent="0.25">
      <c r="G1185" s="136">
        <v>20139</v>
      </c>
      <c r="H1185" s="136" t="s">
        <v>1631</v>
      </c>
    </row>
    <row r="1186" spans="7:8" ht="20.25" x14ac:dyDescent="0.25">
      <c r="G1186" s="136">
        <v>20140</v>
      </c>
      <c r="H1186" s="136" t="s">
        <v>1632</v>
      </c>
    </row>
    <row r="1187" spans="7:8" ht="20.25" x14ac:dyDescent="0.25">
      <c r="G1187" s="136">
        <v>20141</v>
      </c>
      <c r="H1187" s="136" t="s">
        <v>1633</v>
      </c>
    </row>
    <row r="1188" spans="7:8" ht="20.25" x14ac:dyDescent="0.25">
      <c r="G1188" s="136">
        <v>20142</v>
      </c>
      <c r="H1188" s="136" t="s">
        <v>1634</v>
      </c>
    </row>
    <row r="1189" spans="7:8" ht="20.25" x14ac:dyDescent="0.25">
      <c r="G1189" s="136">
        <v>20143</v>
      </c>
      <c r="H1189" s="136" t="s">
        <v>1635</v>
      </c>
    </row>
    <row r="1190" spans="7:8" ht="20.25" x14ac:dyDescent="0.25">
      <c r="G1190" s="136">
        <v>20144</v>
      </c>
      <c r="H1190" s="136" t="s">
        <v>1636</v>
      </c>
    </row>
    <row r="1191" spans="7:8" ht="20.25" x14ac:dyDescent="0.25">
      <c r="G1191" s="136">
        <v>20145</v>
      </c>
      <c r="H1191" s="136" t="s">
        <v>1637</v>
      </c>
    </row>
    <row r="1192" spans="7:8" ht="20.25" x14ac:dyDescent="0.25">
      <c r="G1192" s="136">
        <v>20146</v>
      </c>
      <c r="H1192" s="136" t="s">
        <v>1638</v>
      </c>
    </row>
    <row r="1193" spans="7:8" ht="20.25" x14ac:dyDescent="0.25">
      <c r="G1193" s="136">
        <v>20147</v>
      </c>
      <c r="H1193" s="136" t="s">
        <v>1639</v>
      </c>
    </row>
    <row r="1194" spans="7:8" ht="20.25" x14ac:dyDescent="0.25">
      <c r="G1194" s="136">
        <v>10160</v>
      </c>
      <c r="H1194" s="136" t="s">
        <v>1640</v>
      </c>
    </row>
    <row r="1195" spans="7:8" ht="20.25" x14ac:dyDescent="0.25">
      <c r="G1195" s="136">
        <v>10161</v>
      </c>
      <c r="H1195" s="136" t="s">
        <v>1641</v>
      </c>
    </row>
    <row r="1196" spans="7:8" ht="20.25" x14ac:dyDescent="0.25">
      <c r="G1196" s="136">
        <v>10162</v>
      </c>
      <c r="H1196" s="136" t="s">
        <v>1642</v>
      </c>
    </row>
    <row r="1197" spans="7:8" ht="20.25" x14ac:dyDescent="0.25">
      <c r="G1197" s="136">
        <v>10163</v>
      </c>
      <c r="H1197" s="136" t="s">
        <v>1643</v>
      </c>
    </row>
    <row r="1198" spans="7:8" ht="20.25" x14ac:dyDescent="0.25">
      <c r="G1198" s="136">
        <v>10164</v>
      </c>
      <c r="H1198" s="136" t="s">
        <v>1644</v>
      </c>
    </row>
    <row r="1199" spans="7:8" ht="20.25" x14ac:dyDescent="0.25">
      <c r="G1199" s="136">
        <v>10165</v>
      </c>
      <c r="H1199" s="136" t="s">
        <v>1645</v>
      </c>
    </row>
    <row r="1200" spans="7:8" ht="20.25" x14ac:dyDescent="0.25">
      <c r="G1200" s="136">
        <v>10166</v>
      </c>
      <c r="H1200" s="136" t="s">
        <v>1646</v>
      </c>
    </row>
    <row r="1201" spans="7:8" ht="20.25" x14ac:dyDescent="0.25">
      <c r="G1201" s="136">
        <v>10167</v>
      </c>
      <c r="H1201" s="136" t="s">
        <v>1647</v>
      </c>
    </row>
    <row r="1202" spans="7:8" ht="20.25" x14ac:dyDescent="0.25">
      <c r="G1202" s="136">
        <v>10168</v>
      </c>
      <c r="H1202" s="136" t="s">
        <v>1648</v>
      </c>
    </row>
    <row r="1203" spans="7:8" ht="20.25" x14ac:dyDescent="0.25">
      <c r="G1203" s="136">
        <v>10169</v>
      </c>
      <c r="H1203" s="136" t="s">
        <v>1649</v>
      </c>
    </row>
    <row r="1204" spans="7:8" ht="20.25" x14ac:dyDescent="0.25">
      <c r="G1204" s="136">
        <v>10170</v>
      </c>
      <c r="H1204" s="136" t="s">
        <v>1650</v>
      </c>
    </row>
    <row r="1205" spans="7:8" ht="20.25" x14ac:dyDescent="0.25">
      <c r="G1205" s="136">
        <v>10171</v>
      </c>
      <c r="H1205" s="136" t="s">
        <v>1651</v>
      </c>
    </row>
    <row r="1206" spans="7:8" ht="20.25" x14ac:dyDescent="0.25">
      <c r="G1206" s="136">
        <v>10172</v>
      </c>
      <c r="H1206" s="136" t="s">
        <v>1652</v>
      </c>
    </row>
    <row r="1207" spans="7:8" ht="20.25" x14ac:dyDescent="0.25">
      <c r="G1207" s="136">
        <v>10173</v>
      </c>
      <c r="H1207" s="136" t="s">
        <v>1653</v>
      </c>
    </row>
    <row r="1208" spans="7:8" ht="20.25" x14ac:dyDescent="0.25">
      <c r="G1208" s="136">
        <v>10174</v>
      </c>
      <c r="H1208" s="136" t="s">
        <v>1654</v>
      </c>
    </row>
    <row r="1209" spans="7:8" ht="20.25" x14ac:dyDescent="0.25">
      <c r="G1209" s="136">
        <v>10175</v>
      </c>
      <c r="H1209" s="136" t="s">
        <v>1655</v>
      </c>
    </row>
    <row r="1210" spans="7:8" ht="20.25" x14ac:dyDescent="0.25">
      <c r="G1210" s="136">
        <v>10176</v>
      </c>
      <c r="H1210" s="136" t="s">
        <v>1656</v>
      </c>
    </row>
    <row r="1211" spans="7:8" ht="20.25" x14ac:dyDescent="0.25">
      <c r="G1211" s="136">
        <v>10177</v>
      </c>
      <c r="H1211" s="136" t="s">
        <v>1657</v>
      </c>
    </row>
    <row r="1212" spans="7:8" ht="20.25" x14ac:dyDescent="0.25">
      <c r="G1212" s="136">
        <v>10178</v>
      </c>
      <c r="H1212" s="136" t="s">
        <v>1658</v>
      </c>
    </row>
    <row r="1213" spans="7:8" ht="20.25" x14ac:dyDescent="0.25">
      <c r="G1213" s="136">
        <v>10179</v>
      </c>
      <c r="H1213" s="136" t="s">
        <v>1659</v>
      </c>
    </row>
    <row r="1214" spans="7:8" ht="20.25" x14ac:dyDescent="0.25">
      <c r="G1214" s="136">
        <v>10180</v>
      </c>
      <c r="H1214" s="136" t="s">
        <v>1660</v>
      </c>
    </row>
    <row r="1215" spans="7:8" ht="20.25" x14ac:dyDescent="0.25">
      <c r="G1215" s="136">
        <v>10181</v>
      </c>
      <c r="H1215" s="136" t="s">
        <v>1661</v>
      </c>
    </row>
    <row r="1216" spans="7:8" ht="20.25" x14ac:dyDescent="0.25">
      <c r="G1216" s="136">
        <v>10182</v>
      </c>
      <c r="H1216" s="136" t="s">
        <v>1662</v>
      </c>
    </row>
    <row r="1217" spans="7:8" ht="20.25" x14ac:dyDescent="0.25">
      <c r="G1217" s="136">
        <v>10183</v>
      </c>
      <c r="H1217" s="136" t="s">
        <v>1663</v>
      </c>
    </row>
    <row r="1218" spans="7:8" ht="20.25" x14ac:dyDescent="0.25">
      <c r="G1218" s="136">
        <v>10184</v>
      </c>
      <c r="H1218" s="136" t="s">
        <v>1664</v>
      </c>
    </row>
    <row r="1219" spans="7:8" ht="20.25" x14ac:dyDescent="0.25">
      <c r="G1219" s="136">
        <v>10185</v>
      </c>
      <c r="H1219" s="136" t="s">
        <v>1665</v>
      </c>
    </row>
    <row r="1220" spans="7:8" ht="20.25" x14ac:dyDescent="0.25">
      <c r="G1220" s="136">
        <v>30306</v>
      </c>
      <c r="H1220" s="136" t="s">
        <v>1666</v>
      </c>
    </row>
    <row r="1221" spans="7:8" ht="20.25" x14ac:dyDescent="0.25">
      <c r="G1221" s="136">
        <v>30307</v>
      </c>
      <c r="H1221" s="136" t="s">
        <v>1667</v>
      </c>
    </row>
    <row r="1222" spans="7:8" ht="20.25" x14ac:dyDescent="0.25">
      <c r="G1222" s="136">
        <v>30308</v>
      </c>
      <c r="H1222" s="136" t="s">
        <v>1668</v>
      </c>
    </row>
    <row r="1223" spans="7:8" ht="20.25" x14ac:dyDescent="0.25">
      <c r="G1223" s="136">
        <v>30309</v>
      </c>
      <c r="H1223" s="136" t="s">
        <v>1669</v>
      </c>
    </row>
    <row r="1224" spans="7:8" ht="20.25" x14ac:dyDescent="0.25">
      <c r="G1224" s="136">
        <v>30310</v>
      </c>
      <c r="H1224" s="136" t="s">
        <v>1670</v>
      </c>
    </row>
    <row r="1225" spans="7:8" ht="20.25" x14ac:dyDescent="0.25">
      <c r="G1225" s="136">
        <v>30311</v>
      </c>
      <c r="H1225" s="136" t="s">
        <v>1671</v>
      </c>
    </row>
    <row r="1226" spans="7:8" ht="20.25" x14ac:dyDescent="0.25">
      <c r="G1226" s="136">
        <v>30312</v>
      </c>
      <c r="H1226" s="136" t="s">
        <v>1672</v>
      </c>
    </row>
    <row r="1227" spans="7:8" ht="20.25" x14ac:dyDescent="0.25">
      <c r="G1227" s="136">
        <v>30313</v>
      </c>
      <c r="H1227" s="136" t="s">
        <v>1673</v>
      </c>
    </row>
    <row r="1228" spans="7:8" ht="20.25" x14ac:dyDescent="0.25">
      <c r="G1228" s="136">
        <v>30314</v>
      </c>
      <c r="H1228" s="136" t="s">
        <v>1674</v>
      </c>
    </row>
    <row r="1229" spans="7:8" ht="20.25" x14ac:dyDescent="0.25">
      <c r="G1229" s="136">
        <v>30315</v>
      </c>
      <c r="H1229" s="136" t="s">
        <v>1675</v>
      </c>
    </row>
    <row r="1230" spans="7:8" ht="20.25" x14ac:dyDescent="0.25">
      <c r="G1230" s="136">
        <v>30316</v>
      </c>
      <c r="H1230" s="136" t="s">
        <v>1676</v>
      </c>
    </row>
    <row r="1231" spans="7:8" ht="20.25" x14ac:dyDescent="0.25">
      <c r="G1231" s="136">
        <v>30317</v>
      </c>
      <c r="H1231" s="136" t="s">
        <v>1677</v>
      </c>
    </row>
    <row r="1232" spans="7:8" ht="20.25" x14ac:dyDescent="0.25">
      <c r="G1232" s="136">
        <v>30318</v>
      </c>
      <c r="H1232" s="136" t="s">
        <v>1678</v>
      </c>
    </row>
    <row r="1233" spans="7:8" ht="20.25" x14ac:dyDescent="0.25">
      <c r="G1233" s="136">
        <v>30319</v>
      </c>
      <c r="H1233" s="136" t="s">
        <v>1679</v>
      </c>
    </row>
    <row r="1234" spans="7:8" ht="20.25" x14ac:dyDescent="0.25">
      <c r="G1234" s="136">
        <v>30320</v>
      </c>
      <c r="H1234" s="136" t="s">
        <v>1680</v>
      </c>
    </row>
    <row r="1235" spans="7:8" ht="20.25" x14ac:dyDescent="0.25">
      <c r="G1235" s="136">
        <v>30321</v>
      </c>
      <c r="H1235" s="136" t="s">
        <v>1681</v>
      </c>
    </row>
    <row r="1236" spans="7:8" ht="20.25" x14ac:dyDescent="0.25">
      <c r="G1236" s="136">
        <v>30322</v>
      </c>
      <c r="H1236" s="136" t="s">
        <v>1682</v>
      </c>
    </row>
    <row r="1237" spans="7:8" ht="20.25" x14ac:dyDescent="0.25">
      <c r="G1237" s="136">
        <v>30323</v>
      </c>
      <c r="H1237" s="136" t="s">
        <v>1683</v>
      </c>
    </row>
    <row r="1238" spans="7:8" ht="20.25" x14ac:dyDescent="0.25">
      <c r="G1238" s="136">
        <v>30324</v>
      </c>
      <c r="H1238" s="136" t="s">
        <v>1684</v>
      </c>
    </row>
    <row r="1239" spans="7:8" ht="20.25" x14ac:dyDescent="0.25">
      <c r="G1239" s="136">
        <v>30325</v>
      </c>
      <c r="H1239" s="136" t="s">
        <v>1685</v>
      </c>
    </row>
    <row r="1240" spans="7:8" ht="20.25" x14ac:dyDescent="0.25">
      <c r="G1240" s="136">
        <v>30326</v>
      </c>
      <c r="H1240" s="136" t="s">
        <v>1686</v>
      </c>
    </row>
    <row r="1241" spans="7:8" ht="20.25" x14ac:dyDescent="0.25">
      <c r="G1241" s="136">
        <v>30327</v>
      </c>
      <c r="H1241" s="136" t="s">
        <v>1687</v>
      </c>
    </row>
    <row r="1242" spans="7:8" ht="20.25" x14ac:dyDescent="0.25">
      <c r="G1242" s="136">
        <v>30328</v>
      </c>
      <c r="H1242" s="136" t="s">
        <v>1688</v>
      </c>
    </row>
    <row r="1243" spans="7:8" ht="20.25" x14ac:dyDescent="0.25">
      <c r="G1243" s="136">
        <v>30329</v>
      </c>
      <c r="H1243" s="136" t="s">
        <v>1689</v>
      </c>
    </row>
    <row r="1244" spans="7:8" ht="20.25" x14ac:dyDescent="0.25">
      <c r="G1244" s="136">
        <v>30330</v>
      </c>
      <c r="H1244" s="136" t="s">
        <v>1690</v>
      </c>
    </row>
    <row r="1245" spans="7:8" ht="20.25" x14ac:dyDescent="0.25">
      <c r="G1245" s="136">
        <v>30331</v>
      </c>
      <c r="H1245" s="136" t="s">
        <v>1691</v>
      </c>
    </row>
    <row r="1246" spans="7:8" ht="20.25" x14ac:dyDescent="0.25">
      <c r="G1246" s="136">
        <v>30332</v>
      </c>
      <c r="H1246" s="136" t="s">
        <v>1692</v>
      </c>
    </row>
    <row r="1247" spans="7:8" ht="20.25" x14ac:dyDescent="0.25">
      <c r="G1247" s="136">
        <v>30333</v>
      </c>
      <c r="H1247" s="136" t="s">
        <v>1693</v>
      </c>
    </row>
    <row r="1248" spans="7:8" ht="20.25" x14ac:dyDescent="0.25">
      <c r="G1248" s="136">
        <v>30334</v>
      </c>
      <c r="H1248" s="136" t="s">
        <v>1694</v>
      </c>
    </row>
    <row r="1249" spans="7:8" ht="20.25" x14ac:dyDescent="0.25">
      <c r="G1249" s="136">
        <v>30335</v>
      </c>
      <c r="H1249" s="136" t="s">
        <v>1695</v>
      </c>
    </row>
    <row r="1250" spans="7:8" ht="20.25" x14ac:dyDescent="0.25">
      <c r="G1250" s="136">
        <v>30336</v>
      </c>
      <c r="H1250" s="136" t="s">
        <v>1696</v>
      </c>
    </row>
    <row r="1251" spans="7:8" ht="20.25" x14ac:dyDescent="0.25">
      <c r="G1251" s="136">
        <v>30337</v>
      </c>
      <c r="H1251" s="136" t="s">
        <v>1697</v>
      </c>
    </row>
    <row r="1252" spans="7:8" ht="20.25" x14ac:dyDescent="0.25">
      <c r="G1252" s="136">
        <v>30338</v>
      </c>
      <c r="H1252" s="136" t="s">
        <v>1698</v>
      </c>
    </row>
    <row r="1253" spans="7:8" ht="20.25" x14ac:dyDescent="0.25">
      <c r="G1253" s="136">
        <v>30339</v>
      </c>
      <c r="H1253" s="136" t="s">
        <v>1699</v>
      </c>
    </row>
    <row r="1254" spans="7:8" ht="20.25" x14ac:dyDescent="0.25">
      <c r="G1254" s="136">
        <v>30340</v>
      </c>
      <c r="H1254" s="136" t="s">
        <v>1700</v>
      </c>
    </row>
    <row r="1255" spans="7:8" ht="20.25" x14ac:dyDescent="0.25">
      <c r="G1255" s="136">
        <v>30341</v>
      </c>
      <c r="H1255" s="136" t="s">
        <v>1701</v>
      </c>
    </row>
    <row r="1256" spans="7:8" ht="20.25" x14ac:dyDescent="0.25">
      <c r="G1256" s="136">
        <v>30342</v>
      </c>
      <c r="H1256" s="136" t="s">
        <v>1702</v>
      </c>
    </row>
    <row r="1257" spans="7:8" ht="20.25" x14ac:dyDescent="0.25">
      <c r="G1257" s="136">
        <v>30343</v>
      </c>
      <c r="H1257" s="136" t="s">
        <v>1703</v>
      </c>
    </row>
    <row r="1258" spans="7:8" ht="20.25" x14ac:dyDescent="0.25">
      <c r="G1258" s="136">
        <v>30344</v>
      </c>
      <c r="H1258" s="136" t="s">
        <v>1704</v>
      </c>
    </row>
    <row r="1259" spans="7:8" ht="20.25" x14ac:dyDescent="0.25">
      <c r="G1259" s="136">
        <v>30345</v>
      </c>
      <c r="H1259" s="136" t="s">
        <v>1705</v>
      </c>
    </row>
    <row r="1260" spans="7:8" ht="20.25" x14ac:dyDescent="0.25">
      <c r="G1260" s="136">
        <v>30346</v>
      </c>
      <c r="H1260" s="136" t="s">
        <v>1706</v>
      </c>
    </row>
    <row r="1261" spans="7:8" ht="20.25" x14ac:dyDescent="0.25">
      <c r="G1261" s="136">
        <v>30347</v>
      </c>
      <c r="H1261" s="136" t="s">
        <v>1707</v>
      </c>
    </row>
    <row r="1262" spans="7:8" ht="20.25" x14ac:dyDescent="0.25">
      <c r="G1262" s="136">
        <v>30348</v>
      </c>
      <c r="H1262" s="136" t="s">
        <v>1708</v>
      </c>
    </row>
    <row r="1263" spans="7:8" ht="20.25" x14ac:dyDescent="0.25">
      <c r="G1263" s="136">
        <v>30349</v>
      </c>
      <c r="H1263" s="136" t="s">
        <v>1709</v>
      </c>
    </row>
    <row r="1264" spans="7:8" ht="20.25" x14ac:dyDescent="0.25">
      <c r="G1264" s="136">
        <v>30350</v>
      </c>
      <c r="H1264" s="136" t="s">
        <v>1710</v>
      </c>
    </row>
    <row r="1265" spans="7:8" ht="20.25" x14ac:dyDescent="0.25">
      <c r="G1265" s="136">
        <v>30351</v>
      </c>
      <c r="H1265" s="136" t="s">
        <v>1711</v>
      </c>
    </row>
    <row r="1266" spans="7:8" ht="20.25" x14ac:dyDescent="0.25">
      <c r="G1266" s="136">
        <v>30352</v>
      </c>
      <c r="H1266" s="136" t="s">
        <v>1712</v>
      </c>
    </row>
    <row r="1267" spans="7:8" ht="20.25" x14ac:dyDescent="0.25">
      <c r="G1267" s="136">
        <v>30353</v>
      </c>
      <c r="H1267" s="136" t="s">
        <v>1713</v>
      </c>
    </row>
    <row r="1268" spans="7:8" ht="20.25" x14ac:dyDescent="0.25">
      <c r="G1268" s="136">
        <v>30354</v>
      </c>
      <c r="H1268" s="136" t="s">
        <v>1714</v>
      </c>
    </row>
    <row r="1269" spans="7:8" ht="20.25" x14ac:dyDescent="0.25">
      <c r="G1269" s="136">
        <v>30355</v>
      </c>
      <c r="H1269" s="136" t="s">
        <v>1715</v>
      </c>
    </row>
    <row r="1270" spans="7:8" ht="20.25" x14ac:dyDescent="0.25">
      <c r="G1270" s="136">
        <v>30356</v>
      </c>
      <c r="H1270" s="136" t="s">
        <v>1716</v>
      </c>
    </row>
    <row r="1271" spans="7:8" ht="20.25" x14ac:dyDescent="0.25">
      <c r="G1271" s="136">
        <v>30357</v>
      </c>
      <c r="H1271" s="136" t="s">
        <v>1717</v>
      </c>
    </row>
    <row r="1272" spans="7:8" ht="20.25" x14ac:dyDescent="0.25">
      <c r="G1272" s="136">
        <v>70177</v>
      </c>
      <c r="H1272" s="136" t="s">
        <v>1718</v>
      </c>
    </row>
    <row r="1273" spans="7:8" ht="20.25" x14ac:dyDescent="0.25">
      <c r="G1273" s="136">
        <v>70178</v>
      </c>
      <c r="H1273" s="136" t="s">
        <v>1719</v>
      </c>
    </row>
    <row r="1274" spans="7:8" ht="20.25" x14ac:dyDescent="0.25">
      <c r="G1274" s="136">
        <v>70179</v>
      </c>
      <c r="H1274" s="136" t="s">
        <v>1720</v>
      </c>
    </row>
    <row r="1275" spans="7:8" ht="20.25" x14ac:dyDescent="0.25">
      <c r="G1275" s="136">
        <v>70180</v>
      </c>
      <c r="H1275" s="136" t="s">
        <v>1721</v>
      </c>
    </row>
    <row r="1276" spans="7:8" ht="20.25" x14ac:dyDescent="0.25">
      <c r="G1276" s="136">
        <v>70181</v>
      </c>
      <c r="H1276" s="136" t="s">
        <v>1722</v>
      </c>
    </row>
    <row r="1277" spans="7:8" ht="20.25" x14ac:dyDescent="0.25">
      <c r="G1277" s="136">
        <v>70182</v>
      </c>
      <c r="H1277" s="136" t="s">
        <v>1723</v>
      </c>
    </row>
    <row r="1278" spans="7:8" ht="20.25" x14ac:dyDescent="0.25">
      <c r="G1278" s="136">
        <v>70183</v>
      </c>
      <c r="H1278" s="136" t="s">
        <v>1724</v>
      </c>
    </row>
    <row r="1279" spans="7:8" ht="20.25" x14ac:dyDescent="0.25">
      <c r="G1279" s="136">
        <v>70184</v>
      </c>
      <c r="H1279" s="136" t="s">
        <v>1725</v>
      </c>
    </row>
    <row r="1280" spans="7:8" ht="20.25" x14ac:dyDescent="0.25">
      <c r="G1280" s="136">
        <v>70185</v>
      </c>
      <c r="H1280" s="136" t="s">
        <v>1726</v>
      </c>
    </row>
    <row r="1281" spans="7:8" ht="20.25" x14ac:dyDescent="0.25">
      <c r="G1281" s="136">
        <v>70186</v>
      </c>
      <c r="H1281" s="136" t="s">
        <v>1727</v>
      </c>
    </row>
    <row r="1282" spans="7:8" ht="20.25" x14ac:dyDescent="0.25">
      <c r="G1282" s="136">
        <v>70187</v>
      </c>
      <c r="H1282" s="136" t="s">
        <v>1728</v>
      </c>
    </row>
    <row r="1283" spans="7:8" ht="20.25" x14ac:dyDescent="0.25">
      <c r="G1283" s="136">
        <v>70188</v>
      </c>
      <c r="H1283" s="136" t="s">
        <v>1729</v>
      </c>
    </row>
    <row r="1284" spans="7:8" ht="20.25" x14ac:dyDescent="0.25">
      <c r="G1284" s="136">
        <v>70189</v>
      </c>
      <c r="H1284" s="136" t="s">
        <v>1730</v>
      </c>
    </row>
    <row r="1285" spans="7:8" ht="20.25" x14ac:dyDescent="0.25">
      <c r="G1285" s="136">
        <v>70190</v>
      </c>
      <c r="H1285" s="136" t="s">
        <v>1731</v>
      </c>
    </row>
    <row r="1286" spans="7:8" ht="20.25" x14ac:dyDescent="0.25">
      <c r="G1286" s="136">
        <v>10186</v>
      </c>
      <c r="H1286" s="136" t="s">
        <v>1732</v>
      </c>
    </row>
    <row r="1287" spans="7:8" ht="20.25" x14ac:dyDescent="0.25">
      <c r="G1287" s="136">
        <v>10187</v>
      </c>
      <c r="H1287" s="136" t="s">
        <v>1733</v>
      </c>
    </row>
    <row r="1288" spans="7:8" ht="20.25" x14ac:dyDescent="0.25">
      <c r="G1288" s="136">
        <v>10188</v>
      </c>
      <c r="H1288" s="136" t="s">
        <v>1734</v>
      </c>
    </row>
    <row r="1289" spans="7:8" ht="20.25" x14ac:dyDescent="0.25">
      <c r="G1289" s="136">
        <v>10189</v>
      </c>
      <c r="H1289" s="136" t="s">
        <v>1735</v>
      </c>
    </row>
    <row r="1290" spans="7:8" ht="20.25" x14ac:dyDescent="0.25">
      <c r="G1290" s="136">
        <v>10190</v>
      </c>
      <c r="H1290" s="136" t="s">
        <v>1736</v>
      </c>
    </row>
    <row r="1291" spans="7:8" ht="20.25" x14ac:dyDescent="0.25">
      <c r="G1291" s="136">
        <v>10191</v>
      </c>
      <c r="H1291" s="136" t="s">
        <v>1737</v>
      </c>
    </row>
    <row r="1292" spans="7:8" ht="20.25" x14ac:dyDescent="0.25">
      <c r="G1292" s="136">
        <v>10192</v>
      </c>
      <c r="H1292" s="136" t="s">
        <v>1738</v>
      </c>
    </row>
    <row r="1293" spans="7:8" ht="20.25" x14ac:dyDescent="0.25">
      <c r="G1293" s="136">
        <v>10193</v>
      </c>
      <c r="H1293" s="136" t="s">
        <v>1739</v>
      </c>
    </row>
    <row r="1294" spans="7:8" ht="20.25" x14ac:dyDescent="0.25">
      <c r="G1294" s="136">
        <v>10194</v>
      </c>
      <c r="H1294" s="136" t="s">
        <v>1740</v>
      </c>
    </row>
    <row r="1295" spans="7:8" ht="20.25" x14ac:dyDescent="0.25">
      <c r="G1295" s="136">
        <v>10195</v>
      </c>
      <c r="H1295" s="136" t="s">
        <v>1741</v>
      </c>
    </row>
    <row r="1296" spans="7:8" ht="20.25" x14ac:dyDescent="0.25">
      <c r="G1296" s="136">
        <v>10196</v>
      </c>
      <c r="H1296" s="136" t="s">
        <v>1742</v>
      </c>
    </row>
    <row r="1297" spans="7:8" ht="20.25" x14ac:dyDescent="0.25">
      <c r="G1297" s="136">
        <v>10197</v>
      </c>
      <c r="H1297" s="136" t="s">
        <v>1743</v>
      </c>
    </row>
    <row r="1298" spans="7:8" ht="20.25" x14ac:dyDescent="0.25">
      <c r="G1298" s="136">
        <v>10198</v>
      </c>
      <c r="H1298" s="136" t="s">
        <v>1744</v>
      </c>
    </row>
    <row r="1299" spans="7:8" ht="20.25" x14ac:dyDescent="0.25">
      <c r="G1299" s="136">
        <v>10199</v>
      </c>
      <c r="H1299" s="136" t="s">
        <v>1745</v>
      </c>
    </row>
    <row r="1300" spans="7:8" ht="20.25" x14ac:dyDescent="0.25">
      <c r="G1300" s="136">
        <v>10200</v>
      </c>
      <c r="H1300" s="136" t="s">
        <v>1746</v>
      </c>
    </row>
    <row r="1301" spans="7:8" ht="20.25" x14ac:dyDescent="0.25">
      <c r="G1301" s="136">
        <v>10201</v>
      </c>
      <c r="H1301" s="136" t="s">
        <v>1747</v>
      </c>
    </row>
    <row r="1302" spans="7:8" ht="20.25" x14ac:dyDescent="0.25">
      <c r="G1302" s="136">
        <v>10202</v>
      </c>
      <c r="H1302" s="136" t="s">
        <v>1748</v>
      </c>
    </row>
    <row r="1303" spans="7:8" ht="20.25" x14ac:dyDescent="0.25">
      <c r="G1303" s="136">
        <v>10203</v>
      </c>
      <c r="H1303" s="136" t="s">
        <v>1749</v>
      </c>
    </row>
    <row r="1304" spans="7:8" ht="20.25" x14ac:dyDescent="0.25">
      <c r="G1304" s="136">
        <v>10204</v>
      </c>
      <c r="H1304" s="136" t="s">
        <v>1750</v>
      </c>
    </row>
    <row r="1305" spans="7:8" ht="20.25" x14ac:dyDescent="0.25">
      <c r="G1305" s="136">
        <v>10205</v>
      </c>
      <c r="H1305" s="136" t="s">
        <v>1751</v>
      </c>
    </row>
    <row r="1306" spans="7:8" ht="20.25" x14ac:dyDescent="0.25">
      <c r="G1306" s="136">
        <v>10206</v>
      </c>
      <c r="H1306" s="136" t="s">
        <v>1752</v>
      </c>
    </row>
    <row r="1307" spans="7:8" ht="20.25" x14ac:dyDescent="0.25">
      <c r="G1307" s="136">
        <v>10207</v>
      </c>
      <c r="H1307" s="136" t="s">
        <v>1753</v>
      </c>
    </row>
    <row r="1308" spans="7:8" ht="20.25" x14ac:dyDescent="0.25">
      <c r="G1308" s="136">
        <v>10208</v>
      </c>
      <c r="H1308" s="136" t="s">
        <v>1754</v>
      </c>
    </row>
    <row r="1309" spans="7:8" ht="20.25" x14ac:dyDescent="0.25">
      <c r="G1309" s="136">
        <v>10209</v>
      </c>
      <c r="H1309" s="136" t="s">
        <v>1755</v>
      </c>
    </row>
    <row r="1310" spans="7:8" ht="20.25" x14ac:dyDescent="0.25">
      <c r="G1310" s="136">
        <v>10210</v>
      </c>
      <c r="H1310" s="136" t="s">
        <v>1756</v>
      </c>
    </row>
    <row r="1311" spans="7:8" ht="20.25" x14ac:dyDescent="0.25">
      <c r="G1311" s="136">
        <v>10211</v>
      </c>
      <c r="H1311" s="136" t="s">
        <v>1757</v>
      </c>
    </row>
    <row r="1312" spans="7:8" ht="20.25" x14ac:dyDescent="0.25">
      <c r="G1312" s="136">
        <v>70204</v>
      </c>
      <c r="H1312" s="136" t="s">
        <v>1758</v>
      </c>
    </row>
    <row r="1313" spans="7:8" ht="20.25" x14ac:dyDescent="0.25">
      <c r="G1313" s="136">
        <v>70205</v>
      </c>
      <c r="H1313" s="136" t="s">
        <v>1759</v>
      </c>
    </row>
    <row r="1314" spans="7:8" ht="20.25" x14ac:dyDescent="0.25">
      <c r="G1314" s="136">
        <v>70206</v>
      </c>
      <c r="H1314" s="136" t="s">
        <v>1760</v>
      </c>
    </row>
    <row r="1315" spans="7:8" ht="20.25" x14ac:dyDescent="0.25">
      <c r="G1315" s="136">
        <v>70207</v>
      </c>
      <c r="H1315" s="136" t="s">
        <v>1761</v>
      </c>
    </row>
    <row r="1316" spans="7:8" ht="20.25" x14ac:dyDescent="0.25">
      <c r="G1316" s="136">
        <v>70208</v>
      </c>
      <c r="H1316" s="136" t="s">
        <v>1762</v>
      </c>
    </row>
    <row r="1317" spans="7:8" ht="20.25" x14ac:dyDescent="0.25">
      <c r="G1317" s="136">
        <v>70209</v>
      </c>
      <c r="H1317" s="136" t="s">
        <v>1763</v>
      </c>
    </row>
    <row r="1318" spans="7:8" ht="20.25" x14ac:dyDescent="0.25">
      <c r="G1318" s="136">
        <v>70210</v>
      </c>
      <c r="H1318" s="136" t="s">
        <v>1764</v>
      </c>
    </row>
    <row r="1319" spans="7:8" ht="20.25" x14ac:dyDescent="0.25">
      <c r="G1319" s="136">
        <v>70211</v>
      </c>
      <c r="H1319" s="136" t="s">
        <v>1765</v>
      </c>
    </row>
    <row r="1320" spans="7:8" ht="20.25" x14ac:dyDescent="0.25">
      <c r="G1320" s="136">
        <v>70212</v>
      </c>
      <c r="H1320" s="136" t="s">
        <v>1766</v>
      </c>
    </row>
    <row r="1321" spans="7:8" ht="20.25" x14ac:dyDescent="0.25">
      <c r="G1321" s="136">
        <v>70213</v>
      </c>
      <c r="H1321" s="136" t="s">
        <v>1767</v>
      </c>
    </row>
    <row r="1322" spans="7:8" ht="20.25" x14ac:dyDescent="0.25">
      <c r="G1322" s="136">
        <v>70214</v>
      </c>
      <c r="H1322" s="136" t="s">
        <v>1768</v>
      </c>
    </row>
    <row r="1323" spans="7:8" ht="20.25" x14ac:dyDescent="0.25">
      <c r="G1323" s="136">
        <v>70215</v>
      </c>
      <c r="H1323" s="136" t="s">
        <v>1769</v>
      </c>
    </row>
    <row r="1324" spans="7:8" ht="20.25" x14ac:dyDescent="0.25">
      <c r="G1324" s="136">
        <v>70216</v>
      </c>
      <c r="H1324" s="136" t="s">
        <v>1770</v>
      </c>
    </row>
    <row r="1325" spans="7:8" ht="20.25" x14ac:dyDescent="0.25">
      <c r="G1325" s="136">
        <v>70217</v>
      </c>
      <c r="H1325" s="136" t="s">
        <v>1771</v>
      </c>
    </row>
    <row r="1326" spans="7:8" ht="20.25" x14ac:dyDescent="0.25">
      <c r="G1326" s="136">
        <v>70218</v>
      </c>
      <c r="H1326" s="136" t="s">
        <v>1772</v>
      </c>
    </row>
    <row r="1327" spans="7:8" ht="20.25" x14ac:dyDescent="0.25">
      <c r="G1327" s="136">
        <v>70219</v>
      </c>
      <c r="H1327" s="136" t="s">
        <v>1773</v>
      </c>
    </row>
    <row r="1328" spans="7:8" ht="20.25" x14ac:dyDescent="0.25">
      <c r="G1328" s="136">
        <v>70220</v>
      </c>
      <c r="H1328" s="136" t="s">
        <v>1774</v>
      </c>
    </row>
    <row r="1329" spans="7:8" ht="20.25" x14ac:dyDescent="0.25">
      <c r="G1329" s="136">
        <v>70221</v>
      </c>
      <c r="H1329" s="136" t="s">
        <v>1775</v>
      </c>
    </row>
    <row r="1330" spans="7:8" ht="20.25" x14ac:dyDescent="0.25">
      <c r="G1330" s="136">
        <v>70222</v>
      </c>
      <c r="H1330" s="136" t="s">
        <v>1776</v>
      </c>
    </row>
    <row r="1331" spans="7:8" ht="20.25" x14ac:dyDescent="0.25">
      <c r="G1331" s="136">
        <v>70223</v>
      </c>
      <c r="H1331" s="136" t="s">
        <v>1777</v>
      </c>
    </row>
    <row r="1332" spans="7:8" ht="20.25" x14ac:dyDescent="0.25">
      <c r="G1332" s="136">
        <v>70224</v>
      </c>
      <c r="H1332" s="136" t="s">
        <v>1778</v>
      </c>
    </row>
    <row r="1333" spans="7:8" ht="20.25" x14ac:dyDescent="0.25">
      <c r="G1333" s="136">
        <v>70225</v>
      </c>
      <c r="H1333" s="136" t="s">
        <v>1779</v>
      </c>
    </row>
    <row r="1334" spans="7:8" ht="20.25" x14ac:dyDescent="0.25">
      <c r="G1334" s="136">
        <v>70226</v>
      </c>
      <c r="H1334" s="136" t="s">
        <v>1780</v>
      </c>
    </row>
    <row r="1335" spans="7:8" ht="20.25" x14ac:dyDescent="0.25">
      <c r="G1335" s="136">
        <v>70227</v>
      </c>
      <c r="H1335" s="136" t="s">
        <v>1781</v>
      </c>
    </row>
    <row r="1336" spans="7:8" ht="20.25" x14ac:dyDescent="0.25">
      <c r="G1336" s="136">
        <v>70228</v>
      </c>
      <c r="H1336" s="136" t="s">
        <v>1782</v>
      </c>
    </row>
    <row r="1337" spans="7:8" ht="20.25" x14ac:dyDescent="0.25">
      <c r="G1337" s="136">
        <v>70229</v>
      </c>
      <c r="H1337" s="136" t="s">
        <v>1783</v>
      </c>
    </row>
    <row r="1338" spans="7:8" ht="20.25" x14ac:dyDescent="0.25">
      <c r="G1338" s="136">
        <v>70191</v>
      </c>
      <c r="H1338" s="136" t="s">
        <v>1784</v>
      </c>
    </row>
    <row r="1339" spans="7:8" ht="20.25" x14ac:dyDescent="0.25">
      <c r="G1339" s="136">
        <v>70192</v>
      </c>
      <c r="H1339" s="136" t="s">
        <v>1785</v>
      </c>
    </row>
    <row r="1340" spans="7:8" ht="20.25" x14ac:dyDescent="0.25">
      <c r="G1340" s="136">
        <v>70193</v>
      </c>
      <c r="H1340" s="136" t="s">
        <v>1786</v>
      </c>
    </row>
    <row r="1341" spans="7:8" ht="20.25" x14ac:dyDescent="0.25">
      <c r="G1341" s="136">
        <v>70194</v>
      </c>
      <c r="H1341" s="136" t="s">
        <v>1787</v>
      </c>
    </row>
    <row r="1342" spans="7:8" ht="20.25" x14ac:dyDescent="0.25">
      <c r="G1342" s="136">
        <v>70195</v>
      </c>
      <c r="H1342" s="136" t="s">
        <v>1788</v>
      </c>
    </row>
    <row r="1343" spans="7:8" ht="20.25" x14ac:dyDescent="0.25">
      <c r="G1343" s="136">
        <v>70196</v>
      </c>
      <c r="H1343" s="136" t="s">
        <v>1789</v>
      </c>
    </row>
    <row r="1344" spans="7:8" ht="20.25" x14ac:dyDescent="0.25">
      <c r="G1344" s="136">
        <v>70197</v>
      </c>
      <c r="H1344" s="136" t="s">
        <v>1790</v>
      </c>
    </row>
    <row r="1345" spans="7:8" ht="20.25" x14ac:dyDescent="0.25">
      <c r="G1345" s="136">
        <v>70198</v>
      </c>
      <c r="H1345" s="136" t="s">
        <v>1791</v>
      </c>
    </row>
    <row r="1346" spans="7:8" ht="20.25" x14ac:dyDescent="0.25">
      <c r="G1346" s="136">
        <v>70199</v>
      </c>
      <c r="H1346" s="136" t="s">
        <v>1792</v>
      </c>
    </row>
    <row r="1347" spans="7:8" ht="20.25" x14ac:dyDescent="0.25">
      <c r="G1347" s="136">
        <v>70200</v>
      </c>
      <c r="H1347" s="136" t="s">
        <v>1793</v>
      </c>
    </row>
    <row r="1348" spans="7:8" ht="20.25" x14ac:dyDescent="0.25">
      <c r="G1348" s="136">
        <v>70201</v>
      </c>
      <c r="H1348" s="136" t="s">
        <v>1794</v>
      </c>
    </row>
    <row r="1349" spans="7:8" ht="20.25" x14ac:dyDescent="0.25">
      <c r="G1349" s="136">
        <v>70202</v>
      </c>
      <c r="H1349" s="136" t="s">
        <v>1795</v>
      </c>
    </row>
    <row r="1350" spans="7:8" ht="20.25" x14ac:dyDescent="0.25">
      <c r="G1350" s="136">
        <v>70203</v>
      </c>
      <c r="H1350" s="136" t="s">
        <v>1796</v>
      </c>
    </row>
    <row r="1351" spans="7:8" ht="20.25" x14ac:dyDescent="0.25">
      <c r="G1351" s="136">
        <v>30358</v>
      </c>
      <c r="H1351" s="136" t="s">
        <v>1797</v>
      </c>
    </row>
    <row r="1352" spans="7:8" ht="20.25" x14ac:dyDescent="0.25">
      <c r="G1352" s="136">
        <v>30359</v>
      </c>
      <c r="H1352" s="136" t="s">
        <v>1798</v>
      </c>
    </row>
    <row r="1353" spans="7:8" ht="20.25" x14ac:dyDescent="0.25">
      <c r="G1353" s="136">
        <v>30360</v>
      </c>
      <c r="H1353" s="136" t="s">
        <v>1799</v>
      </c>
    </row>
    <row r="1354" spans="7:8" ht="20.25" x14ac:dyDescent="0.25">
      <c r="G1354" s="136">
        <v>30361</v>
      </c>
      <c r="H1354" s="136" t="s">
        <v>1800</v>
      </c>
    </row>
    <row r="1355" spans="7:8" ht="20.25" x14ac:dyDescent="0.25">
      <c r="G1355" s="136">
        <v>30362</v>
      </c>
      <c r="H1355" s="136" t="s">
        <v>1801</v>
      </c>
    </row>
    <row r="1356" spans="7:8" ht="20.25" x14ac:dyDescent="0.25">
      <c r="G1356" s="136">
        <v>30363</v>
      </c>
      <c r="H1356" s="136" t="s">
        <v>1802</v>
      </c>
    </row>
    <row r="1357" spans="7:8" ht="20.25" x14ac:dyDescent="0.25">
      <c r="G1357" s="136">
        <v>30364</v>
      </c>
      <c r="H1357" s="136" t="s">
        <v>1803</v>
      </c>
    </row>
    <row r="1358" spans="7:8" ht="20.25" x14ac:dyDescent="0.25">
      <c r="G1358" s="136">
        <v>30365</v>
      </c>
      <c r="H1358" s="136" t="s">
        <v>1804</v>
      </c>
    </row>
    <row r="1359" spans="7:8" ht="20.25" x14ac:dyDescent="0.25">
      <c r="G1359" s="136">
        <v>30366</v>
      </c>
      <c r="H1359" s="136" t="s">
        <v>1805</v>
      </c>
    </row>
    <row r="1360" spans="7:8" ht="20.25" x14ac:dyDescent="0.25">
      <c r="G1360" s="136">
        <v>30367</v>
      </c>
      <c r="H1360" s="136" t="s">
        <v>1806</v>
      </c>
    </row>
    <row r="1361" spans="7:8" ht="20.25" x14ac:dyDescent="0.25">
      <c r="G1361" s="136">
        <v>30368</v>
      </c>
      <c r="H1361" s="136" t="s">
        <v>1807</v>
      </c>
    </row>
    <row r="1362" spans="7:8" ht="20.25" x14ac:dyDescent="0.25">
      <c r="G1362" s="136">
        <v>30369</v>
      </c>
      <c r="H1362" s="136" t="s">
        <v>1808</v>
      </c>
    </row>
    <row r="1363" spans="7:8" ht="20.25" x14ac:dyDescent="0.25">
      <c r="G1363" s="136">
        <v>30370</v>
      </c>
      <c r="H1363" s="136" t="s">
        <v>1809</v>
      </c>
    </row>
    <row r="1364" spans="7:8" ht="20.25" x14ac:dyDescent="0.25">
      <c r="G1364" s="136">
        <v>30371</v>
      </c>
      <c r="H1364" s="136" t="s">
        <v>1810</v>
      </c>
    </row>
    <row r="1365" spans="7:8" ht="20.25" x14ac:dyDescent="0.25">
      <c r="G1365" s="136">
        <v>30372</v>
      </c>
      <c r="H1365" s="136" t="s">
        <v>1811</v>
      </c>
    </row>
    <row r="1366" spans="7:8" ht="20.25" x14ac:dyDescent="0.25">
      <c r="G1366" s="136">
        <v>30373</v>
      </c>
      <c r="H1366" s="136" t="s">
        <v>1812</v>
      </c>
    </row>
    <row r="1367" spans="7:8" ht="20.25" x14ac:dyDescent="0.25">
      <c r="G1367" s="136">
        <v>30374</v>
      </c>
      <c r="H1367" s="136" t="s">
        <v>1813</v>
      </c>
    </row>
    <row r="1368" spans="7:8" ht="20.25" x14ac:dyDescent="0.25">
      <c r="G1368" s="136">
        <v>30375</v>
      </c>
      <c r="H1368" s="136" t="s">
        <v>1814</v>
      </c>
    </row>
    <row r="1369" spans="7:8" ht="20.25" x14ac:dyDescent="0.25">
      <c r="G1369" s="136">
        <v>30376</v>
      </c>
      <c r="H1369" s="136" t="s">
        <v>1815</v>
      </c>
    </row>
    <row r="1370" spans="7:8" ht="20.25" x14ac:dyDescent="0.25">
      <c r="G1370" s="136">
        <v>30377</v>
      </c>
      <c r="H1370" s="136" t="s">
        <v>1816</v>
      </c>
    </row>
    <row r="1371" spans="7:8" ht="20.25" x14ac:dyDescent="0.25">
      <c r="G1371" s="136">
        <v>30378</v>
      </c>
      <c r="H1371" s="136" t="s">
        <v>1817</v>
      </c>
    </row>
    <row r="1372" spans="7:8" ht="20.25" x14ac:dyDescent="0.25">
      <c r="G1372" s="136">
        <v>30379</v>
      </c>
      <c r="H1372" s="136" t="s">
        <v>1818</v>
      </c>
    </row>
    <row r="1373" spans="7:8" ht="20.25" x14ac:dyDescent="0.25">
      <c r="G1373" s="136">
        <v>30380</v>
      </c>
      <c r="H1373" s="136" t="s">
        <v>1819</v>
      </c>
    </row>
    <row r="1374" spans="7:8" ht="20.25" x14ac:dyDescent="0.25">
      <c r="G1374" s="136">
        <v>30381</v>
      </c>
      <c r="H1374" s="136" t="s">
        <v>1820</v>
      </c>
    </row>
    <row r="1375" spans="7:8" ht="20.25" x14ac:dyDescent="0.25">
      <c r="G1375" s="136">
        <v>30382</v>
      </c>
      <c r="H1375" s="136" t="s">
        <v>1821</v>
      </c>
    </row>
    <row r="1376" spans="7:8" ht="20.25" x14ac:dyDescent="0.25">
      <c r="G1376" s="136">
        <v>30383</v>
      </c>
      <c r="H1376" s="136" t="s">
        <v>1822</v>
      </c>
    </row>
    <row r="1377" spans="7:8" ht="20.25" x14ac:dyDescent="0.25">
      <c r="G1377" s="136">
        <v>20148</v>
      </c>
      <c r="H1377" s="136" t="s">
        <v>1823</v>
      </c>
    </row>
    <row r="1378" spans="7:8" ht="20.25" x14ac:dyDescent="0.25">
      <c r="G1378" s="136">
        <v>20149</v>
      </c>
      <c r="H1378" s="136" t="s">
        <v>1824</v>
      </c>
    </row>
    <row r="1379" spans="7:8" ht="20.25" x14ac:dyDescent="0.25">
      <c r="G1379" s="136">
        <v>20150</v>
      </c>
      <c r="H1379" s="136" t="s">
        <v>1825</v>
      </c>
    </row>
    <row r="1380" spans="7:8" ht="20.25" x14ac:dyDescent="0.25">
      <c r="G1380" s="136">
        <v>20151</v>
      </c>
      <c r="H1380" s="136" t="s">
        <v>1826</v>
      </c>
    </row>
    <row r="1381" spans="7:8" ht="20.25" x14ac:dyDescent="0.25">
      <c r="G1381" s="136">
        <v>20152</v>
      </c>
      <c r="H1381" s="136" t="s">
        <v>1827</v>
      </c>
    </row>
    <row r="1382" spans="7:8" ht="20.25" x14ac:dyDescent="0.25">
      <c r="G1382" s="136">
        <v>20153</v>
      </c>
      <c r="H1382" s="136" t="s">
        <v>1828</v>
      </c>
    </row>
    <row r="1383" spans="7:8" ht="20.25" x14ac:dyDescent="0.25">
      <c r="G1383" s="136">
        <v>20154</v>
      </c>
      <c r="H1383" s="136" t="s">
        <v>1829</v>
      </c>
    </row>
    <row r="1384" spans="7:8" ht="20.25" x14ac:dyDescent="0.25">
      <c r="G1384" s="136">
        <v>20155</v>
      </c>
      <c r="H1384" s="136" t="s">
        <v>1830</v>
      </c>
    </row>
    <row r="1385" spans="7:8" ht="20.25" x14ac:dyDescent="0.25">
      <c r="G1385" s="136">
        <v>20156</v>
      </c>
      <c r="H1385" s="136" t="s">
        <v>1831</v>
      </c>
    </row>
    <row r="1386" spans="7:8" ht="20.25" x14ac:dyDescent="0.25">
      <c r="G1386" s="136">
        <v>20157</v>
      </c>
      <c r="H1386" s="136" t="s">
        <v>1832</v>
      </c>
    </row>
    <row r="1387" spans="7:8" ht="20.25" x14ac:dyDescent="0.25">
      <c r="G1387" s="136">
        <v>20158</v>
      </c>
      <c r="H1387" s="136" t="s">
        <v>1833</v>
      </c>
    </row>
    <row r="1388" spans="7:8" ht="20.25" x14ac:dyDescent="0.25">
      <c r="G1388" s="136">
        <v>20159</v>
      </c>
      <c r="H1388" s="136" t="s">
        <v>1834</v>
      </c>
    </row>
    <row r="1389" spans="7:8" ht="20.25" x14ac:dyDescent="0.25">
      <c r="G1389" s="136">
        <v>20160</v>
      </c>
      <c r="H1389" s="136" t="s">
        <v>1835</v>
      </c>
    </row>
    <row r="1390" spans="7:8" ht="20.25" x14ac:dyDescent="0.25">
      <c r="G1390" s="136">
        <v>20161</v>
      </c>
      <c r="H1390" s="136" t="s">
        <v>1836</v>
      </c>
    </row>
    <row r="1391" spans="7:8" ht="20.25" x14ac:dyDescent="0.25">
      <c r="G1391" s="136">
        <v>20162</v>
      </c>
      <c r="H1391" s="136" t="s">
        <v>1837</v>
      </c>
    </row>
    <row r="1392" spans="7:8" ht="20.25" x14ac:dyDescent="0.25">
      <c r="G1392" s="136">
        <v>20163</v>
      </c>
      <c r="H1392" s="136" t="s">
        <v>1838</v>
      </c>
    </row>
    <row r="1393" spans="7:8" ht="20.25" x14ac:dyDescent="0.25">
      <c r="G1393" s="136">
        <v>20164</v>
      </c>
      <c r="H1393" s="136" t="s">
        <v>1839</v>
      </c>
    </row>
    <row r="1394" spans="7:8" ht="20.25" x14ac:dyDescent="0.25">
      <c r="G1394" s="136">
        <v>20165</v>
      </c>
      <c r="H1394" s="136" t="s">
        <v>1840</v>
      </c>
    </row>
    <row r="1395" spans="7:8" ht="20.25" x14ac:dyDescent="0.25">
      <c r="G1395" s="136">
        <v>20166</v>
      </c>
      <c r="H1395" s="136" t="s">
        <v>1841</v>
      </c>
    </row>
    <row r="1396" spans="7:8" ht="20.25" x14ac:dyDescent="0.25">
      <c r="G1396" s="136">
        <v>20167</v>
      </c>
      <c r="H1396" s="136" t="s">
        <v>1842</v>
      </c>
    </row>
    <row r="1397" spans="7:8" ht="20.25" x14ac:dyDescent="0.25">
      <c r="G1397" s="136">
        <v>20168</v>
      </c>
      <c r="H1397" s="136" t="s">
        <v>1843</v>
      </c>
    </row>
    <row r="1398" spans="7:8" ht="20.25" x14ac:dyDescent="0.25">
      <c r="G1398" s="136">
        <v>20169</v>
      </c>
      <c r="H1398" s="136" t="s">
        <v>1844</v>
      </c>
    </row>
    <row r="1399" spans="7:8" ht="20.25" x14ac:dyDescent="0.25">
      <c r="G1399" s="136">
        <v>20170</v>
      </c>
      <c r="H1399" s="136" t="s">
        <v>1845</v>
      </c>
    </row>
    <row r="1400" spans="7:8" ht="20.25" x14ac:dyDescent="0.25">
      <c r="G1400" s="136">
        <v>20171</v>
      </c>
      <c r="H1400" s="136" t="s">
        <v>1846</v>
      </c>
    </row>
    <row r="1401" spans="7:8" ht="20.25" x14ac:dyDescent="0.25">
      <c r="G1401" s="136">
        <v>20172</v>
      </c>
      <c r="H1401" s="136" t="s">
        <v>1847</v>
      </c>
    </row>
    <row r="1402" spans="7:8" ht="20.25" x14ac:dyDescent="0.25">
      <c r="G1402" s="136">
        <v>10212</v>
      </c>
      <c r="H1402" s="136" t="s">
        <v>1848</v>
      </c>
    </row>
    <row r="1403" spans="7:8" ht="20.25" x14ac:dyDescent="0.25">
      <c r="G1403" s="136">
        <v>10213</v>
      </c>
      <c r="H1403" s="136" t="s">
        <v>1849</v>
      </c>
    </row>
    <row r="1404" spans="7:8" ht="20.25" x14ac:dyDescent="0.25">
      <c r="G1404" s="136">
        <v>10214</v>
      </c>
      <c r="H1404" s="136" t="s">
        <v>1850</v>
      </c>
    </row>
    <row r="1405" spans="7:8" ht="20.25" x14ac:dyDescent="0.25">
      <c r="G1405" s="136">
        <v>10215</v>
      </c>
      <c r="H1405" s="136" t="s">
        <v>1851</v>
      </c>
    </row>
    <row r="1406" spans="7:8" ht="20.25" x14ac:dyDescent="0.25">
      <c r="G1406" s="136">
        <v>10216</v>
      </c>
      <c r="H1406" s="136" t="s">
        <v>1852</v>
      </c>
    </row>
    <row r="1407" spans="7:8" ht="20.25" x14ac:dyDescent="0.25">
      <c r="G1407" s="136">
        <v>10217</v>
      </c>
      <c r="H1407" s="136" t="s">
        <v>1853</v>
      </c>
    </row>
    <row r="1408" spans="7:8" ht="20.25" x14ac:dyDescent="0.25">
      <c r="G1408" s="136">
        <v>10218</v>
      </c>
      <c r="H1408" s="136" t="s">
        <v>1854</v>
      </c>
    </row>
    <row r="1409" spans="7:8" ht="20.25" x14ac:dyDescent="0.25">
      <c r="G1409" s="136">
        <v>10219</v>
      </c>
      <c r="H1409" s="136" t="s">
        <v>1855</v>
      </c>
    </row>
    <row r="1410" spans="7:8" ht="20.25" x14ac:dyDescent="0.25">
      <c r="G1410" s="136">
        <v>10220</v>
      </c>
      <c r="H1410" s="136" t="s">
        <v>1856</v>
      </c>
    </row>
    <row r="1411" spans="7:8" ht="20.25" x14ac:dyDescent="0.25">
      <c r="G1411" s="136">
        <v>10221</v>
      </c>
      <c r="H1411" s="136" t="s">
        <v>1857</v>
      </c>
    </row>
    <row r="1412" spans="7:8" ht="20.25" x14ac:dyDescent="0.25">
      <c r="G1412" s="136">
        <v>10222</v>
      </c>
      <c r="H1412" s="136" t="s">
        <v>1858</v>
      </c>
    </row>
    <row r="1413" spans="7:8" ht="20.25" x14ac:dyDescent="0.25">
      <c r="G1413" s="136">
        <v>10223</v>
      </c>
      <c r="H1413" s="136" t="s">
        <v>1859</v>
      </c>
    </row>
    <row r="1414" spans="7:8" ht="20.25" x14ac:dyDescent="0.25">
      <c r="G1414" s="136">
        <v>10224</v>
      </c>
      <c r="H1414" s="136" t="s">
        <v>1860</v>
      </c>
    </row>
    <row r="1415" spans="7:8" ht="20.25" x14ac:dyDescent="0.25">
      <c r="G1415" s="136">
        <v>10225</v>
      </c>
      <c r="H1415" s="136" t="s">
        <v>1861</v>
      </c>
    </row>
    <row r="1416" spans="7:8" ht="20.25" x14ac:dyDescent="0.25">
      <c r="G1416" s="136">
        <v>60069</v>
      </c>
      <c r="H1416" s="136" t="s">
        <v>1862</v>
      </c>
    </row>
    <row r="1417" spans="7:8" ht="20.25" x14ac:dyDescent="0.25">
      <c r="G1417" s="136">
        <v>60070</v>
      </c>
      <c r="H1417" s="136" t="s">
        <v>1863</v>
      </c>
    </row>
    <row r="1418" spans="7:8" ht="20.25" x14ac:dyDescent="0.25">
      <c r="G1418" s="136">
        <v>60071</v>
      </c>
      <c r="H1418" s="136" t="s">
        <v>1864</v>
      </c>
    </row>
    <row r="1419" spans="7:8" ht="20.25" x14ac:dyDescent="0.25">
      <c r="G1419" s="136">
        <v>60072</v>
      </c>
      <c r="H1419" s="136" t="s">
        <v>1865</v>
      </c>
    </row>
    <row r="1420" spans="7:8" ht="20.25" x14ac:dyDescent="0.25">
      <c r="G1420" s="136">
        <v>60073</v>
      </c>
      <c r="H1420" s="136" t="s">
        <v>1866</v>
      </c>
    </row>
    <row r="1421" spans="7:8" ht="20.25" x14ac:dyDescent="0.25">
      <c r="G1421" s="136">
        <v>60074</v>
      </c>
      <c r="H1421" s="136" t="s">
        <v>1867</v>
      </c>
    </row>
    <row r="1422" spans="7:8" ht="20.25" x14ac:dyDescent="0.25">
      <c r="G1422" s="136">
        <v>60075</v>
      </c>
      <c r="H1422" s="136" t="s">
        <v>1868</v>
      </c>
    </row>
    <row r="1423" spans="7:8" ht="20.25" x14ac:dyDescent="0.25">
      <c r="G1423" s="136">
        <v>60076</v>
      </c>
      <c r="H1423" s="136" t="s">
        <v>1869</v>
      </c>
    </row>
    <row r="1424" spans="7:8" ht="20.25" x14ac:dyDescent="0.25">
      <c r="G1424" s="136">
        <v>60077</v>
      </c>
      <c r="H1424" s="136" t="s">
        <v>1870</v>
      </c>
    </row>
    <row r="1425" spans="7:8" ht="20.25" x14ac:dyDescent="0.25">
      <c r="G1425" s="136">
        <v>60078</v>
      </c>
      <c r="H1425" s="136" t="s">
        <v>1871</v>
      </c>
    </row>
    <row r="1426" spans="7:8" ht="20.25" x14ac:dyDescent="0.25">
      <c r="G1426" s="136">
        <v>60079</v>
      </c>
      <c r="H1426" s="136" t="s">
        <v>1872</v>
      </c>
    </row>
    <row r="1427" spans="7:8" ht="20.25" x14ac:dyDescent="0.25">
      <c r="G1427" s="136">
        <v>60080</v>
      </c>
      <c r="H1427" s="136" t="s">
        <v>1873</v>
      </c>
    </row>
    <row r="1428" spans="7:8" ht="20.25" x14ac:dyDescent="0.25">
      <c r="G1428" s="136">
        <v>60081</v>
      </c>
      <c r="H1428" s="136" t="s">
        <v>1874</v>
      </c>
    </row>
    <row r="1429" spans="7:8" ht="20.25" x14ac:dyDescent="0.25">
      <c r="G1429" s="136">
        <v>60082</v>
      </c>
      <c r="H1429" s="136" t="s">
        <v>1875</v>
      </c>
    </row>
    <row r="1430" spans="7:8" ht="20.25" x14ac:dyDescent="0.25">
      <c r="G1430" s="136">
        <v>60083</v>
      </c>
      <c r="H1430" s="136" t="s">
        <v>1876</v>
      </c>
    </row>
    <row r="1431" spans="7:8" ht="20.25" x14ac:dyDescent="0.25">
      <c r="G1431" s="136">
        <v>60084</v>
      </c>
      <c r="H1431" s="136" t="s">
        <v>1877</v>
      </c>
    </row>
    <row r="1432" spans="7:8" ht="20.25" x14ac:dyDescent="0.25">
      <c r="G1432" s="136">
        <v>60085</v>
      </c>
      <c r="H1432" s="136" t="s">
        <v>1878</v>
      </c>
    </row>
    <row r="1433" spans="7:8" ht="20.25" x14ac:dyDescent="0.25">
      <c r="G1433" s="136">
        <v>60086</v>
      </c>
      <c r="H1433" s="136" t="s">
        <v>1879</v>
      </c>
    </row>
    <row r="1434" spans="7:8" ht="20.25" x14ac:dyDescent="0.25">
      <c r="G1434" s="136">
        <v>60087</v>
      </c>
      <c r="H1434" s="136" t="s">
        <v>1880</v>
      </c>
    </row>
    <row r="1435" spans="7:8" ht="20.25" x14ac:dyDescent="0.25">
      <c r="G1435" s="136">
        <v>60088</v>
      </c>
      <c r="H1435" s="136" t="s">
        <v>1881</v>
      </c>
    </row>
    <row r="1436" spans="7:8" ht="20.25" x14ac:dyDescent="0.25">
      <c r="G1436" s="136">
        <v>60089</v>
      </c>
      <c r="H1436" s="136" t="s">
        <v>1882</v>
      </c>
    </row>
    <row r="1437" spans="7:8" ht="20.25" x14ac:dyDescent="0.25">
      <c r="G1437" s="136">
        <v>60090</v>
      </c>
      <c r="H1437" s="136" t="s">
        <v>1883</v>
      </c>
    </row>
    <row r="1438" spans="7:8" ht="20.25" x14ac:dyDescent="0.25">
      <c r="G1438" s="136">
        <v>60091</v>
      </c>
      <c r="H1438" s="136" t="s">
        <v>1884</v>
      </c>
    </row>
    <row r="1439" spans="7:8" ht="20.25" x14ac:dyDescent="0.25">
      <c r="G1439" s="136">
        <v>60092</v>
      </c>
      <c r="H1439" s="136" t="s">
        <v>1885</v>
      </c>
    </row>
    <row r="1440" spans="7:8" ht="20.25" x14ac:dyDescent="0.25">
      <c r="G1440" s="136">
        <v>60093</v>
      </c>
      <c r="H1440" s="136" t="s">
        <v>1886</v>
      </c>
    </row>
    <row r="1441" spans="7:8" ht="20.25" x14ac:dyDescent="0.25">
      <c r="G1441" s="136">
        <v>60094</v>
      </c>
      <c r="H1441" s="136" t="s">
        <v>1887</v>
      </c>
    </row>
    <row r="1442" spans="7:8" ht="20.25" x14ac:dyDescent="0.25">
      <c r="G1442" s="136">
        <v>30384</v>
      </c>
      <c r="H1442" s="136" t="s">
        <v>1888</v>
      </c>
    </row>
    <row r="1443" spans="7:8" ht="20.25" x14ac:dyDescent="0.25">
      <c r="G1443" s="136">
        <v>30385</v>
      </c>
      <c r="H1443" s="136" t="s">
        <v>1889</v>
      </c>
    </row>
    <row r="1444" spans="7:8" ht="20.25" x14ac:dyDescent="0.25">
      <c r="G1444" s="136">
        <v>30386</v>
      </c>
      <c r="H1444" s="136" t="s">
        <v>1890</v>
      </c>
    </row>
    <row r="1445" spans="7:8" ht="20.25" x14ac:dyDescent="0.25">
      <c r="G1445" s="136">
        <v>30387</v>
      </c>
      <c r="H1445" s="136" t="s">
        <v>1891</v>
      </c>
    </row>
    <row r="1446" spans="7:8" ht="20.25" x14ac:dyDescent="0.25">
      <c r="G1446" s="136">
        <v>30388</v>
      </c>
      <c r="H1446" s="136" t="s">
        <v>1892</v>
      </c>
    </row>
    <row r="1447" spans="7:8" ht="20.25" x14ac:dyDescent="0.25">
      <c r="G1447" s="136">
        <v>30389</v>
      </c>
      <c r="H1447" s="136" t="s">
        <v>1893</v>
      </c>
    </row>
    <row r="1448" spans="7:8" ht="20.25" x14ac:dyDescent="0.25">
      <c r="G1448" s="136">
        <v>30390</v>
      </c>
      <c r="H1448" s="136" t="s">
        <v>1894</v>
      </c>
    </row>
    <row r="1449" spans="7:8" ht="20.25" x14ac:dyDescent="0.25">
      <c r="G1449" s="136">
        <v>30391</v>
      </c>
      <c r="H1449" s="136" t="s">
        <v>1895</v>
      </c>
    </row>
    <row r="1450" spans="7:8" ht="20.25" x14ac:dyDescent="0.25">
      <c r="G1450" s="136">
        <v>30392</v>
      </c>
      <c r="H1450" s="136" t="s">
        <v>1896</v>
      </c>
    </row>
    <row r="1451" spans="7:8" ht="20.25" x14ac:dyDescent="0.25">
      <c r="G1451" s="136">
        <v>30393</v>
      </c>
      <c r="H1451" s="136" t="s">
        <v>1897</v>
      </c>
    </row>
    <row r="1452" spans="7:8" ht="20.25" x14ac:dyDescent="0.25">
      <c r="G1452" s="136">
        <v>30394</v>
      </c>
      <c r="H1452" s="136" t="s">
        <v>1898</v>
      </c>
    </row>
    <row r="1453" spans="7:8" ht="20.25" x14ac:dyDescent="0.25">
      <c r="G1453" s="136">
        <v>30395</v>
      </c>
      <c r="H1453" s="136" t="s">
        <v>1899</v>
      </c>
    </row>
    <row r="1454" spans="7:8" ht="20.25" x14ac:dyDescent="0.25">
      <c r="G1454" s="136">
        <v>30396</v>
      </c>
      <c r="H1454" s="136" t="s">
        <v>1900</v>
      </c>
    </row>
    <row r="1455" spans="7:8" ht="20.25" x14ac:dyDescent="0.25">
      <c r="G1455" s="136">
        <v>20173</v>
      </c>
      <c r="H1455" s="136" t="s">
        <v>1901</v>
      </c>
    </row>
    <row r="1456" spans="7:8" ht="20.25" x14ac:dyDescent="0.25">
      <c r="G1456" s="136">
        <v>20174</v>
      </c>
      <c r="H1456" s="136" t="s">
        <v>1902</v>
      </c>
    </row>
    <row r="1457" spans="7:8" ht="20.25" x14ac:dyDescent="0.25">
      <c r="G1457" s="136">
        <v>20175</v>
      </c>
      <c r="H1457" s="136" t="s">
        <v>1903</v>
      </c>
    </row>
    <row r="1458" spans="7:8" ht="20.25" x14ac:dyDescent="0.25">
      <c r="G1458" s="136">
        <v>20176</v>
      </c>
      <c r="H1458" s="136" t="s">
        <v>1904</v>
      </c>
    </row>
    <row r="1459" spans="7:8" ht="20.25" x14ac:dyDescent="0.25">
      <c r="G1459" s="136">
        <v>20177</v>
      </c>
      <c r="H1459" s="136" t="s">
        <v>1905</v>
      </c>
    </row>
    <row r="1460" spans="7:8" ht="20.25" x14ac:dyDescent="0.25">
      <c r="G1460" s="136">
        <v>20178</v>
      </c>
      <c r="H1460" s="136" t="s">
        <v>1906</v>
      </c>
    </row>
    <row r="1461" spans="7:8" ht="20.25" x14ac:dyDescent="0.25">
      <c r="G1461" s="136">
        <v>20179</v>
      </c>
      <c r="H1461" s="136" t="s">
        <v>1907</v>
      </c>
    </row>
    <row r="1462" spans="7:8" ht="20.25" x14ac:dyDescent="0.25">
      <c r="G1462" s="136">
        <v>20180</v>
      </c>
      <c r="H1462" s="136" t="s">
        <v>1908</v>
      </c>
    </row>
    <row r="1463" spans="7:8" ht="20.25" x14ac:dyDescent="0.25">
      <c r="G1463" s="136">
        <v>20181</v>
      </c>
      <c r="H1463" s="136" t="s">
        <v>1909</v>
      </c>
    </row>
    <row r="1464" spans="7:8" ht="20.25" x14ac:dyDescent="0.25">
      <c r="G1464" s="136">
        <v>20182</v>
      </c>
      <c r="H1464" s="136" t="s">
        <v>1910</v>
      </c>
    </row>
    <row r="1465" spans="7:8" ht="20.25" x14ac:dyDescent="0.25">
      <c r="G1465" s="136">
        <v>20183</v>
      </c>
      <c r="H1465" s="136" t="s">
        <v>1911</v>
      </c>
    </row>
    <row r="1466" spans="7:8" ht="20.25" x14ac:dyDescent="0.25">
      <c r="G1466" s="136">
        <v>20184</v>
      </c>
      <c r="H1466" s="136" t="s">
        <v>1912</v>
      </c>
    </row>
    <row r="1467" spans="7:8" ht="20.25" x14ac:dyDescent="0.25">
      <c r="G1467" s="136">
        <v>20185</v>
      </c>
      <c r="H1467" s="136" t="s">
        <v>1913</v>
      </c>
    </row>
    <row r="1468" spans="7:8" ht="20.25" x14ac:dyDescent="0.25">
      <c r="G1468" s="136">
        <v>20186</v>
      </c>
      <c r="H1468" s="136" t="s">
        <v>1914</v>
      </c>
    </row>
    <row r="1469" spans="7:8" ht="20.25" x14ac:dyDescent="0.25">
      <c r="G1469" s="136">
        <v>20187</v>
      </c>
      <c r="H1469" s="136" t="s">
        <v>1915</v>
      </c>
    </row>
    <row r="1470" spans="7:8" ht="20.25" x14ac:dyDescent="0.25">
      <c r="G1470" s="136">
        <v>20188</v>
      </c>
      <c r="H1470" s="136" t="s">
        <v>1916</v>
      </c>
    </row>
    <row r="1471" spans="7:8" ht="20.25" x14ac:dyDescent="0.25">
      <c r="G1471" s="136">
        <v>20189</v>
      </c>
      <c r="H1471" s="136" t="s">
        <v>1917</v>
      </c>
    </row>
    <row r="1472" spans="7:8" ht="20.25" x14ac:dyDescent="0.25">
      <c r="G1472" s="136">
        <v>20190</v>
      </c>
      <c r="H1472" s="136" t="s">
        <v>1918</v>
      </c>
    </row>
    <row r="1473" spans="7:8" ht="20.25" x14ac:dyDescent="0.25">
      <c r="G1473" s="136">
        <v>20191</v>
      </c>
      <c r="H1473" s="136" t="s">
        <v>1919</v>
      </c>
    </row>
    <row r="1474" spans="7:8" ht="20.25" x14ac:dyDescent="0.25">
      <c r="G1474" s="136">
        <v>20192</v>
      </c>
      <c r="H1474" s="136" t="s">
        <v>1920</v>
      </c>
    </row>
    <row r="1475" spans="7:8" ht="20.25" x14ac:dyDescent="0.25">
      <c r="G1475" s="136">
        <v>20193</v>
      </c>
      <c r="H1475" s="136" t="s">
        <v>1921</v>
      </c>
    </row>
    <row r="1476" spans="7:8" ht="20.25" x14ac:dyDescent="0.25">
      <c r="G1476" s="136">
        <v>20194</v>
      </c>
      <c r="H1476" s="136" t="s">
        <v>1922</v>
      </c>
    </row>
    <row r="1477" spans="7:8" ht="20.25" x14ac:dyDescent="0.25">
      <c r="G1477" s="136">
        <v>20195</v>
      </c>
      <c r="H1477" s="136" t="s">
        <v>1923</v>
      </c>
    </row>
    <row r="1478" spans="7:8" ht="20.25" x14ac:dyDescent="0.25">
      <c r="G1478" s="136">
        <v>20196</v>
      </c>
      <c r="H1478" s="136" t="s">
        <v>1924</v>
      </c>
    </row>
    <row r="1479" spans="7:8" ht="20.25" x14ac:dyDescent="0.25">
      <c r="G1479" s="136">
        <v>20197</v>
      </c>
      <c r="H1479" s="136" t="s">
        <v>1925</v>
      </c>
    </row>
    <row r="1480" spans="7:8" ht="20.25" x14ac:dyDescent="0.25">
      <c r="G1480" s="136">
        <v>20198</v>
      </c>
      <c r="H1480" s="136" t="s">
        <v>1926</v>
      </c>
    </row>
    <row r="1481" spans="7:8" ht="20.25" x14ac:dyDescent="0.25">
      <c r="G1481" s="136">
        <v>20802</v>
      </c>
      <c r="H1481" s="136" t="s">
        <v>1927</v>
      </c>
    </row>
    <row r="1482" spans="7:8" ht="20.25" x14ac:dyDescent="0.25">
      <c r="G1482" s="136">
        <v>20803</v>
      </c>
      <c r="H1482" s="136" t="s">
        <v>1928</v>
      </c>
    </row>
    <row r="1483" spans="7:8" ht="20.25" x14ac:dyDescent="0.25">
      <c r="G1483" s="136">
        <v>20804</v>
      </c>
      <c r="H1483" s="136" t="s">
        <v>1929</v>
      </c>
    </row>
    <row r="1484" spans="7:8" ht="20.25" x14ac:dyDescent="0.25">
      <c r="G1484" s="136">
        <v>20805</v>
      </c>
      <c r="H1484" s="136" t="s">
        <v>1930</v>
      </c>
    </row>
    <row r="1485" spans="7:8" ht="20.25" x14ac:dyDescent="0.25">
      <c r="G1485" s="136">
        <v>20806</v>
      </c>
      <c r="H1485" s="136" t="s">
        <v>1931</v>
      </c>
    </row>
    <row r="1486" spans="7:8" ht="20.25" x14ac:dyDescent="0.25">
      <c r="G1486" s="136">
        <v>20807</v>
      </c>
      <c r="H1486" s="136" t="s">
        <v>1932</v>
      </c>
    </row>
    <row r="1487" spans="7:8" ht="20.25" x14ac:dyDescent="0.25">
      <c r="G1487" s="136">
        <v>20808</v>
      </c>
      <c r="H1487" s="136" t="s">
        <v>1933</v>
      </c>
    </row>
    <row r="1488" spans="7:8" ht="20.25" x14ac:dyDescent="0.25">
      <c r="G1488" s="136">
        <v>20809</v>
      </c>
      <c r="H1488" s="136" t="s">
        <v>1934</v>
      </c>
    </row>
    <row r="1489" spans="7:8" ht="20.25" x14ac:dyDescent="0.25">
      <c r="G1489" s="136">
        <v>20810</v>
      </c>
      <c r="H1489" s="136" t="s">
        <v>1935</v>
      </c>
    </row>
    <row r="1490" spans="7:8" ht="20.25" x14ac:dyDescent="0.25">
      <c r="G1490" s="136">
        <v>20811</v>
      </c>
      <c r="H1490" s="136" t="s">
        <v>1936</v>
      </c>
    </row>
    <row r="1491" spans="7:8" ht="20.25" x14ac:dyDescent="0.25">
      <c r="G1491" s="136">
        <v>20812</v>
      </c>
      <c r="H1491" s="136" t="s">
        <v>1937</v>
      </c>
    </row>
    <row r="1492" spans="7:8" ht="20.25" x14ac:dyDescent="0.25">
      <c r="G1492" s="136">
        <v>20813</v>
      </c>
      <c r="H1492" s="136" t="s">
        <v>1938</v>
      </c>
    </row>
    <row r="1493" spans="7:8" ht="20.25" x14ac:dyDescent="0.25">
      <c r="G1493" s="136">
        <v>20814</v>
      </c>
      <c r="H1493" s="136" t="s">
        <v>1939</v>
      </c>
    </row>
    <row r="1494" spans="7:8" ht="20.25" x14ac:dyDescent="0.25">
      <c r="G1494" s="136">
        <v>20815</v>
      </c>
      <c r="H1494" s="136" t="s">
        <v>1940</v>
      </c>
    </row>
    <row r="1495" spans="7:8" ht="20.25" x14ac:dyDescent="0.25">
      <c r="G1495" s="136">
        <v>20816</v>
      </c>
      <c r="H1495" s="136" t="s">
        <v>1941</v>
      </c>
    </row>
    <row r="1496" spans="7:8" ht="20.25" x14ac:dyDescent="0.25">
      <c r="G1496" s="136">
        <v>20817</v>
      </c>
      <c r="H1496" s="136" t="s">
        <v>1942</v>
      </c>
    </row>
    <row r="1497" spans="7:8" ht="20.25" x14ac:dyDescent="0.25">
      <c r="G1497" s="136">
        <v>20818</v>
      </c>
      <c r="H1497" s="136" t="s">
        <v>1943</v>
      </c>
    </row>
    <row r="1498" spans="7:8" ht="20.25" x14ac:dyDescent="0.25">
      <c r="G1498" s="136">
        <v>20819</v>
      </c>
      <c r="H1498" s="136" t="s">
        <v>1944</v>
      </c>
    </row>
    <row r="1499" spans="7:8" ht="20.25" x14ac:dyDescent="0.25">
      <c r="G1499" s="136">
        <v>20820</v>
      </c>
      <c r="H1499" s="136" t="s">
        <v>1945</v>
      </c>
    </row>
    <row r="1500" spans="7:8" ht="20.25" x14ac:dyDescent="0.25">
      <c r="G1500" s="136">
        <v>20821</v>
      </c>
      <c r="H1500" s="136" t="s">
        <v>1946</v>
      </c>
    </row>
    <row r="1501" spans="7:8" ht="20.25" x14ac:dyDescent="0.25">
      <c r="G1501" s="136">
        <v>20822</v>
      </c>
      <c r="H1501" s="136" t="s">
        <v>1947</v>
      </c>
    </row>
    <row r="1502" spans="7:8" ht="20.25" x14ac:dyDescent="0.25">
      <c r="G1502" s="136">
        <v>20823</v>
      </c>
      <c r="H1502" s="136" t="s">
        <v>1948</v>
      </c>
    </row>
    <row r="1503" spans="7:8" ht="20.25" x14ac:dyDescent="0.25">
      <c r="G1503" s="136">
        <v>20824</v>
      </c>
      <c r="H1503" s="136" t="s">
        <v>1949</v>
      </c>
    </row>
    <row r="1504" spans="7:8" ht="20.25" x14ac:dyDescent="0.25">
      <c r="G1504" s="136">
        <v>20825</v>
      </c>
      <c r="H1504" s="136" t="s">
        <v>1950</v>
      </c>
    </row>
    <row r="1505" spans="7:8" ht="20.25" x14ac:dyDescent="0.25">
      <c r="G1505" s="136">
        <v>20826</v>
      </c>
      <c r="H1505" s="136" t="s">
        <v>1951</v>
      </c>
    </row>
    <row r="1506" spans="7:8" ht="20.25" x14ac:dyDescent="0.25">
      <c r="G1506" s="136">
        <v>70230</v>
      </c>
      <c r="H1506" s="136" t="s">
        <v>1952</v>
      </c>
    </row>
    <row r="1507" spans="7:8" ht="20.25" x14ac:dyDescent="0.25">
      <c r="G1507" s="136">
        <v>70231</v>
      </c>
      <c r="H1507" s="136" t="s">
        <v>1953</v>
      </c>
    </row>
    <row r="1508" spans="7:8" ht="20.25" x14ac:dyDescent="0.25">
      <c r="G1508" s="136">
        <v>70232</v>
      </c>
      <c r="H1508" s="136" t="s">
        <v>1954</v>
      </c>
    </row>
    <row r="1509" spans="7:8" ht="20.25" x14ac:dyDescent="0.25">
      <c r="G1509" s="136">
        <v>70233</v>
      </c>
      <c r="H1509" s="136" t="s">
        <v>1955</v>
      </c>
    </row>
    <row r="1510" spans="7:8" ht="20.25" x14ac:dyDescent="0.25">
      <c r="G1510" s="136">
        <v>70234</v>
      </c>
      <c r="H1510" s="136" t="s">
        <v>1956</v>
      </c>
    </row>
    <row r="1511" spans="7:8" ht="20.25" x14ac:dyDescent="0.25">
      <c r="G1511" s="136">
        <v>70235</v>
      </c>
      <c r="H1511" s="136" t="s">
        <v>1957</v>
      </c>
    </row>
    <row r="1512" spans="7:8" ht="20.25" x14ac:dyDescent="0.25">
      <c r="G1512" s="136">
        <v>70236</v>
      </c>
      <c r="H1512" s="136" t="s">
        <v>1958</v>
      </c>
    </row>
    <row r="1513" spans="7:8" ht="20.25" x14ac:dyDescent="0.25">
      <c r="G1513" s="136">
        <v>70237</v>
      </c>
      <c r="H1513" s="136" t="s">
        <v>1959</v>
      </c>
    </row>
    <row r="1514" spans="7:8" ht="20.25" x14ac:dyDescent="0.25">
      <c r="G1514" s="136">
        <v>70238</v>
      </c>
      <c r="H1514" s="136" t="s">
        <v>1960</v>
      </c>
    </row>
    <row r="1515" spans="7:8" ht="20.25" x14ac:dyDescent="0.25">
      <c r="G1515" s="136">
        <v>70239</v>
      </c>
      <c r="H1515" s="136" t="s">
        <v>1961</v>
      </c>
    </row>
    <row r="1516" spans="7:8" ht="20.25" x14ac:dyDescent="0.25">
      <c r="G1516" s="136">
        <v>70240</v>
      </c>
      <c r="H1516" s="136" t="s">
        <v>1962</v>
      </c>
    </row>
    <row r="1517" spans="7:8" ht="20.25" x14ac:dyDescent="0.25">
      <c r="G1517" s="136">
        <v>70241</v>
      </c>
      <c r="H1517" s="136" t="s">
        <v>1963</v>
      </c>
    </row>
    <row r="1518" spans="7:8" ht="20.25" x14ac:dyDescent="0.25">
      <c r="G1518" s="136">
        <v>70242</v>
      </c>
      <c r="H1518" s="136" t="s">
        <v>1964</v>
      </c>
    </row>
    <row r="1519" spans="7:8" ht="20.25" x14ac:dyDescent="0.25">
      <c r="G1519" s="136">
        <v>70243</v>
      </c>
      <c r="H1519" s="136" t="s">
        <v>1965</v>
      </c>
    </row>
    <row r="1520" spans="7:8" ht="20.25" x14ac:dyDescent="0.25">
      <c r="G1520" s="136" t="e">
        <v>#VALUE!</v>
      </c>
      <c r="H1520" s="136" t="s">
        <v>1966</v>
      </c>
    </row>
    <row r="1521" spans="7:8" ht="20.25" x14ac:dyDescent="0.25">
      <c r="G1521" s="136" t="e">
        <v>#VALUE!</v>
      </c>
      <c r="H1521" s="136" t="s">
        <v>1967</v>
      </c>
    </row>
    <row r="1522" spans="7:8" ht="20.25" x14ac:dyDescent="0.25">
      <c r="G1522" s="136" t="e">
        <v>#VALUE!</v>
      </c>
      <c r="H1522" s="136" t="s">
        <v>1968</v>
      </c>
    </row>
    <row r="1523" spans="7:8" ht="20.25" x14ac:dyDescent="0.25">
      <c r="G1523" s="136" t="e">
        <v>#VALUE!</v>
      </c>
      <c r="H1523" s="136" t="s">
        <v>1969</v>
      </c>
    </row>
    <row r="1524" spans="7:8" ht="20.25" x14ac:dyDescent="0.25">
      <c r="G1524" s="136" t="e">
        <v>#VALUE!</v>
      </c>
      <c r="H1524" s="136" t="s">
        <v>1970</v>
      </c>
    </row>
    <row r="1525" spans="7:8" ht="20.25" x14ac:dyDescent="0.25">
      <c r="G1525" s="136" t="e">
        <v>#VALUE!</v>
      </c>
      <c r="H1525" s="136" t="s">
        <v>1971</v>
      </c>
    </row>
    <row r="1526" spans="7:8" ht="20.25" x14ac:dyDescent="0.25">
      <c r="G1526" s="136" t="e">
        <v>#VALUE!</v>
      </c>
      <c r="H1526" s="136" t="s">
        <v>1972</v>
      </c>
    </row>
    <row r="1527" spans="7:8" ht="20.25" x14ac:dyDescent="0.25">
      <c r="G1527" s="136" t="e">
        <v>#VALUE!</v>
      </c>
      <c r="H1527" s="136" t="s">
        <v>1973</v>
      </c>
    </row>
    <row r="1528" spans="7:8" ht="20.25" x14ac:dyDescent="0.25">
      <c r="G1528" s="136" t="e">
        <v>#VALUE!</v>
      </c>
      <c r="H1528" s="136" t="s">
        <v>1974</v>
      </c>
    </row>
    <row r="1529" spans="7:8" ht="20.25" x14ac:dyDescent="0.25">
      <c r="G1529" s="136" t="e">
        <v>#VALUE!</v>
      </c>
      <c r="H1529" s="136" t="s">
        <v>1975</v>
      </c>
    </row>
    <row r="1530" spans="7:8" ht="20.25" x14ac:dyDescent="0.25">
      <c r="G1530" s="136" t="e">
        <v>#VALUE!</v>
      </c>
      <c r="H1530" s="136" t="s">
        <v>1976</v>
      </c>
    </row>
    <row r="1531" spans="7:8" ht="20.25" x14ac:dyDescent="0.25">
      <c r="G1531" s="136" t="e">
        <v>#VALUE!</v>
      </c>
      <c r="H1531" s="136" t="s">
        <v>1977</v>
      </c>
    </row>
    <row r="1532" spans="7:8" ht="20.25" x14ac:dyDescent="0.25">
      <c r="G1532" s="136" t="e">
        <v>#VALUE!</v>
      </c>
      <c r="H1532" s="136" t="s">
        <v>1978</v>
      </c>
    </row>
    <row r="1533" spans="7:8" ht="20.25" x14ac:dyDescent="0.25">
      <c r="G1533" s="136" t="e">
        <v>#VALUE!</v>
      </c>
      <c r="H1533" s="136" t="s">
        <v>1979</v>
      </c>
    </row>
    <row r="1534" spans="7:8" ht="20.25" x14ac:dyDescent="0.25">
      <c r="G1534" s="136" t="e">
        <v>#VALUE!</v>
      </c>
      <c r="H1534" s="136" t="s">
        <v>1980</v>
      </c>
    </row>
    <row r="1535" spans="7:8" ht="20.25" x14ac:dyDescent="0.25">
      <c r="G1535" s="136" t="e">
        <v>#VALUE!</v>
      </c>
      <c r="H1535" s="136" t="s">
        <v>1981</v>
      </c>
    </row>
    <row r="1536" spans="7:8" ht="20.25" x14ac:dyDescent="0.25">
      <c r="G1536" s="136" t="e">
        <v>#VALUE!</v>
      </c>
      <c r="H1536" s="136" t="s">
        <v>1982</v>
      </c>
    </row>
    <row r="1537" spans="7:8" ht="20.25" x14ac:dyDescent="0.25">
      <c r="G1537" s="136" t="e">
        <v>#VALUE!</v>
      </c>
      <c r="H1537" s="136" t="s">
        <v>1983</v>
      </c>
    </row>
    <row r="1538" spans="7:8" ht="20.25" x14ac:dyDescent="0.25">
      <c r="G1538" s="136" t="e">
        <v>#VALUE!</v>
      </c>
      <c r="H1538" s="136" t="s">
        <v>1984</v>
      </c>
    </row>
    <row r="1539" spans="7:8" ht="20.25" x14ac:dyDescent="0.25">
      <c r="G1539" s="136" t="e">
        <v>#VALUE!</v>
      </c>
      <c r="H1539" s="136" t="s">
        <v>1985</v>
      </c>
    </row>
    <row r="1540" spans="7:8" ht="20.25" x14ac:dyDescent="0.25">
      <c r="G1540" s="136" t="e">
        <v>#VALUE!</v>
      </c>
      <c r="H1540" s="136" t="s">
        <v>1986</v>
      </c>
    </row>
    <row r="1541" spans="7:8" ht="20.25" x14ac:dyDescent="0.25">
      <c r="G1541" s="136" t="e">
        <v>#VALUE!</v>
      </c>
      <c r="H1541" s="136" t="s">
        <v>1987</v>
      </c>
    </row>
    <row r="1542" spans="7:8" ht="20.25" x14ac:dyDescent="0.25">
      <c r="G1542" s="136" t="e">
        <v>#VALUE!</v>
      </c>
      <c r="H1542" s="136" t="s">
        <v>1988</v>
      </c>
    </row>
    <row r="1543" spans="7:8" ht="20.25" x14ac:dyDescent="0.25">
      <c r="G1543" s="136" t="e">
        <v>#VALUE!</v>
      </c>
      <c r="H1543" s="136" t="s">
        <v>1989</v>
      </c>
    </row>
    <row r="1544" spans="7:8" ht="20.25" x14ac:dyDescent="0.25">
      <c r="G1544" s="136">
        <v>110007</v>
      </c>
      <c r="H1544" s="136" t="s">
        <v>1990</v>
      </c>
    </row>
    <row r="1545" spans="7:8" ht="20.25" x14ac:dyDescent="0.25">
      <c r="G1545" s="136">
        <v>110008</v>
      </c>
      <c r="H1545" s="136" t="s">
        <v>1991</v>
      </c>
    </row>
    <row r="1546" spans="7:8" ht="20.25" x14ac:dyDescent="0.25">
      <c r="G1546" s="136">
        <v>110009</v>
      </c>
      <c r="H1546" s="136" t="s">
        <v>1992</v>
      </c>
    </row>
    <row r="1547" spans="7:8" ht="20.25" x14ac:dyDescent="0.25">
      <c r="G1547" s="136">
        <v>110010</v>
      </c>
      <c r="H1547" s="136" t="s">
        <v>1993</v>
      </c>
    </row>
    <row r="1548" spans="7:8" ht="20.25" x14ac:dyDescent="0.25">
      <c r="G1548" s="136">
        <v>110011</v>
      </c>
      <c r="H1548" s="136" t="s">
        <v>1994</v>
      </c>
    </row>
    <row r="1549" spans="7:8" ht="20.25" x14ac:dyDescent="0.25">
      <c r="G1549" s="136">
        <v>110012</v>
      </c>
      <c r="H1549" s="136" t="s">
        <v>1995</v>
      </c>
    </row>
    <row r="1550" spans="7:8" ht="20.25" x14ac:dyDescent="0.25">
      <c r="G1550" s="136">
        <v>110013</v>
      </c>
      <c r="H1550" s="136" t="s">
        <v>1996</v>
      </c>
    </row>
    <row r="1551" spans="7:8" ht="20.25" x14ac:dyDescent="0.25">
      <c r="G1551" s="136">
        <v>110014</v>
      </c>
      <c r="H1551" s="136" t="s">
        <v>1997</v>
      </c>
    </row>
    <row r="1552" spans="7:8" ht="20.25" x14ac:dyDescent="0.25">
      <c r="G1552" s="136">
        <v>110015</v>
      </c>
      <c r="H1552" s="136" t="s">
        <v>1998</v>
      </c>
    </row>
    <row r="1553" spans="7:8" ht="20.25" x14ac:dyDescent="0.25">
      <c r="G1553" s="136">
        <v>110016</v>
      </c>
      <c r="H1553" s="136" t="s">
        <v>1999</v>
      </c>
    </row>
    <row r="1554" spans="7:8" ht="20.25" x14ac:dyDescent="0.25">
      <c r="G1554" s="136">
        <v>110017</v>
      </c>
      <c r="H1554" s="136" t="s">
        <v>2000</v>
      </c>
    </row>
    <row r="1555" spans="7:8" ht="20.25" x14ac:dyDescent="0.25">
      <c r="G1555" s="136">
        <v>110018</v>
      </c>
      <c r="H1555" s="136" t="s">
        <v>2001</v>
      </c>
    </row>
    <row r="1556" spans="7:8" ht="20.25" x14ac:dyDescent="0.25">
      <c r="G1556" s="136">
        <v>110019</v>
      </c>
      <c r="H1556" s="136" t="s">
        <v>2002</v>
      </c>
    </row>
    <row r="1557" spans="7:8" ht="20.25" x14ac:dyDescent="0.25">
      <c r="G1557" s="136">
        <v>110020</v>
      </c>
      <c r="H1557" s="136" t="s">
        <v>2003</v>
      </c>
    </row>
    <row r="1558" spans="7:8" ht="20.25" x14ac:dyDescent="0.25">
      <c r="G1558" s="136">
        <v>100015</v>
      </c>
      <c r="H1558" s="136" t="s">
        <v>2004</v>
      </c>
    </row>
    <row r="1559" spans="7:8" ht="20.25" x14ac:dyDescent="0.25">
      <c r="G1559" s="136">
        <v>100016</v>
      </c>
      <c r="H1559" s="136" t="s">
        <v>2005</v>
      </c>
    </row>
    <row r="1560" spans="7:8" ht="20.25" x14ac:dyDescent="0.25">
      <c r="G1560" s="136">
        <v>100017</v>
      </c>
      <c r="H1560" s="136" t="s">
        <v>2006</v>
      </c>
    </row>
    <row r="1561" spans="7:8" ht="20.25" x14ac:dyDescent="0.25">
      <c r="G1561" s="136">
        <v>100018</v>
      </c>
      <c r="H1561" s="136" t="s">
        <v>2007</v>
      </c>
    </row>
    <row r="1562" spans="7:8" ht="20.25" x14ac:dyDescent="0.25">
      <c r="G1562" s="136">
        <v>100019</v>
      </c>
      <c r="H1562" s="136" t="s">
        <v>2008</v>
      </c>
    </row>
    <row r="1563" spans="7:8" ht="20.25" x14ac:dyDescent="0.25">
      <c r="G1563" s="136">
        <v>100020</v>
      </c>
      <c r="H1563" s="136" t="s">
        <v>2009</v>
      </c>
    </row>
    <row r="1564" spans="7:8" ht="20.25" x14ac:dyDescent="0.25">
      <c r="G1564" s="136">
        <v>100021</v>
      </c>
      <c r="H1564" s="136" t="s">
        <v>2010</v>
      </c>
    </row>
    <row r="1565" spans="7:8" ht="20.25" x14ac:dyDescent="0.25">
      <c r="G1565" s="136">
        <v>100022</v>
      </c>
      <c r="H1565" s="136" t="s">
        <v>2011</v>
      </c>
    </row>
    <row r="1566" spans="7:8" ht="20.25" x14ac:dyDescent="0.25">
      <c r="G1566" s="136">
        <v>100023</v>
      </c>
      <c r="H1566" s="136" t="s">
        <v>2012</v>
      </c>
    </row>
    <row r="1567" spans="7:8" ht="20.25" x14ac:dyDescent="0.25">
      <c r="G1567" s="136">
        <v>100024</v>
      </c>
      <c r="H1567" s="136" t="s">
        <v>2013</v>
      </c>
    </row>
    <row r="1568" spans="7:8" ht="20.25" x14ac:dyDescent="0.25">
      <c r="G1568" s="136">
        <v>100025</v>
      </c>
      <c r="H1568" s="136" t="s">
        <v>2014</v>
      </c>
    </row>
    <row r="1569" spans="7:8" ht="20.25" x14ac:dyDescent="0.25">
      <c r="G1569" s="136">
        <v>100026</v>
      </c>
      <c r="H1569" s="136" t="s">
        <v>2015</v>
      </c>
    </row>
    <row r="1570" spans="7:8" ht="20.25" x14ac:dyDescent="0.25">
      <c r="G1570" s="136">
        <v>100027</v>
      </c>
      <c r="H1570" s="136" t="s">
        <v>2016</v>
      </c>
    </row>
    <row r="1571" spans="7:8" ht="20.25" x14ac:dyDescent="0.25">
      <c r="G1571" s="136">
        <v>100028</v>
      </c>
      <c r="H1571" s="136" t="s">
        <v>2017</v>
      </c>
    </row>
    <row r="1572" spans="7:8" ht="20.25" x14ac:dyDescent="0.25">
      <c r="G1572" s="136">
        <v>100029</v>
      </c>
      <c r="H1572" s="136" t="s">
        <v>2018</v>
      </c>
    </row>
    <row r="1573" spans="7:8" ht="20.25" x14ac:dyDescent="0.25">
      <c r="G1573" s="136">
        <v>100030</v>
      </c>
      <c r="H1573" s="136" t="s">
        <v>2019</v>
      </c>
    </row>
    <row r="1574" spans="7:8" ht="20.25" x14ac:dyDescent="0.25">
      <c r="G1574" s="136">
        <v>100031</v>
      </c>
      <c r="H1574" s="136" t="s">
        <v>2020</v>
      </c>
    </row>
    <row r="1575" spans="7:8" ht="20.25" x14ac:dyDescent="0.25">
      <c r="G1575" s="136">
        <v>100032</v>
      </c>
      <c r="H1575" s="136" t="s">
        <v>2021</v>
      </c>
    </row>
    <row r="1576" spans="7:8" ht="20.25" x14ac:dyDescent="0.25">
      <c r="G1576" s="136">
        <v>100033</v>
      </c>
      <c r="H1576" s="136" t="s">
        <v>2022</v>
      </c>
    </row>
    <row r="1577" spans="7:8" ht="20.25" x14ac:dyDescent="0.25">
      <c r="G1577" s="136">
        <v>100034</v>
      </c>
      <c r="H1577" s="136" t="s">
        <v>2023</v>
      </c>
    </row>
    <row r="1578" spans="7:8" ht="20.25" x14ac:dyDescent="0.25">
      <c r="G1578" s="136">
        <v>100035</v>
      </c>
      <c r="H1578" s="136" t="s">
        <v>2024</v>
      </c>
    </row>
    <row r="1579" spans="7:8" ht="20.25" x14ac:dyDescent="0.25">
      <c r="G1579" s="136">
        <v>100036</v>
      </c>
      <c r="H1579" s="136" t="s">
        <v>2025</v>
      </c>
    </row>
    <row r="1580" spans="7:8" ht="20.25" x14ac:dyDescent="0.25">
      <c r="G1580" s="136">
        <v>30397</v>
      </c>
      <c r="H1580" s="136" t="s">
        <v>2026</v>
      </c>
    </row>
    <row r="1581" spans="7:8" ht="20.25" x14ac:dyDescent="0.25">
      <c r="G1581" s="136">
        <v>30398</v>
      </c>
      <c r="H1581" s="136" t="s">
        <v>2027</v>
      </c>
    </row>
    <row r="1582" spans="7:8" ht="20.25" x14ac:dyDescent="0.25">
      <c r="G1582" s="136">
        <v>30399</v>
      </c>
      <c r="H1582" s="136" t="s">
        <v>2028</v>
      </c>
    </row>
    <row r="1583" spans="7:8" ht="20.25" x14ac:dyDescent="0.25">
      <c r="G1583" s="136">
        <v>30400</v>
      </c>
      <c r="H1583" s="136" t="s">
        <v>2029</v>
      </c>
    </row>
    <row r="1584" spans="7:8" ht="20.25" x14ac:dyDescent="0.25">
      <c r="G1584" s="136">
        <v>30401</v>
      </c>
      <c r="H1584" s="136" t="s">
        <v>2030</v>
      </c>
    </row>
    <row r="1585" spans="7:8" ht="20.25" x14ac:dyDescent="0.25">
      <c r="G1585" s="136">
        <v>30402</v>
      </c>
      <c r="H1585" s="136" t="s">
        <v>2031</v>
      </c>
    </row>
    <row r="1586" spans="7:8" ht="20.25" x14ac:dyDescent="0.25">
      <c r="G1586" s="136">
        <v>30403</v>
      </c>
      <c r="H1586" s="136" t="s">
        <v>2032</v>
      </c>
    </row>
    <row r="1587" spans="7:8" ht="20.25" x14ac:dyDescent="0.25">
      <c r="G1587" s="136">
        <v>30404</v>
      </c>
      <c r="H1587" s="136" t="s">
        <v>2033</v>
      </c>
    </row>
    <row r="1588" spans="7:8" ht="20.25" x14ac:dyDescent="0.25">
      <c r="G1588" s="136">
        <v>30405</v>
      </c>
      <c r="H1588" s="136" t="s">
        <v>2034</v>
      </c>
    </row>
    <row r="1589" spans="7:8" ht="20.25" x14ac:dyDescent="0.25">
      <c r="G1589" s="136">
        <v>30406</v>
      </c>
      <c r="H1589" s="136" t="s">
        <v>2035</v>
      </c>
    </row>
    <row r="1590" spans="7:8" ht="20.25" x14ac:dyDescent="0.25">
      <c r="G1590" s="136">
        <v>30407</v>
      </c>
      <c r="H1590" s="136" t="s">
        <v>2036</v>
      </c>
    </row>
    <row r="1591" spans="7:8" ht="20.25" x14ac:dyDescent="0.25">
      <c r="G1591" s="136">
        <v>30408</v>
      </c>
      <c r="H1591" s="136" t="s">
        <v>2037</v>
      </c>
    </row>
    <row r="1592" spans="7:8" ht="20.25" x14ac:dyDescent="0.25">
      <c r="G1592" s="136">
        <v>30409</v>
      </c>
      <c r="H1592" s="136" t="s">
        <v>2038</v>
      </c>
    </row>
    <row r="1593" spans="7:8" ht="20.25" x14ac:dyDescent="0.25">
      <c r="G1593" s="136">
        <v>30410</v>
      </c>
      <c r="H1593" s="136" t="s">
        <v>2039</v>
      </c>
    </row>
    <row r="1594" spans="7:8" ht="20.25" x14ac:dyDescent="0.25">
      <c r="G1594" s="136">
        <v>30411</v>
      </c>
      <c r="H1594" s="136" t="s">
        <v>2040</v>
      </c>
    </row>
    <row r="1595" spans="7:8" ht="20.25" x14ac:dyDescent="0.25">
      <c r="G1595" s="136">
        <v>30412</v>
      </c>
      <c r="H1595" s="136" t="s">
        <v>2041</v>
      </c>
    </row>
    <row r="1596" spans="7:8" ht="20.25" x14ac:dyDescent="0.25">
      <c r="G1596" s="136">
        <v>30413</v>
      </c>
      <c r="H1596" s="136" t="s">
        <v>2042</v>
      </c>
    </row>
    <row r="1597" spans="7:8" ht="20.25" x14ac:dyDescent="0.25">
      <c r="G1597" s="136">
        <v>30414</v>
      </c>
      <c r="H1597" s="136" t="s">
        <v>2043</v>
      </c>
    </row>
    <row r="1598" spans="7:8" ht="20.25" x14ac:dyDescent="0.25">
      <c r="G1598" s="136">
        <v>30415</v>
      </c>
      <c r="H1598" s="136" t="s">
        <v>2044</v>
      </c>
    </row>
    <row r="1599" spans="7:8" ht="20.25" x14ac:dyDescent="0.25">
      <c r="G1599" s="136">
        <v>30416</v>
      </c>
      <c r="H1599" s="136" t="s">
        <v>2045</v>
      </c>
    </row>
    <row r="1600" spans="7:8" ht="20.25" x14ac:dyDescent="0.25">
      <c r="G1600" s="136">
        <v>30417</v>
      </c>
      <c r="H1600" s="136" t="s">
        <v>2046</v>
      </c>
    </row>
    <row r="1601" spans="7:8" ht="20.25" x14ac:dyDescent="0.25">
      <c r="G1601" s="136">
        <v>30418</v>
      </c>
      <c r="H1601" s="136" t="s">
        <v>2047</v>
      </c>
    </row>
    <row r="1602" spans="7:8" ht="20.25" x14ac:dyDescent="0.25">
      <c r="G1602" s="136">
        <v>30419</v>
      </c>
      <c r="H1602" s="136" t="s">
        <v>2048</v>
      </c>
    </row>
    <row r="1603" spans="7:8" ht="20.25" x14ac:dyDescent="0.25">
      <c r="G1603" s="136">
        <v>30420</v>
      </c>
      <c r="H1603" s="136" t="s">
        <v>2049</v>
      </c>
    </row>
    <row r="1604" spans="7:8" ht="20.25" x14ac:dyDescent="0.25">
      <c r="G1604" s="136">
        <v>30421</v>
      </c>
      <c r="H1604" s="136" t="s">
        <v>2050</v>
      </c>
    </row>
    <row r="1605" spans="7:8" ht="20.25" x14ac:dyDescent="0.25">
      <c r="G1605" s="136">
        <v>30422</v>
      </c>
      <c r="H1605" s="136" t="s">
        <v>2051</v>
      </c>
    </row>
    <row r="1606" spans="7:8" ht="20.25" x14ac:dyDescent="0.25">
      <c r="G1606" s="136">
        <v>30423</v>
      </c>
      <c r="H1606" s="136" t="s">
        <v>2052</v>
      </c>
    </row>
    <row r="1607" spans="7:8" ht="20.25" x14ac:dyDescent="0.25">
      <c r="G1607" s="136">
        <v>30424</v>
      </c>
      <c r="H1607" s="136" t="s">
        <v>2053</v>
      </c>
    </row>
    <row r="1608" spans="7:8" ht="20.25" x14ac:dyDescent="0.25">
      <c r="G1608" s="136">
        <v>30425</v>
      </c>
      <c r="H1608" s="136" t="s">
        <v>2054</v>
      </c>
    </row>
    <row r="1609" spans="7:8" ht="20.25" x14ac:dyDescent="0.25">
      <c r="G1609" s="136">
        <v>30426</v>
      </c>
      <c r="H1609" s="136" t="s">
        <v>2055</v>
      </c>
    </row>
    <row r="1610" spans="7:8" ht="20.25" x14ac:dyDescent="0.25">
      <c r="G1610" s="136">
        <v>30427</v>
      </c>
      <c r="H1610" s="136" t="s">
        <v>2056</v>
      </c>
    </row>
    <row r="1611" spans="7:8" ht="20.25" x14ac:dyDescent="0.25">
      <c r="G1611" s="136">
        <v>30428</v>
      </c>
      <c r="H1611" s="136" t="s">
        <v>2057</v>
      </c>
    </row>
    <row r="1612" spans="7:8" ht="20.25" x14ac:dyDescent="0.25">
      <c r="G1612" s="136">
        <v>30429</v>
      </c>
      <c r="H1612" s="136" t="s">
        <v>2058</v>
      </c>
    </row>
    <row r="1613" spans="7:8" ht="20.25" x14ac:dyDescent="0.25">
      <c r="G1613" s="136">
        <v>30430</v>
      </c>
      <c r="H1613" s="136" t="s">
        <v>2059</v>
      </c>
    </row>
    <row r="1614" spans="7:8" ht="20.25" x14ac:dyDescent="0.25">
      <c r="G1614" s="136">
        <v>30431</v>
      </c>
      <c r="H1614" s="136" t="s">
        <v>2060</v>
      </c>
    </row>
    <row r="1615" spans="7:8" ht="20.25" x14ac:dyDescent="0.25">
      <c r="G1615" s="136">
        <v>30432</v>
      </c>
      <c r="H1615" s="136" t="s">
        <v>2061</v>
      </c>
    </row>
    <row r="1616" spans="7:8" ht="20.25" x14ac:dyDescent="0.25">
      <c r="G1616" s="136">
        <v>30433</v>
      </c>
      <c r="H1616" s="136" t="s">
        <v>2062</v>
      </c>
    </row>
    <row r="1617" spans="7:8" ht="20.25" x14ac:dyDescent="0.25">
      <c r="G1617" s="136">
        <v>30434</v>
      </c>
      <c r="H1617" s="136" t="s">
        <v>2063</v>
      </c>
    </row>
    <row r="1618" spans="7:8" ht="20.25" x14ac:dyDescent="0.25">
      <c r="G1618" s="136">
        <v>30435</v>
      </c>
      <c r="H1618" s="136" t="s">
        <v>2064</v>
      </c>
    </row>
    <row r="1619" spans="7:8" ht="20.25" x14ac:dyDescent="0.25">
      <c r="G1619" s="136">
        <v>30436</v>
      </c>
      <c r="H1619" s="136" t="s">
        <v>2065</v>
      </c>
    </row>
    <row r="1620" spans="7:8" ht="20.25" x14ac:dyDescent="0.25">
      <c r="G1620" s="136">
        <v>30437</v>
      </c>
      <c r="H1620" s="136" t="s">
        <v>2066</v>
      </c>
    </row>
    <row r="1621" spans="7:8" ht="20.25" x14ac:dyDescent="0.25">
      <c r="G1621" s="136">
        <v>30438</v>
      </c>
      <c r="H1621" s="136" t="s">
        <v>2067</v>
      </c>
    </row>
    <row r="1622" spans="7:8" ht="20.25" x14ac:dyDescent="0.25">
      <c r="G1622" s="136">
        <v>30439</v>
      </c>
      <c r="H1622" s="136" t="s">
        <v>2068</v>
      </c>
    </row>
    <row r="1623" spans="7:8" ht="20.25" x14ac:dyDescent="0.25">
      <c r="G1623" s="136">
        <v>30440</v>
      </c>
      <c r="H1623" s="136" t="s">
        <v>2069</v>
      </c>
    </row>
    <row r="1624" spans="7:8" ht="20.25" x14ac:dyDescent="0.25">
      <c r="G1624" s="136">
        <v>30441</v>
      </c>
      <c r="H1624" s="136" t="s">
        <v>2070</v>
      </c>
    </row>
    <row r="1625" spans="7:8" ht="20.25" x14ac:dyDescent="0.25">
      <c r="G1625" s="136">
        <v>30442</v>
      </c>
      <c r="H1625" s="136" t="s">
        <v>2071</v>
      </c>
    </row>
    <row r="1626" spans="7:8" ht="20.25" x14ac:dyDescent="0.25">
      <c r="G1626" s="136">
        <v>30443</v>
      </c>
      <c r="H1626" s="136" t="s">
        <v>2072</v>
      </c>
    </row>
    <row r="1627" spans="7:8" ht="20.25" x14ac:dyDescent="0.25">
      <c r="G1627" s="136">
        <v>30444</v>
      </c>
      <c r="H1627" s="136" t="s">
        <v>2073</v>
      </c>
    </row>
    <row r="1628" spans="7:8" ht="20.25" x14ac:dyDescent="0.25">
      <c r="G1628" s="136">
        <v>30445</v>
      </c>
      <c r="H1628" s="136" t="s">
        <v>2074</v>
      </c>
    </row>
    <row r="1629" spans="7:8" ht="20.25" x14ac:dyDescent="0.25">
      <c r="G1629" s="136">
        <v>30446</v>
      </c>
      <c r="H1629" s="136" t="s">
        <v>2075</v>
      </c>
    </row>
    <row r="1630" spans="7:8" ht="20.25" x14ac:dyDescent="0.25">
      <c r="G1630" s="136">
        <v>30447</v>
      </c>
      <c r="H1630" s="136" t="s">
        <v>2076</v>
      </c>
    </row>
    <row r="1631" spans="7:8" ht="20.25" x14ac:dyDescent="0.25">
      <c r="G1631" s="136">
        <v>30448</v>
      </c>
      <c r="H1631" s="136" t="s">
        <v>2077</v>
      </c>
    </row>
    <row r="1632" spans="7:8" ht="20.25" x14ac:dyDescent="0.25">
      <c r="G1632" s="136">
        <v>20212</v>
      </c>
      <c r="H1632" s="136" t="s">
        <v>2078</v>
      </c>
    </row>
    <row r="1633" spans="7:8" ht="20.25" x14ac:dyDescent="0.25">
      <c r="G1633" s="136">
        <v>20213</v>
      </c>
      <c r="H1633" s="136" t="s">
        <v>2079</v>
      </c>
    </row>
    <row r="1634" spans="7:8" ht="20.25" x14ac:dyDescent="0.25">
      <c r="G1634" s="136">
        <v>20214</v>
      </c>
      <c r="H1634" s="136" t="s">
        <v>2080</v>
      </c>
    </row>
    <row r="1635" spans="7:8" ht="20.25" x14ac:dyDescent="0.25">
      <c r="G1635" s="136">
        <v>20215</v>
      </c>
      <c r="H1635" s="136" t="s">
        <v>2081</v>
      </c>
    </row>
    <row r="1636" spans="7:8" ht="20.25" x14ac:dyDescent="0.25">
      <c r="G1636" s="136">
        <v>20216</v>
      </c>
      <c r="H1636" s="136" t="s">
        <v>2082</v>
      </c>
    </row>
    <row r="1637" spans="7:8" ht="20.25" x14ac:dyDescent="0.25">
      <c r="G1637" s="136">
        <v>20217</v>
      </c>
      <c r="H1637" s="136" t="s">
        <v>2083</v>
      </c>
    </row>
    <row r="1638" spans="7:8" ht="20.25" x14ac:dyDescent="0.25">
      <c r="G1638" s="136">
        <v>20218</v>
      </c>
      <c r="H1638" s="136" t="s">
        <v>2084</v>
      </c>
    </row>
    <row r="1639" spans="7:8" ht="20.25" x14ac:dyDescent="0.25">
      <c r="G1639" s="136">
        <v>20219</v>
      </c>
      <c r="H1639" s="136" t="s">
        <v>2085</v>
      </c>
    </row>
    <row r="1640" spans="7:8" ht="20.25" x14ac:dyDescent="0.25">
      <c r="G1640" s="136">
        <v>20220</v>
      </c>
      <c r="H1640" s="136" t="s">
        <v>2086</v>
      </c>
    </row>
    <row r="1641" spans="7:8" ht="20.25" x14ac:dyDescent="0.25">
      <c r="G1641" s="136">
        <v>20221</v>
      </c>
      <c r="H1641" s="136" t="s">
        <v>2087</v>
      </c>
    </row>
    <row r="1642" spans="7:8" ht="20.25" x14ac:dyDescent="0.25">
      <c r="G1642" s="136">
        <v>20222</v>
      </c>
      <c r="H1642" s="136" t="s">
        <v>2088</v>
      </c>
    </row>
    <row r="1643" spans="7:8" ht="20.25" x14ac:dyDescent="0.25">
      <c r="G1643" s="136">
        <v>20223</v>
      </c>
      <c r="H1643" s="136" t="s">
        <v>2089</v>
      </c>
    </row>
    <row r="1644" spans="7:8" ht="20.25" x14ac:dyDescent="0.25">
      <c r="G1644" s="136">
        <v>20224</v>
      </c>
      <c r="H1644" s="136" t="s">
        <v>2090</v>
      </c>
    </row>
    <row r="1645" spans="7:8" ht="20.25" x14ac:dyDescent="0.25">
      <c r="G1645" s="136">
        <v>90001</v>
      </c>
      <c r="H1645" s="136" t="s">
        <v>2091</v>
      </c>
    </row>
    <row r="1646" spans="7:8" ht="20.25" x14ac:dyDescent="0.25">
      <c r="G1646" s="136">
        <v>90002</v>
      </c>
      <c r="H1646" s="136" t="s">
        <v>2092</v>
      </c>
    </row>
    <row r="1647" spans="7:8" ht="20.25" x14ac:dyDescent="0.25">
      <c r="G1647" s="136">
        <v>90003</v>
      </c>
      <c r="H1647" s="136" t="s">
        <v>2093</v>
      </c>
    </row>
    <row r="1648" spans="7:8" ht="20.25" x14ac:dyDescent="0.25">
      <c r="G1648" s="136">
        <v>90004</v>
      </c>
      <c r="H1648" s="136" t="s">
        <v>2094</v>
      </c>
    </row>
    <row r="1649" spans="7:8" ht="20.25" x14ac:dyDescent="0.25">
      <c r="G1649" s="136">
        <v>90005</v>
      </c>
      <c r="H1649" s="136" t="s">
        <v>2095</v>
      </c>
    </row>
    <row r="1650" spans="7:8" ht="20.25" x14ac:dyDescent="0.25">
      <c r="G1650" s="136">
        <v>90006</v>
      </c>
      <c r="H1650" s="136" t="s">
        <v>2096</v>
      </c>
    </row>
    <row r="1651" spans="7:8" ht="20.25" x14ac:dyDescent="0.25">
      <c r="G1651" s="136">
        <v>70244</v>
      </c>
      <c r="H1651" s="136" t="s">
        <v>2097</v>
      </c>
    </row>
    <row r="1652" spans="7:8" ht="20.25" x14ac:dyDescent="0.25">
      <c r="G1652" s="136">
        <v>70245</v>
      </c>
      <c r="H1652" s="136" t="s">
        <v>2098</v>
      </c>
    </row>
    <row r="1653" spans="7:8" ht="20.25" x14ac:dyDescent="0.25">
      <c r="G1653" s="136">
        <v>70246</v>
      </c>
      <c r="H1653" s="136" t="s">
        <v>2099</v>
      </c>
    </row>
    <row r="1654" spans="7:8" ht="20.25" x14ac:dyDescent="0.25">
      <c r="G1654" s="136">
        <v>70247</v>
      </c>
      <c r="H1654" s="136" t="s">
        <v>2100</v>
      </c>
    </row>
    <row r="1655" spans="7:8" ht="20.25" x14ac:dyDescent="0.25">
      <c r="G1655" s="136">
        <v>70248</v>
      </c>
      <c r="H1655" s="136" t="s">
        <v>2101</v>
      </c>
    </row>
    <row r="1656" spans="7:8" ht="20.25" x14ac:dyDescent="0.25">
      <c r="G1656" s="136">
        <v>70249</v>
      </c>
      <c r="H1656" s="136" t="s">
        <v>2102</v>
      </c>
    </row>
    <row r="1657" spans="7:8" ht="20.25" x14ac:dyDescent="0.25">
      <c r="G1657" s="136">
        <v>70250</v>
      </c>
      <c r="H1657" s="136" t="s">
        <v>2103</v>
      </c>
    </row>
    <row r="1658" spans="7:8" ht="20.25" x14ac:dyDescent="0.25">
      <c r="G1658" s="136">
        <v>70251</v>
      </c>
      <c r="H1658" s="136" t="s">
        <v>2104</v>
      </c>
    </row>
    <row r="1659" spans="7:8" ht="20.25" x14ac:dyDescent="0.25">
      <c r="G1659" s="136">
        <v>70252</v>
      </c>
      <c r="H1659" s="136" t="s">
        <v>2105</v>
      </c>
    </row>
    <row r="1660" spans="7:8" ht="20.25" x14ac:dyDescent="0.25">
      <c r="G1660" s="136">
        <v>70253</v>
      </c>
      <c r="H1660" s="136" t="s">
        <v>2106</v>
      </c>
    </row>
    <row r="1661" spans="7:8" ht="20.25" x14ac:dyDescent="0.25">
      <c r="G1661" s="136">
        <v>70254</v>
      </c>
      <c r="H1661" s="136" t="s">
        <v>2107</v>
      </c>
    </row>
    <row r="1662" spans="7:8" ht="20.25" x14ac:dyDescent="0.25">
      <c r="G1662" s="136">
        <v>70255</v>
      </c>
      <c r="H1662" s="136" t="s">
        <v>2108</v>
      </c>
    </row>
    <row r="1663" spans="7:8" ht="20.25" x14ac:dyDescent="0.25">
      <c r="G1663" s="136">
        <v>70256</v>
      </c>
      <c r="H1663" s="136" t="s">
        <v>2109</v>
      </c>
    </row>
    <row r="1664" spans="7:8" ht="20.25" x14ac:dyDescent="0.25">
      <c r="G1664" s="136">
        <v>70257</v>
      </c>
      <c r="H1664" s="136" t="s">
        <v>2110</v>
      </c>
    </row>
    <row r="1665" spans="7:8" ht="20.25" x14ac:dyDescent="0.25">
      <c r="G1665" s="136">
        <v>70258</v>
      </c>
      <c r="H1665" s="136" t="s">
        <v>2111</v>
      </c>
    </row>
    <row r="1666" spans="7:8" ht="20.25" x14ac:dyDescent="0.25">
      <c r="G1666" s="136">
        <v>70259</v>
      </c>
      <c r="H1666" s="136" t="s">
        <v>2112</v>
      </c>
    </row>
    <row r="1667" spans="7:8" ht="20.25" x14ac:dyDescent="0.25">
      <c r="G1667" s="136">
        <v>70260</v>
      </c>
      <c r="H1667" s="136" t="s">
        <v>2113</v>
      </c>
    </row>
    <row r="1668" spans="7:8" ht="20.25" x14ac:dyDescent="0.25">
      <c r="G1668" s="136">
        <v>70261</v>
      </c>
      <c r="H1668" s="136" t="s">
        <v>2114</v>
      </c>
    </row>
    <row r="1669" spans="7:8" ht="20.25" x14ac:dyDescent="0.25">
      <c r="G1669" s="136">
        <v>70262</v>
      </c>
      <c r="H1669" s="136" t="s">
        <v>2115</v>
      </c>
    </row>
    <row r="1670" spans="7:8" ht="20.25" x14ac:dyDescent="0.25">
      <c r="G1670" s="136">
        <v>70263</v>
      </c>
      <c r="H1670" s="136" t="s">
        <v>2116</v>
      </c>
    </row>
    <row r="1671" spans="7:8" ht="20.25" x14ac:dyDescent="0.25">
      <c r="G1671" s="136">
        <v>70264</v>
      </c>
      <c r="H1671" s="136" t="s">
        <v>2117</v>
      </c>
    </row>
    <row r="1672" spans="7:8" ht="20.25" x14ac:dyDescent="0.25">
      <c r="G1672" s="136">
        <v>70265</v>
      </c>
      <c r="H1672" s="136" t="s">
        <v>2118</v>
      </c>
    </row>
    <row r="1673" spans="7:8" ht="20.25" x14ac:dyDescent="0.25">
      <c r="G1673" s="136">
        <v>70266</v>
      </c>
      <c r="H1673" s="136" t="s">
        <v>2119</v>
      </c>
    </row>
    <row r="1674" spans="7:8" ht="20.25" x14ac:dyDescent="0.25">
      <c r="G1674" s="136">
        <v>70267</v>
      </c>
      <c r="H1674" s="136" t="s">
        <v>2120</v>
      </c>
    </row>
    <row r="1675" spans="7:8" ht="20.25" x14ac:dyDescent="0.25">
      <c r="G1675" s="136">
        <v>70268</v>
      </c>
      <c r="H1675" s="136" t="s">
        <v>2121</v>
      </c>
    </row>
    <row r="1676" spans="7:8" ht="20.25" x14ac:dyDescent="0.25">
      <c r="G1676" s="136">
        <v>70269</v>
      </c>
      <c r="H1676" s="136" t="s">
        <v>2122</v>
      </c>
    </row>
    <row r="1677" spans="7:8" ht="20.25" x14ac:dyDescent="0.25">
      <c r="G1677" s="136">
        <v>90178</v>
      </c>
      <c r="H1677" s="136" t="s">
        <v>2123</v>
      </c>
    </row>
    <row r="1678" spans="7:8" ht="20.25" x14ac:dyDescent="0.25">
      <c r="G1678" s="136">
        <v>90179</v>
      </c>
      <c r="H1678" s="136" t="s">
        <v>2124</v>
      </c>
    </row>
    <row r="1679" spans="7:8" ht="20.25" x14ac:dyDescent="0.25">
      <c r="G1679" s="136">
        <v>90180</v>
      </c>
      <c r="H1679" s="136" t="s">
        <v>2125</v>
      </c>
    </row>
    <row r="1680" spans="7:8" ht="20.25" x14ac:dyDescent="0.25">
      <c r="G1680" s="136">
        <v>90181</v>
      </c>
      <c r="H1680" s="136" t="s">
        <v>2126</v>
      </c>
    </row>
    <row r="1681" spans="7:8" ht="20.25" x14ac:dyDescent="0.25">
      <c r="G1681" s="136">
        <v>90182</v>
      </c>
      <c r="H1681" s="136" t="s">
        <v>2127</v>
      </c>
    </row>
    <row r="1682" spans="7:8" ht="20.25" x14ac:dyDescent="0.25">
      <c r="G1682" s="136">
        <v>90183</v>
      </c>
      <c r="H1682" s="136" t="s">
        <v>2128</v>
      </c>
    </row>
    <row r="1683" spans="7:8" ht="20.25" x14ac:dyDescent="0.25">
      <c r="G1683" s="136">
        <v>90184</v>
      </c>
      <c r="H1683" s="136" t="s">
        <v>2129</v>
      </c>
    </row>
    <row r="1684" spans="7:8" ht="20.25" x14ac:dyDescent="0.25">
      <c r="G1684" s="136">
        <v>90185</v>
      </c>
      <c r="H1684" s="136" t="s">
        <v>2130</v>
      </c>
    </row>
    <row r="1685" spans="7:8" ht="20.25" x14ac:dyDescent="0.25">
      <c r="G1685" s="136">
        <v>90186</v>
      </c>
      <c r="H1685" s="136" t="s">
        <v>2131</v>
      </c>
    </row>
    <row r="1686" spans="7:8" ht="20.25" x14ac:dyDescent="0.25">
      <c r="G1686" s="136">
        <v>90187</v>
      </c>
      <c r="H1686" s="136" t="s">
        <v>2132</v>
      </c>
    </row>
    <row r="1687" spans="7:8" ht="20.25" x14ac:dyDescent="0.25">
      <c r="G1687" s="136">
        <v>90188</v>
      </c>
      <c r="H1687" s="136" t="s">
        <v>2133</v>
      </c>
    </row>
    <row r="1688" spans="7:8" ht="20.25" x14ac:dyDescent="0.25">
      <c r="G1688" s="136">
        <v>90189</v>
      </c>
      <c r="H1688" s="136" t="s">
        <v>2134</v>
      </c>
    </row>
    <row r="1689" spans="7:8" ht="20.25" x14ac:dyDescent="0.25">
      <c r="G1689" s="136">
        <v>90190</v>
      </c>
      <c r="H1689" s="136" t="s">
        <v>2135</v>
      </c>
    </row>
    <row r="1690" spans="7:8" ht="20.25" x14ac:dyDescent="0.25">
      <c r="G1690" s="136">
        <v>90191</v>
      </c>
      <c r="H1690" s="136" t="s">
        <v>2136</v>
      </c>
    </row>
    <row r="1691" spans="7:8" ht="20.25" x14ac:dyDescent="0.25">
      <c r="G1691" s="136">
        <v>30449</v>
      </c>
      <c r="H1691" s="136" t="s">
        <v>2137</v>
      </c>
    </row>
    <row r="1692" spans="7:8" ht="20.25" x14ac:dyDescent="0.25">
      <c r="G1692" s="136">
        <v>30450</v>
      </c>
      <c r="H1692" s="136" t="s">
        <v>2138</v>
      </c>
    </row>
    <row r="1693" spans="7:8" ht="20.25" x14ac:dyDescent="0.25">
      <c r="G1693" s="136">
        <v>30451</v>
      </c>
      <c r="H1693" s="136" t="s">
        <v>2139</v>
      </c>
    </row>
    <row r="1694" spans="7:8" ht="20.25" x14ac:dyDescent="0.25">
      <c r="G1694" s="136">
        <v>30452</v>
      </c>
      <c r="H1694" s="136" t="s">
        <v>2140</v>
      </c>
    </row>
    <row r="1695" spans="7:8" ht="20.25" x14ac:dyDescent="0.25">
      <c r="G1695" s="136">
        <v>30453</v>
      </c>
      <c r="H1695" s="136" t="s">
        <v>2141</v>
      </c>
    </row>
    <row r="1696" spans="7:8" ht="20.25" x14ac:dyDescent="0.25">
      <c r="G1696" s="136">
        <v>30454</v>
      </c>
      <c r="H1696" s="136" t="s">
        <v>2142</v>
      </c>
    </row>
    <row r="1697" spans="7:8" ht="20.25" x14ac:dyDescent="0.25">
      <c r="G1697" s="136">
        <v>30455</v>
      </c>
      <c r="H1697" s="136" t="s">
        <v>2143</v>
      </c>
    </row>
    <row r="1698" spans="7:8" ht="20.25" x14ac:dyDescent="0.25">
      <c r="G1698" s="136">
        <v>30456</v>
      </c>
      <c r="H1698" s="136" t="s">
        <v>2144</v>
      </c>
    </row>
    <row r="1699" spans="7:8" ht="20.25" x14ac:dyDescent="0.25">
      <c r="G1699" s="136">
        <v>30457</v>
      </c>
      <c r="H1699" s="136" t="s">
        <v>2145</v>
      </c>
    </row>
    <row r="1700" spans="7:8" ht="20.25" x14ac:dyDescent="0.25">
      <c r="G1700" s="136">
        <v>30458</v>
      </c>
      <c r="H1700" s="136" t="s">
        <v>2146</v>
      </c>
    </row>
    <row r="1701" spans="7:8" ht="20.25" x14ac:dyDescent="0.25">
      <c r="G1701" s="136">
        <v>30459</v>
      </c>
      <c r="H1701" s="136" t="s">
        <v>2147</v>
      </c>
    </row>
    <row r="1702" spans="7:8" ht="20.25" x14ac:dyDescent="0.25">
      <c r="G1702" s="136">
        <v>30460</v>
      </c>
      <c r="H1702" s="136" t="s">
        <v>2148</v>
      </c>
    </row>
    <row r="1703" spans="7:8" ht="20.25" x14ac:dyDescent="0.25">
      <c r="G1703" s="136">
        <v>30461</v>
      </c>
      <c r="H1703" s="136" t="s">
        <v>2149</v>
      </c>
    </row>
    <row r="1704" spans="7:8" ht="20.25" x14ac:dyDescent="0.25">
      <c r="G1704" s="136">
        <v>30462</v>
      </c>
      <c r="H1704" s="136" t="s">
        <v>2150</v>
      </c>
    </row>
    <row r="1705" spans="7:8" ht="20.25" x14ac:dyDescent="0.25">
      <c r="G1705" s="136">
        <v>30463</v>
      </c>
      <c r="H1705" s="136" t="s">
        <v>2151</v>
      </c>
    </row>
    <row r="1706" spans="7:8" ht="20.25" x14ac:dyDescent="0.25">
      <c r="G1706" s="136">
        <v>30464</v>
      </c>
      <c r="H1706" s="136" t="s">
        <v>2152</v>
      </c>
    </row>
    <row r="1707" spans="7:8" ht="20.25" x14ac:dyDescent="0.25">
      <c r="G1707" s="136">
        <v>30465</v>
      </c>
      <c r="H1707" s="136" t="s">
        <v>2153</v>
      </c>
    </row>
    <row r="1708" spans="7:8" ht="20.25" x14ac:dyDescent="0.25">
      <c r="G1708" s="136">
        <v>30466</v>
      </c>
      <c r="H1708" s="136" t="s">
        <v>2154</v>
      </c>
    </row>
    <row r="1709" spans="7:8" ht="20.25" x14ac:dyDescent="0.25">
      <c r="G1709" s="136">
        <v>30467</v>
      </c>
      <c r="H1709" s="136" t="s">
        <v>2155</v>
      </c>
    </row>
    <row r="1710" spans="7:8" ht="20.25" x14ac:dyDescent="0.25">
      <c r="G1710" s="136">
        <v>30468</v>
      </c>
      <c r="H1710" s="136" t="s">
        <v>2156</v>
      </c>
    </row>
    <row r="1711" spans="7:8" ht="20.25" x14ac:dyDescent="0.25">
      <c r="G1711" s="136">
        <v>30469</v>
      </c>
      <c r="H1711" s="136" t="s">
        <v>2157</v>
      </c>
    </row>
    <row r="1712" spans="7:8" ht="20.25" x14ac:dyDescent="0.25">
      <c r="G1712" s="136">
        <v>30470</v>
      </c>
      <c r="H1712" s="136" t="s">
        <v>2158</v>
      </c>
    </row>
    <row r="1713" spans="7:8" ht="20.25" x14ac:dyDescent="0.25">
      <c r="G1713" s="136">
        <v>30471</v>
      </c>
      <c r="H1713" s="136" t="s">
        <v>2159</v>
      </c>
    </row>
    <row r="1714" spans="7:8" ht="20.25" x14ac:dyDescent="0.25">
      <c r="G1714" s="136">
        <v>30472</v>
      </c>
      <c r="H1714" s="136" t="s">
        <v>2160</v>
      </c>
    </row>
    <row r="1715" spans="7:8" ht="20.25" x14ac:dyDescent="0.25">
      <c r="G1715" s="136">
        <v>30473</v>
      </c>
      <c r="H1715" s="136" t="s">
        <v>2161</v>
      </c>
    </row>
    <row r="1716" spans="7:8" ht="20.25" x14ac:dyDescent="0.25">
      <c r="G1716" s="136">
        <v>30474</v>
      </c>
      <c r="H1716" s="136" t="s">
        <v>2162</v>
      </c>
    </row>
    <row r="1717" spans="7:8" ht="20.25" x14ac:dyDescent="0.25">
      <c r="G1717" s="136">
        <v>20225</v>
      </c>
      <c r="H1717" s="136" t="s">
        <v>2163</v>
      </c>
    </row>
    <row r="1718" spans="7:8" ht="20.25" x14ac:dyDescent="0.25">
      <c r="G1718" s="136">
        <v>20226</v>
      </c>
      <c r="H1718" s="136" t="s">
        <v>2164</v>
      </c>
    </row>
    <row r="1719" spans="7:8" ht="20.25" x14ac:dyDescent="0.25">
      <c r="G1719" s="136">
        <v>20227</v>
      </c>
      <c r="H1719" s="136" t="s">
        <v>2165</v>
      </c>
    </row>
    <row r="1720" spans="7:8" ht="20.25" x14ac:dyDescent="0.25">
      <c r="G1720" s="136">
        <v>20228</v>
      </c>
      <c r="H1720" s="136" t="s">
        <v>2166</v>
      </c>
    </row>
    <row r="1721" spans="7:8" ht="20.25" x14ac:dyDescent="0.25">
      <c r="G1721" s="136">
        <v>20229</v>
      </c>
      <c r="H1721" s="136" t="s">
        <v>2167</v>
      </c>
    </row>
    <row r="1722" spans="7:8" ht="20.25" x14ac:dyDescent="0.25">
      <c r="G1722" s="136">
        <v>20230</v>
      </c>
      <c r="H1722" s="136" t="s">
        <v>2168</v>
      </c>
    </row>
    <row r="1723" spans="7:8" ht="20.25" x14ac:dyDescent="0.25">
      <c r="G1723" s="136">
        <v>20231</v>
      </c>
      <c r="H1723" s="136" t="s">
        <v>2169</v>
      </c>
    </row>
    <row r="1724" spans="7:8" ht="20.25" x14ac:dyDescent="0.25">
      <c r="G1724" s="136">
        <v>20232</v>
      </c>
      <c r="H1724" s="136" t="s">
        <v>2170</v>
      </c>
    </row>
    <row r="1725" spans="7:8" ht="20.25" x14ac:dyDescent="0.25">
      <c r="G1725" s="136">
        <v>20233</v>
      </c>
      <c r="H1725" s="136" t="s">
        <v>2171</v>
      </c>
    </row>
    <row r="1726" spans="7:8" ht="20.25" x14ac:dyDescent="0.25">
      <c r="G1726" s="136">
        <v>20234</v>
      </c>
      <c r="H1726" s="136" t="s">
        <v>2172</v>
      </c>
    </row>
    <row r="1727" spans="7:8" ht="20.25" x14ac:dyDescent="0.25">
      <c r="G1727" s="136">
        <v>20235</v>
      </c>
      <c r="H1727" s="136" t="s">
        <v>2173</v>
      </c>
    </row>
    <row r="1728" spans="7:8" ht="20.25" x14ac:dyDescent="0.25">
      <c r="G1728" s="136">
        <v>20236</v>
      </c>
      <c r="H1728" s="136" t="s">
        <v>2174</v>
      </c>
    </row>
    <row r="1729" spans="7:8" ht="20.25" x14ac:dyDescent="0.25">
      <c r="G1729" s="136">
        <v>20237</v>
      </c>
      <c r="H1729" s="136" t="s">
        <v>2175</v>
      </c>
    </row>
    <row r="1730" spans="7:8" ht="20.25" x14ac:dyDescent="0.25">
      <c r="G1730" s="136">
        <v>20238</v>
      </c>
      <c r="H1730" s="136" t="s">
        <v>2176</v>
      </c>
    </row>
    <row r="1731" spans="7:8" ht="20.25" x14ac:dyDescent="0.25">
      <c r="G1731" s="136">
        <v>20239</v>
      </c>
      <c r="H1731" s="136" t="s">
        <v>2177</v>
      </c>
    </row>
    <row r="1732" spans="7:8" ht="20.25" x14ac:dyDescent="0.25">
      <c r="G1732" s="136">
        <v>20240</v>
      </c>
      <c r="H1732" s="136" t="s">
        <v>2178</v>
      </c>
    </row>
    <row r="1733" spans="7:8" ht="20.25" x14ac:dyDescent="0.25">
      <c r="G1733" s="136">
        <v>20241</v>
      </c>
      <c r="H1733" s="136" t="s">
        <v>2179</v>
      </c>
    </row>
    <row r="1734" spans="7:8" ht="20.25" x14ac:dyDescent="0.25">
      <c r="G1734" s="136">
        <v>20242</v>
      </c>
      <c r="H1734" s="136" t="s">
        <v>2180</v>
      </c>
    </row>
    <row r="1735" spans="7:8" ht="20.25" x14ac:dyDescent="0.25">
      <c r="G1735" s="136">
        <v>20243</v>
      </c>
      <c r="H1735" s="136" t="s">
        <v>2181</v>
      </c>
    </row>
    <row r="1736" spans="7:8" ht="20.25" x14ac:dyDescent="0.25">
      <c r="G1736" s="136">
        <v>20244</v>
      </c>
      <c r="H1736" s="136" t="s">
        <v>2182</v>
      </c>
    </row>
    <row r="1737" spans="7:8" ht="20.25" x14ac:dyDescent="0.25">
      <c r="G1737" s="136">
        <v>20245</v>
      </c>
      <c r="H1737" s="136" t="s">
        <v>2183</v>
      </c>
    </row>
    <row r="1738" spans="7:8" ht="20.25" x14ac:dyDescent="0.25">
      <c r="G1738" s="136">
        <v>20246</v>
      </c>
      <c r="H1738" s="136" t="s">
        <v>2184</v>
      </c>
    </row>
    <row r="1739" spans="7:8" ht="20.25" x14ac:dyDescent="0.25">
      <c r="G1739" s="136">
        <v>20247</v>
      </c>
      <c r="H1739" s="136" t="s">
        <v>2185</v>
      </c>
    </row>
    <row r="1740" spans="7:8" ht="20.25" x14ac:dyDescent="0.25">
      <c r="G1740" s="136">
        <v>20248</v>
      </c>
      <c r="H1740" s="136" t="s">
        <v>2186</v>
      </c>
    </row>
    <row r="1741" spans="7:8" ht="20.25" x14ac:dyDescent="0.25">
      <c r="G1741" s="136">
        <v>20249</v>
      </c>
      <c r="H1741" s="136" t="s">
        <v>2187</v>
      </c>
    </row>
    <row r="1742" spans="7:8" ht="20.25" x14ac:dyDescent="0.25">
      <c r="G1742" s="136">
        <v>20250</v>
      </c>
      <c r="H1742" s="136" t="s">
        <v>2188</v>
      </c>
    </row>
    <row r="1743" spans="7:8" ht="20.25" x14ac:dyDescent="0.25">
      <c r="G1743" s="136">
        <v>20251</v>
      </c>
      <c r="H1743" s="136" t="s">
        <v>2189</v>
      </c>
    </row>
    <row r="1744" spans="7:8" ht="20.25" x14ac:dyDescent="0.25">
      <c r="G1744" s="136">
        <v>20252</v>
      </c>
      <c r="H1744" s="136" t="s">
        <v>2190</v>
      </c>
    </row>
    <row r="1745" spans="7:8" ht="20.25" x14ac:dyDescent="0.25">
      <c r="G1745" s="136">
        <v>20253</v>
      </c>
      <c r="H1745" s="136" t="s">
        <v>2191</v>
      </c>
    </row>
    <row r="1746" spans="7:8" ht="20.25" x14ac:dyDescent="0.25">
      <c r="G1746" s="136">
        <v>20254</v>
      </c>
      <c r="H1746" s="136" t="s">
        <v>2192</v>
      </c>
    </row>
    <row r="1747" spans="7:8" ht="20.25" x14ac:dyDescent="0.25">
      <c r="G1747" s="136">
        <v>20255</v>
      </c>
      <c r="H1747" s="136" t="s">
        <v>2193</v>
      </c>
    </row>
    <row r="1748" spans="7:8" ht="20.25" x14ac:dyDescent="0.25">
      <c r="G1748" s="136">
        <v>20256</v>
      </c>
      <c r="H1748" s="136" t="s">
        <v>2194</v>
      </c>
    </row>
    <row r="1749" spans="7:8" ht="20.25" x14ac:dyDescent="0.25">
      <c r="G1749" s="136">
        <v>20257</v>
      </c>
      <c r="H1749" s="136" t="s">
        <v>2195</v>
      </c>
    </row>
    <row r="1750" spans="7:8" ht="20.25" x14ac:dyDescent="0.25">
      <c r="G1750" s="136">
        <v>20258</v>
      </c>
      <c r="H1750" s="136" t="s">
        <v>2196</v>
      </c>
    </row>
    <row r="1751" spans="7:8" ht="20.25" x14ac:dyDescent="0.25">
      <c r="G1751" s="136">
        <v>20259</v>
      </c>
      <c r="H1751" s="136" t="s">
        <v>2197</v>
      </c>
    </row>
    <row r="1752" spans="7:8" ht="20.25" x14ac:dyDescent="0.25">
      <c r="G1752" s="136">
        <v>20260</v>
      </c>
      <c r="H1752" s="136" t="s">
        <v>2198</v>
      </c>
    </row>
    <row r="1753" spans="7:8" ht="20.25" x14ac:dyDescent="0.25">
      <c r="G1753" s="136">
        <v>20261</v>
      </c>
      <c r="H1753" s="136" t="s">
        <v>2199</v>
      </c>
    </row>
    <row r="1754" spans="7:8" ht="20.25" x14ac:dyDescent="0.25">
      <c r="G1754" s="136">
        <v>20262</v>
      </c>
      <c r="H1754" s="136" t="s">
        <v>2200</v>
      </c>
    </row>
    <row r="1755" spans="7:8" ht="20.25" x14ac:dyDescent="0.25">
      <c r="G1755" s="136">
        <v>20263</v>
      </c>
      <c r="H1755" s="136" t="s">
        <v>2201</v>
      </c>
    </row>
    <row r="1756" spans="7:8" ht="20.25" x14ac:dyDescent="0.25">
      <c r="G1756" s="136">
        <v>20264</v>
      </c>
      <c r="H1756" s="136" t="s">
        <v>2202</v>
      </c>
    </row>
    <row r="1757" spans="7:8" ht="20.25" x14ac:dyDescent="0.25">
      <c r="G1757" s="136">
        <v>20265</v>
      </c>
      <c r="H1757" s="136" t="s">
        <v>2203</v>
      </c>
    </row>
    <row r="1758" spans="7:8" ht="20.25" x14ac:dyDescent="0.25">
      <c r="G1758" s="136">
        <v>20266</v>
      </c>
      <c r="H1758" s="136" t="s">
        <v>2204</v>
      </c>
    </row>
    <row r="1759" spans="7:8" ht="20.25" x14ac:dyDescent="0.25">
      <c r="G1759" s="136">
        <v>20267</v>
      </c>
      <c r="H1759" s="136" t="s">
        <v>2205</v>
      </c>
    </row>
    <row r="1760" spans="7:8" ht="20.25" x14ac:dyDescent="0.25">
      <c r="G1760" s="136">
        <v>20268</v>
      </c>
      <c r="H1760" s="136" t="s">
        <v>2206</v>
      </c>
    </row>
    <row r="1761" spans="7:8" ht="20.25" x14ac:dyDescent="0.25">
      <c r="G1761" s="136">
        <v>20269</v>
      </c>
      <c r="H1761" s="136" t="s">
        <v>2207</v>
      </c>
    </row>
    <row r="1762" spans="7:8" ht="20.25" x14ac:dyDescent="0.25">
      <c r="G1762" s="136">
        <v>20270</v>
      </c>
      <c r="H1762" s="136" t="s">
        <v>2208</v>
      </c>
    </row>
    <row r="1763" spans="7:8" ht="20.25" x14ac:dyDescent="0.25">
      <c r="G1763" s="136">
        <v>20271</v>
      </c>
      <c r="H1763" s="136" t="s">
        <v>2209</v>
      </c>
    </row>
    <row r="1764" spans="7:8" ht="20.25" x14ac:dyDescent="0.25">
      <c r="G1764" s="136">
        <v>20272</v>
      </c>
      <c r="H1764" s="136" t="s">
        <v>2210</v>
      </c>
    </row>
    <row r="1765" spans="7:8" ht="20.25" x14ac:dyDescent="0.25">
      <c r="G1765" s="136">
        <v>20273</v>
      </c>
      <c r="H1765" s="136" t="s">
        <v>2211</v>
      </c>
    </row>
    <row r="1766" spans="7:8" ht="20.25" x14ac:dyDescent="0.25">
      <c r="G1766" s="136">
        <v>20274</v>
      </c>
      <c r="H1766" s="136" t="s">
        <v>2212</v>
      </c>
    </row>
    <row r="1767" spans="7:8" ht="20.25" x14ac:dyDescent="0.25">
      <c r="G1767" s="136">
        <v>10239</v>
      </c>
      <c r="H1767" s="136" t="s">
        <v>2213</v>
      </c>
    </row>
    <row r="1768" spans="7:8" ht="20.25" x14ac:dyDescent="0.25">
      <c r="G1768" s="136">
        <v>10240</v>
      </c>
      <c r="H1768" s="136" t="s">
        <v>2214</v>
      </c>
    </row>
    <row r="1769" spans="7:8" ht="20.25" x14ac:dyDescent="0.25">
      <c r="G1769" s="136">
        <v>10241</v>
      </c>
      <c r="H1769" s="136" t="s">
        <v>2215</v>
      </c>
    </row>
    <row r="1770" spans="7:8" ht="20.25" x14ac:dyDescent="0.25">
      <c r="G1770" s="136">
        <v>10242</v>
      </c>
      <c r="H1770" s="136" t="s">
        <v>2216</v>
      </c>
    </row>
    <row r="1771" spans="7:8" ht="20.25" x14ac:dyDescent="0.25">
      <c r="G1771" s="136">
        <v>10243</v>
      </c>
      <c r="H1771" s="136" t="s">
        <v>2217</v>
      </c>
    </row>
    <row r="1772" spans="7:8" ht="20.25" x14ac:dyDescent="0.25">
      <c r="G1772" s="136">
        <v>10244</v>
      </c>
      <c r="H1772" s="136" t="s">
        <v>2218</v>
      </c>
    </row>
    <row r="1773" spans="7:8" ht="20.25" x14ac:dyDescent="0.25">
      <c r="G1773" s="136">
        <v>10245</v>
      </c>
      <c r="H1773" s="136" t="s">
        <v>2219</v>
      </c>
    </row>
    <row r="1774" spans="7:8" ht="20.25" x14ac:dyDescent="0.25">
      <c r="G1774" s="136">
        <v>10246</v>
      </c>
      <c r="H1774" s="136" t="s">
        <v>2220</v>
      </c>
    </row>
    <row r="1775" spans="7:8" ht="20.25" x14ac:dyDescent="0.25">
      <c r="G1775" s="136">
        <v>10247</v>
      </c>
      <c r="H1775" s="136" t="s">
        <v>2221</v>
      </c>
    </row>
    <row r="1776" spans="7:8" ht="20.25" x14ac:dyDescent="0.25">
      <c r="G1776" s="136">
        <v>10248</v>
      </c>
      <c r="H1776" s="136" t="s">
        <v>2222</v>
      </c>
    </row>
    <row r="1777" spans="7:8" ht="20.25" x14ac:dyDescent="0.25">
      <c r="G1777" s="136">
        <v>10249</v>
      </c>
      <c r="H1777" s="136" t="s">
        <v>2223</v>
      </c>
    </row>
    <row r="1778" spans="7:8" ht="20.25" x14ac:dyDescent="0.25">
      <c r="G1778" s="136">
        <v>10250</v>
      </c>
      <c r="H1778" s="136" t="s">
        <v>2224</v>
      </c>
    </row>
    <row r="1779" spans="7:8" ht="20.25" x14ac:dyDescent="0.25">
      <c r="G1779" s="136">
        <v>10251</v>
      </c>
      <c r="H1779" s="136" t="s">
        <v>2225</v>
      </c>
    </row>
    <row r="1780" spans="7:8" ht="20.25" x14ac:dyDescent="0.25">
      <c r="G1780" s="136">
        <v>10252</v>
      </c>
      <c r="H1780" s="136" t="s">
        <v>2226</v>
      </c>
    </row>
    <row r="1781" spans="7:8" ht="20.25" x14ac:dyDescent="0.25">
      <c r="G1781" s="136">
        <v>10253</v>
      </c>
      <c r="H1781" s="136" t="s">
        <v>2227</v>
      </c>
    </row>
    <row r="1782" spans="7:8" ht="20.25" x14ac:dyDescent="0.25">
      <c r="G1782" s="136">
        <v>10254</v>
      </c>
      <c r="H1782" s="136" t="s">
        <v>2228</v>
      </c>
    </row>
    <row r="1783" spans="7:8" ht="20.25" x14ac:dyDescent="0.25">
      <c r="G1783" s="136">
        <v>10255</v>
      </c>
      <c r="H1783" s="136" t="s">
        <v>2229</v>
      </c>
    </row>
    <row r="1784" spans="7:8" ht="20.25" x14ac:dyDescent="0.25">
      <c r="G1784" s="136">
        <v>10256</v>
      </c>
      <c r="H1784" s="136" t="s">
        <v>2230</v>
      </c>
    </row>
    <row r="1785" spans="7:8" ht="20.25" x14ac:dyDescent="0.25">
      <c r="G1785" s="136">
        <v>10257</v>
      </c>
      <c r="H1785" s="136" t="s">
        <v>2231</v>
      </c>
    </row>
    <row r="1786" spans="7:8" ht="20.25" x14ac:dyDescent="0.25">
      <c r="G1786" s="136">
        <v>10258</v>
      </c>
      <c r="H1786" s="136" t="s">
        <v>2232</v>
      </c>
    </row>
    <row r="1787" spans="7:8" ht="20.25" x14ac:dyDescent="0.25">
      <c r="G1787" s="136">
        <v>10259</v>
      </c>
      <c r="H1787" s="136" t="s">
        <v>2233</v>
      </c>
    </row>
    <row r="1788" spans="7:8" ht="20.25" x14ac:dyDescent="0.25">
      <c r="G1788" s="136">
        <v>10260</v>
      </c>
      <c r="H1788" s="136" t="s">
        <v>2234</v>
      </c>
    </row>
    <row r="1789" spans="7:8" ht="20.25" x14ac:dyDescent="0.25">
      <c r="G1789" s="136">
        <v>10261</v>
      </c>
      <c r="H1789" s="136" t="s">
        <v>2235</v>
      </c>
    </row>
    <row r="1790" spans="7:8" ht="20.25" x14ac:dyDescent="0.25">
      <c r="G1790" s="136">
        <v>10262</v>
      </c>
      <c r="H1790" s="136" t="s">
        <v>2236</v>
      </c>
    </row>
    <row r="1791" spans="7:8" ht="20.25" x14ac:dyDescent="0.25">
      <c r="G1791" s="136">
        <v>10263</v>
      </c>
      <c r="H1791" s="136" t="s">
        <v>2237</v>
      </c>
    </row>
    <row r="1792" spans="7:8" ht="20.25" x14ac:dyDescent="0.25">
      <c r="G1792" s="136">
        <v>10264</v>
      </c>
      <c r="H1792" s="136" t="s">
        <v>2238</v>
      </c>
    </row>
    <row r="1793" spans="7:8" ht="20.25" x14ac:dyDescent="0.25">
      <c r="G1793" s="136">
        <v>30475</v>
      </c>
      <c r="H1793" s="136" t="s">
        <v>2239</v>
      </c>
    </row>
    <row r="1794" spans="7:8" ht="20.25" x14ac:dyDescent="0.25">
      <c r="G1794" s="136">
        <v>30476</v>
      </c>
      <c r="H1794" s="136" t="s">
        <v>2240</v>
      </c>
    </row>
    <row r="1795" spans="7:8" ht="20.25" x14ac:dyDescent="0.25">
      <c r="G1795" s="136">
        <v>30477</v>
      </c>
      <c r="H1795" s="136" t="s">
        <v>2241</v>
      </c>
    </row>
    <row r="1796" spans="7:8" ht="20.25" x14ac:dyDescent="0.25">
      <c r="G1796" s="136">
        <v>30478</v>
      </c>
      <c r="H1796" s="136" t="s">
        <v>2242</v>
      </c>
    </row>
    <row r="1797" spans="7:8" ht="20.25" x14ac:dyDescent="0.25">
      <c r="G1797" s="136">
        <v>30479</v>
      </c>
      <c r="H1797" s="136" t="s">
        <v>2243</v>
      </c>
    </row>
    <row r="1798" spans="7:8" ht="20.25" x14ac:dyDescent="0.25">
      <c r="G1798" s="136">
        <v>30480</v>
      </c>
      <c r="H1798" s="136" t="s">
        <v>2244</v>
      </c>
    </row>
    <row r="1799" spans="7:8" ht="20.25" x14ac:dyDescent="0.25">
      <c r="G1799" s="136">
        <v>30481</v>
      </c>
      <c r="H1799" s="136" t="s">
        <v>2245</v>
      </c>
    </row>
    <row r="1800" spans="7:8" ht="20.25" x14ac:dyDescent="0.25">
      <c r="G1800" s="136">
        <v>30482</v>
      </c>
      <c r="H1800" s="136" t="s">
        <v>2246</v>
      </c>
    </row>
    <row r="1801" spans="7:8" ht="20.25" x14ac:dyDescent="0.25">
      <c r="G1801" s="136">
        <v>30483</v>
      </c>
      <c r="H1801" s="136" t="s">
        <v>2247</v>
      </c>
    </row>
    <row r="1802" spans="7:8" ht="20.25" x14ac:dyDescent="0.25">
      <c r="G1802" s="136">
        <v>30484</v>
      </c>
      <c r="H1802" s="136" t="s">
        <v>2248</v>
      </c>
    </row>
    <row r="1803" spans="7:8" ht="20.25" x14ac:dyDescent="0.25">
      <c r="G1803" s="136">
        <v>30485</v>
      </c>
      <c r="H1803" s="136" t="s">
        <v>2249</v>
      </c>
    </row>
    <row r="1804" spans="7:8" ht="20.25" x14ac:dyDescent="0.25">
      <c r="G1804" s="136">
        <v>30486</v>
      </c>
      <c r="H1804" s="136" t="s">
        <v>2250</v>
      </c>
    </row>
    <row r="1805" spans="7:8" ht="20.25" x14ac:dyDescent="0.25">
      <c r="G1805" s="136">
        <v>30487</v>
      </c>
      <c r="H1805" s="136" t="s">
        <v>2251</v>
      </c>
    </row>
    <row r="1806" spans="7:8" ht="20.25" x14ac:dyDescent="0.25">
      <c r="G1806" s="136">
        <v>30488</v>
      </c>
      <c r="H1806" s="136" t="s">
        <v>2252</v>
      </c>
    </row>
    <row r="1807" spans="7:8" ht="20.25" x14ac:dyDescent="0.25">
      <c r="G1807" s="136">
        <v>30489</v>
      </c>
      <c r="H1807" s="136" t="s">
        <v>2253</v>
      </c>
    </row>
    <row r="1808" spans="7:8" ht="20.25" x14ac:dyDescent="0.25">
      <c r="G1808" s="136">
        <v>30490</v>
      </c>
      <c r="H1808" s="136" t="s">
        <v>2254</v>
      </c>
    </row>
    <row r="1809" spans="7:8" ht="20.25" x14ac:dyDescent="0.25">
      <c r="G1809" s="136">
        <v>30491</v>
      </c>
      <c r="H1809" s="136" t="s">
        <v>2255</v>
      </c>
    </row>
    <row r="1810" spans="7:8" ht="20.25" x14ac:dyDescent="0.25">
      <c r="G1810" s="136">
        <v>30492</v>
      </c>
      <c r="H1810" s="136" t="s">
        <v>2256</v>
      </c>
    </row>
    <row r="1811" spans="7:8" ht="20.25" x14ac:dyDescent="0.25">
      <c r="G1811" s="136">
        <v>30493</v>
      </c>
      <c r="H1811" s="136" t="s">
        <v>2257</v>
      </c>
    </row>
    <row r="1812" spans="7:8" ht="20.25" x14ac:dyDescent="0.25">
      <c r="G1812" s="136">
        <v>30494</v>
      </c>
      <c r="H1812" s="136" t="s">
        <v>2258</v>
      </c>
    </row>
    <row r="1813" spans="7:8" ht="20.25" x14ac:dyDescent="0.25">
      <c r="G1813" s="136">
        <v>30495</v>
      </c>
      <c r="H1813" s="136" t="s">
        <v>2259</v>
      </c>
    </row>
    <row r="1814" spans="7:8" ht="20.25" x14ac:dyDescent="0.25">
      <c r="G1814" s="136">
        <v>30496</v>
      </c>
      <c r="H1814" s="136" t="s">
        <v>2260</v>
      </c>
    </row>
    <row r="1815" spans="7:8" ht="20.25" x14ac:dyDescent="0.25">
      <c r="G1815" s="136">
        <v>30497</v>
      </c>
      <c r="H1815" s="136" t="s">
        <v>2261</v>
      </c>
    </row>
    <row r="1816" spans="7:8" ht="20.25" x14ac:dyDescent="0.25">
      <c r="G1816" s="136">
        <v>30498</v>
      </c>
      <c r="H1816" s="136" t="s">
        <v>2262</v>
      </c>
    </row>
    <row r="1817" spans="7:8" ht="20.25" x14ac:dyDescent="0.25">
      <c r="G1817" s="136">
        <v>30499</v>
      </c>
      <c r="H1817" s="136" t="s">
        <v>2263</v>
      </c>
    </row>
    <row r="1818" spans="7:8" ht="20.25" x14ac:dyDescent="0.25">
      <c r="G1818" s="136" t="e">
        <v>#VALUE!</v>
      </c>
      <c r="H1818" s="136" t="s">
        <v>2264</v>
      </c>
    </row>
    <row r="1819" spans="7:8" ht="20.25" x14ac:dyDescent="0.25">
      <c r="G1819" s="136" t="e">
        <v>#VALUE!</v>
      </c>
      <c r="H1819" s="136" t="s">
        <v>2265</v>
      </c>
    </row>
    <row r="1820" spans="7:8" ht="20.25" x14ac:dyDescent="0.25">
      <c r="G1820" s="136" t="e">
        <v>#VALUE!</v>
      </c>
      <c r="H1820" s="136" t="s">
        <v>2266</v>
      </c>
    </row>
    <row r="1821" spans="7:8" ht="20.25" x14ac:dyDescent="0.25">
      <c r="G1821" s="136" t="e">
        <v>#VALUE!</v>
      </c>
      <c r="H1821" s="136" t="s">
        <v>2267</v>
      </c>
    </row>
    <row r="1822" spans="7:8" ht="20.25" x14ac:dyDescent="0.25">
      <c r="G1822" s="136" t="e">
        <v>#VALUE!</v>
      </c>
      <c r="H1822" s="136" t="s">
        <v>2268</v>
      </c>
    </row>
    <row r="1823" spans="7:8" ht="20.25" x14ac:dyDescent="0.25">
      <c r="G1823" s="136" t="e">
        <v>#VALUE!</v>
      </c>
      <c r="H1823" s="136" t="s">
        <v>2269</v>
      </c>
    </row>
    <row r="1824" spans="7:8" ht="20.25" x14ac:dyDescent="0.25">
      <c r="G1824" s="136" t="e">
        <v>#VALUE!</v>
      </c>
      <c r="H1824" s="136" t="s">
        <v>2270</v>
      </c>
    </row>
    <row r="1825" spans="7:8" ht="20.25" x14ac:dyDescent="0.25">
      <c r="G1825" s="136" t="e">
        <v>#VALUE!</v>
      </c>
      <c r="H1825" s="136" t="s">
        <v>2271</v>
      </c>
    </row>
    <row r="1826" spans="7:8" ht="20.25" x14ac:dyDescent="0.25">
      <c r="G1826" s="136" t="e">
        <v>#VALUE!</v>
      </c>
      <c r="H1826" s="136" t="s">
        <v>2272</v>
      </c>
    </row>
    <row r="1827" spans="7:8" ht="20.25" x14ac:dyDescent="0.25">
      <c r="G1827" s="136" t="e">
        <v>#VALUE!</v>
      </c>
      <c r="H1827" s="136" t="s">
        <v>2273</v>
      </c>
    </row>
    <row r="1828" spans="7:8" ht="20.25" x14ac:dyDescent="0.25">
      <c r="G1828" s="136" t="e">
        <v>#VALUE!</v>
      </c>
      <c r="H1828" s="136" t="s">
        <v>2274</v>
      </c>
    </row>
    <row r="1829" spans="7:8" ht="20.25" x14ac:dyDescent="0.25">
      <c r="G1829" s="136" t="e">
        <v>#VALUE!</v>
      </c>
      <c r="H1829" s="136" t="s">
        <v>2275</v>
      </c>
    </row>
    <row r="1830" spans="7:8" ht="20.25" x14ac:dyDescent="0.25">
      <c r="G1830" s="136" t="e">
        <v>#VALUE!</v>
      </c>
      <c r="H1830" s="136" t="s">
        <v>2276</v>
      </c>
    </row>
    <row r="1831" spans="7:8" ht="20.25" x14ac:dyDescent="0.25">
      <c r="G1831" s="136" t="e">
        <v>#VALUE!</v>
      </c>
      <c r="H1831" s="136" t="s">
        <v>2277</v>
      </c>
    </row>
    <row r="1832" spans="7:8" ht="20.25" x14ac:dyDescent="0.25">
      <c r="G1832" s="136" t="e">
        <v>#VALUE!</v>
      </c>
      <c r="H1832" s="136" t="s">
        <v>2278</v>
      </c>
    </row>
    <row r="1833" spans="7:8" ht="20.25" x14ac:dyDescent="0.25">
      <c r="G1833" s="136" t="e">
        <v>#VALUE!</v>
      </c>
      <c r="H1833" s="136" t="s">
        <v>2279</v>
      </c>
    </row>
    <row r="1834" spans="7:8" ht="20.25" x14ac:dyDescent="0.25">
      <c r="G1834" s="136" t="e">
        <v>#VALUE!</v>
      </c>
      <c r="H1834" s="136" t="s">
        <v>2280</v>
      </c>
    </row>
    <row r="1835" spans="7:8" ht="20.25" x14ac:dyDescent="0.25">
      <c r="G1835" s="136" t="e">
        <v>#VALUE!</v>
      </c>
      <c r="H1835" s="136" t="s">
        <v>2281</v>
      </c>
    </row>
    <row r="1836" spans="7:8" ht="20.25" x14ac:dyDescent="0.25">
      <c r="G1836" s="136" t="e">
        <v>#VALUE!</v>
      </c>
      <c r="H1836" s="136" t="s">
        <v>2282</v>
      </c>
    </row>
    <row r="1837" spans="7:8" ht="20.25" x14ac:dyDescent="0.25">
      <c r="G1837" s="136" t="e">
        <v>#VALUE!</v>
      </c>
      <c r="H1837" s="136" t="s">
        <v>2283</v>
      </c>
    </row>
    <row r="1838" spans="7:8" ht="20.25" x14ac:dyDescent="0.25">
      <c r="G1838" s="136" t="e">
        <v>#VALUE!</v>
      </c>
      <c r="H1838" s="136" t="s">
        <v>2284</v>
      </c>
    </row>
    <row r="1839" spans="7:8" ht="20.25" x14ac:dyDescent="0.25">
      <c r="G1839" s="136" t="e">
        <v>#VALUE!</v>
      </c>
      <c r="H1839" s="136" t="s">
        <v>2285</v>
      </c>
    </row>
    <row r="1840" spans="7:8" ht="20.25" x14ac:dyDescent="0.25">
      <c r="G1840" s="136" t="e">
        <v>#VALUE!</v>
      </c>
      <c r="H1840" s="136" t="s">
        <v>2286</v>
      </c>
    </row>
    <row r="1841" spans="7:8" ht="20.25" x14ac:dyDescent="0.25">
      <c r="G1841" s="136" t="e">
        <v>#VALUE!</v>
      </c>
      <c r="H1841" s="136" t="s">
        <v>2287</v>
      </c>
    </row>
    <row r="1842" spans="7:8" ht="20.25" x14ac:dyDescent="0.25">
      <c r="G1842" s="136" t="e">
        <v>#VALUE!</v>
      </c>
      <c r="H1842" s="136" t="s">
        <v>2288</v>
      </c>
    </row>
    <row r="1843" spans="7:8" ht="20.25" x14ac:dyDescent="0.25">
      <c r="G1843" s="136">
        <v>20275</v>
      </c>
      <c r="H1843" s="136" t="s">
        <v>2289</v>
      </c>
    </row>
    <row r="1844" spans="7:8" ht="20.25" x14ac:dyDescent="0.25">
      <c r="G1844" s="136">
        <v>20276</v>
      </c>
      <c r="H1844" s="136" t="s">
        <v>2290</v>
      </c>
    </row>
    <row r="1845" spans="7:8" ht="20.25" x14ac:dyDescent="0.25">
      <c r="G1845" s="136">
        <v>20277</v>
      </c>
      <c r="H1845" s="136" t="s">
        <v>2291</v>
      </c>
    </row>
    <row r="1846" spans="7:8" ht="20.25" x14ac:dyDescent="0.25">
      <c r="G1846" s="136">
        <v>20278</v>
      </c>
      <c r="H1846" s="136" t="s">
        <v>2292</v>
      </c>
    </row>
    <row r="1847" spans="7:8" ht="20.25" x14ac:dyDescent="0.25">
      <c r="G1847" s="136">
        <v>20279</v>
      </c>
      <c r="H1847" s="136" t="s">
        <v>2293</v>
      </c>
    </row>
    <row r="1848" spans="7:8" ht="20.25" x14ac:dyDescent="0.25">
      <c r="G1848" s="136">
        <v>20280</v>
      </c>
      <c r="H1848" s="136" t="s">
        <v>2294</v>
      </c>
    </row>
    <row r="1849" spans="7:8" ht="20.25" x14ac:dyDescent="0.25">
      <c r="G1849" s="136">
        <v>20281</v>
      </c>
      <c r="H1849" s="136" t="s">
        <v>2295</v>
      </c>
    </row>
    <row r="1850" spans="7:8" ht="20.25" x14ac:dyDescent="0.25">
      <c r="G1850" s="136">
        <v>20282</v>
      </c>
      <c r="H1850" s="136" t="s">
        <v>2296</v>
      </c>
    </row>
    <row r="1851" spans="7:8" ht="20.25" x14ac:dyDescent="0.25">
      <c r="G1851" s="136">
        <v>20283</v>
      </c>
      <c r="H1851" s="136" t="s">
        <v>2297</v>
      </c>
    </row>
    <row r="1852" spans="7:8" ht="20.25" x14ac:dyDescent="0.25">
      <c r="G1852" s="136">
        <v>20284</v>
      </c>
      <c r="H1852" s="136" t="s">
        <v>2298</v>
      </c>
    </row>
    <row r="1853" spans="7:8" ht="20.25" x14ac:dyDescent="0.25">
      <c r="G1853" s="136">
        <v>20285</v>
      </c>
      <c r="H1853" s="136" t="s">
        <v>2299</v>
      </c>
    </row>
    <row r="1854" spans="7:8" ht="20.25" x14ac:dyDescent="0.25">
      <c r="G1854" s="136">
        <v>20286</v>
      </c>
      <c r="H1854" s="136" t="s">
        <v>2300</v>
      </c>
    </row>
    <row r="1855" spans="7:8" ht="20.25" x14ac:dyDescent="0.25">
      <c r="G1855" s="136">
        <v>20287</v>
      </c>
      <c r="H1855" s="136" t="s">
        <v>2301</v>
      </c>
    </row>
    <row r="1856" spans="7:8" ht="20.25" x14ac:dyDescent="0.25">
      <c r="G1856" s="136">
        <v>70270</v>
      </c>
      <c r="H1856" s="136" t="s">
        <v>2302</v>
      </c>
    </row>
    <row r="1857" spans="7:8" ht="20.25" x14ac:dyDescent="0.25">
      <c r="G1857" s="136">
        <v>70271</v>
      </c>
      <c r="H1857" s="136" t="s">
        <v>2303</v>
      </c>
    </row>
    <row r="1858" spans="7:8" ht="20.25" x14ac:dyDescent="0.25">
      <c r="G1858" s="136">
        <v>70272</v>
      </c>
      <c r="H1858" s="136" t="s">
        <v>2304</v>
      </c>
    </row>
    <row r="1859" spans="7:8" ht="20.25" x14ac:dyDescent="0.25">
      <c r="G1859" s="136">
        <v>70273</v>
      </c>
      <c r="H1859" s="136" t="s">
        <v>2305</v>
      </c>
    </row>
    <row r="1860" spans="7:8" ht="20.25" x14ac:dyDescent="0.25">
      <c r="G1860" s="136">
        <v>70274</v>
      </c>
      <c r="H1860" s="136" t="s">
        <v>2306</v>
      </c>
    </row>
    <row r="1861" spans="7:8" ht="20.25" x14ac:dyDescent="0.25">
      <c r="G1861" s="136">
        <v>70275</v>
      </c>
      <c r="H1861" s="136" t="s">
        <v>2307</v>
      </c>
    </row>
    <row r="1862" spans="7:8" ht="20.25" x14ac:dyDescent="0.25">
      <c r="G1862" s="136">
        <v>70276</v>
      </c>
      <c r="H1862" s="136" t="s">
        <v>2308</v>
      </c>
    </row>
    <row r="1863" spans="7:8" ht="20.25" x14ac:dyDescent="0.25">
      <c r="G1863" s="136">
        <v>70277</v>
      </c>
      <c r="H1863" s="136" t="s">
        <v>2309</v>
      </c>
    </row>
    <row r="1864" spans="7:8" ht="20.25" x14ac:dyDescent="0.25">
      <c r="G1864" s="136">
        <v>70278</v>
      </c>
      <c r="H1864" s="136" t="s">
        <v>2310</v>
      </c>
    </row>
    <row r="1865" spans="7:8" ht="20.25" x14ac:dyDescent="0.25">
      <c r="G1865" s="136">
        <v>70279</v>
      </c>
      <c r="H1865" s="136" t="s">
        <v>2311</v>
      </c>
    </row>
    <row r="1866" spans="7:8" ht="20.25" x14ac:dyDescent="0.25">
      <c r="G1866" s="136">
        <v>70280</v>
      </c>
      <c r="H1866" s="136" t="s">
        <v>2312</v>
      </c>
    </row>
    <row r="1867" spans="7:8" ht="20.25" x14ac:dyDescent="0.25">
      <c r="G1867" s="136">
        <v>70281</v>
      </c>
      <c r="H1867" s="136" t="s">
        <v>2313</v>
      </c>
    </row>
    <row r="1868" spans="7:8" ht="20.25" x14ac:dyDescent="0.25">
      <c r="G1868" s="136">
        <v>70282</v>
      </c>
      <c r="H1868" s="136" t="s">
        <v>2314</v>
      </c>
    </row>
    <row r="1869" spans="7:8" ht="20.25" x14ac:dyDescent="0.25">
      <c r="G1869" s="136">
        <v>70283</v>
      </c>
      <c r="H1869" s="136" t="s">
        <v>2315</v>
      </c>
    </row>
    <row r="1870" spans="7:8" ht="20.25" x14ac:dyDescent="0.25">
      <c r="G1870" s="136">
        <v>70284</v>
      </c>
      <c r="H1870" s="136" t="s">
        <v>2316</v>
      </c>
    </row>
    <row r="1871" spans="7:8" ht="20.25" x14ac:dyDescent="0.25">
      <c r="G1871" s="136">
        <v>70285</v>
      </c>
      <c r="H1871" s="136" t="s">
        <v>2317</v>
      </c>
    </row>
    <row r="1872" spans="7:8" ht="20.25" x14ac:dyDescent="0.25">
      <c r="G1872" s="136">
        <v>70286</v>
      </c>
      <c r="H1872" s="136" t="s">
        <v>2318</v>
      </c>
    </row>
    <row r="1873" spans="7:8" ht="20.25" x14ac:dyDescent="0.25">
      <c r="G1873" s="136">
        <v>70287</v>
      </c>
      <c r="H1873" s="136" t="s">
        <v>2319</v>
      </c>
    </row>
    <row r="1874" spans="7:8" ht="20.25" x14ac:dyDescent="0.25">
      <c r="G1874" s="136">
        <v>70288</v>
      </c>
      <c r="H1874" s="136" t="s">
        <v>2320</v>
      </c>
    </row>
    <row r="1875" spans="7:8" ht="20.25" x14ac:dyDescent="0.25">
      <c r="G1875" s="136">
        <v>70289</v>
      </c>
      <c r="H1875" s="136" t="s">
        <v>2321</v>
      </c>
    </row>
    <row r="1876" spans="7:8" ht="20.25" x14ac:dyDescent="0.25">
      <c r="G1876" s="136">
        <v>70290</v>
      </c>
      <c r="H1876" s="136" t="s">
        <v>2322</v>
      </c>
    </row>
    <row r="1877" spans="7:8" ht="20.25" x14ac:dyDescent="0.25">
      <c r="G1877" s="136">
        <v>70291</v>
      </c>
      <c r="H1877" s="136" t="s">
        <v>2323</v>
      </c>
    </row>
    <row r="1878" spans="7:8" ht="20.25" x14ac:dyDescent="0.25">
      <c r="G1878" s="136">
        <v>70292</v>
      </c>
      <c r="H1878" s="136" t="s">
        <v>2324</v>
      </c>
    </row>
    <row r="1879" spans="7:8" ht="20.25" x14ac:dyDescent="0.25">
      <c r="G1879" s="136">
        <v>70293</v>
      </c>
      <c r="H1879" s="136" t="s">
        <v>2325</v>
      </c>
    </row>
    <row r="1880" spans="7:8" ht="20.25" x14ac:dyDescent="0.25">
      <c r="G1880" s="136">
        <v>70294</v>
      </c>
      <c r="H1880" s="136" t="s">
        <v>2326</v>
      </c>
    </row>
    <row r="1881" spans="7:8" ht="20.25" x14ac:dyDescent="0.25">
      <c r="G1881" s="136">
        <v>70295</v>
      </c>
      <c r="H1881" s="136" t="s">
        <v>2327</v>
      </c>
    </row>
    <row r="1882" spans="7:8" ht="20.25" x14ac:dyDescent="0.25">
      <c r="G1882" s="136">
        <v>30500</v>
      </c>
      <c r="H1882" s="136" t="s">
        <v>2328</v>
      </c>
    </row>
    <row r="1883" spans="7:8" ht="20.25" x14ac:dyDescent="0.25">
      <c r="G1883" s="136">
        <v>30501</v>
      </c>
      <c r="H1883" s="136" t="s">
        <v>2329</v>
      </c>
    </row>
    <row r="1884" spans="7:8" ht="20.25" x14ac:dyDescent="0.25">
      <c r="G1884" s="136">
        <v>30502</v>
      </c>
      <c r="H1884" s="136" t="s">
        <v>2330</v>
      </c>
    </row>
    <row r="1885" spans="7:8" ht="20.25" x14ac:dyDescent="0.25">
      <c r="G1885" s="136">
        <v>30503</v>
      </c>
      <c r="H1885" s="136" t="s">
        <v>2331</v>
      </c>
    </row>
    <row r="1886" spans="7:8" ht="20.25" x14ac:dyDescent="0.25">
      <c r="G1886" s="136">
        <v>30504</v>
      </c>
      <c r="H1886" s="136" t="s">
        <v>2332</v>
      </c>
    </row>
    <row r="1887" spans="7:8" ht="20.25" x14ac:dyDescent="0.25">
      <c r="G1887" s="136">
        <v>30505</v>
      </c>
      <c r="H1887" s="136" t="s">
        <v>2333</v>
      </c>
    </row>
    <row r="1888" spans="7:8" ht="20.25" x14ac:dyDescent="0.25">
      <c r="G1888" s="136">
        <v>30506</v>
      </c>
      <c r="H1888" s="136" t="s">
        <v>2334</v>
      </c>
    </row>
    <row r="1889" spans="7:8" ht="20.25" x14ac:dyDescent="0.25">
      <c r="G1889" s="136">
        <v>30507</v>
      </c>
      <c r="H1889" s="136" t="s">
        <v>2335</v>
      </c>
    </row>
    <row r="1890" spans="7:8" ht="20.25" x14ac:dyDescent="0.25">
      <c r="G1890" s="136">
        <v>30508</v>
      </c>
      <c r="H1890" s="136" t="s">
        <v>2336</v>
      </c>
    </row>
    <row r="1891" spans="7:8" ht="20.25" x14ac:dyDescent="0.25">
      <c r="G1891" s="136">
        <v>30509</v>
      </c>
      <c r="H1891" s="136" t="s">
        <v>2337</v>
      </c>
    </row>
    <row r="1892" spans="7:8" ht="20.25" x14ac:dyDescent="0.25">
      <c r="G1892" s="136">
        <v>30510</v>
      </c>
      <c r="H1892" s="136" t="s">
        <v>2338</v>
      </c>
    </row>
    <row r="1893" spans="7:8" ht="20.25" x14ac:dyDescent="0.25">
      <c r="G1893" s="136">
        <v>30511</v>
      </c>
      <c r="H1893" s="136" t="s">
        <v>2339</v>
      </c>
    </row>
    <row r="1894" spans="7:8" ht="20.25" x14ac:dyDescent="0.25">
      <c r="G1894" s="136">
        <v>30512</v>
      </c>
      <c r="H1894" s="136" t="s">
        <v>2340</v>
      </c>
    </row>
    <row r="1895" spans="7:8" ht="20.25" x14ac:dyDescent="0.25">
      <c r="G1895" s="136">
        <v>30513</v>
      </c>
      <c r="H1895" s="136" t="s">
        <v>2341</v>
      </c>
    </row>
    <row r="1896" spans="7:8" ht="20.25" x14ac:dyDescent="0.25">
      <c r="G1896" s="136">
        <v>30514</v>
      </c>
      <c r="H1896" s="136" t="s">
        <v>2342</v>
      </c>
    </row>
    <row r="1897" spans="7:8" ht="20.25" x14ac:dyDescent="0.25">
      <c r="G1897" s="136">
        <v>30515</v>
      </c>
      <c r="H1897" s="136" t="s">
        <v>2343</v>
      </c>
    </row>
    <row r="1898" spans="7:8" ht="20.25" x14ac:dyDescent="0.25">
      <c r="G1898" s="136">
        <v>30516</v>
      </c>
      <c r="H1898" s="136" t="s">
        <v>2344</v>
      </c>
    </row>
    <row r="1899" spans="7:8" ht="20.25" x14ac:dyDescent="0.25">
      <c r="G1899" s="136">
        <v>30517</v>
      </c>
      <c r="H1899" s="136" t="s">
        <v>2345</v>
      </c>
    </row>
    <row r="1900" spans="7:8" ht="20.25" x14ac:dyDescent="0.25">
      <c r="G1900" s="136">
        <v>30518</v>
      </c>
      <c r="H1900" s="136" t="s">
        <v>2346</v>
      </c>
    </row>
    <row r="1901" spans="7:8" ht="20.25" x14ac:dyDescent="0.25">
      <c r="G1901" s="136">
        <v>30519</v>
      </c>
      <c r="H1901" s="136" t="s">
        <v>2347</v>
      </c>
    </row>
    <row r="1902" spans="7:8" ht="20.25" x14ac:dyDescent="0.25">
      <c r="G1902" s="136">
        <v>30520</v>
      </c>
      <c r="H1902" s="136" t="s">
        <v>2348</v>
      </c>
    </row>
    <row r="1903" spans="7:8" ht="20.25" x14ac:dyDescent="0.25">
      <c r="G1903" s="136">
        <v>30521</v>
      </c>
      <c r="H1903" s="136" t="s">
        <v>2349</v>
      </c>
    </row>
    <row r="1904" spans="7:8" ht="20.25" x14ac:dyDescent="0.25">
      <c r="G1904" s="136">
        <v>30522</v>
      </c>
      <c r="H1904" s="136" t="s">
        <v>2350</v>
      </c>
    </row>
    <row r="1905" spans="7:8" ht="20.25" x14ac:dyDescent="0.25">
      <c r="G1905" s="136">
        <v>30523</v>
      </c>
      <c r="H1905" s="136" t="s">
        <v>2351</v>
      </c>
    </row>
    <row r="1906" spans="7:8" ht="20.25" x14ac:dyDescent="0.25">
      <c r="G1906" s="136">
        <v>30524</v>
      </c>
      <c r="H1906" s="136" t="s">
        <v>2352</v>
      </c>
    </row>
    <row r="1907" spans="7:8" ht="20.25" x14ac:dyDescent="0.25">
      <c r="G1907" s="136">
        <v>30525</v>
      </c>
      <c r="H1907" s="136" t="s">
        <v>2353</v>
      </c>
    </row>
    <row r="1908" spans="7:8" ht="20.25" x14ac:dyDescent="0.25">
      <c r="G1908" s="136">
        <v>20313</v>
      </c>
      <c r="H1908" s="136" t="s">
        <v>2354</v>
      </c>
    </row>
    <row r="1909" spans="7:8" ht="20.25" x14ac:dyDescent="0.25">
      <c r="G1909" s="136">
        <v>20314</v>
      </c>
      <c r="H1909" s="136" t="s">
        <v>2355</v>
      </c>
    </row>
    <row r="1910" spans="7:8" ht="20.25" x14ac:dyDescent="0.25">
      <c r="G1910" s="136">
        <v>20315</v>
      </c>
      <c r="H1910" s="136" t="s">
        <v>2356</v>
      </c>
    </row>
    <row r="1911" spans="7:8" ht="20.25" x14ac:dyDescent="0.25">
      <c r="G1911" s="136">
        <v>20316</v>
      </c>
      <c r="H1911" s="136" t="s">
        <v>2357</v>
      </c>
    </row>
    <row r="1912" spans="7:8" ht="20.25" x14ac:dyDescent="0.25">
      <c r="G1912" s="136">
        <v>20317</v>
      </c>
      <c r="H1912" s="136" t="s">
        <v>2358</v>
      </c>
    </row>
    <row r="1913" spans="7:8" ht="20.25" x14ac:dyDescent="0.25">
      <c r="G1913" s="136">
        <v>20318</v>
      </c>
      <c r="H1913" s="136" t="s">
        <v>2359</v>
      </c>
    </row>
    <row r="1914" spans="7:8" ht="20.25" x14ac:dyDescent="0.25">
      <c r="G1914" s="136">
        <v>20319</v>
      </c>
      <c r="H1914" s="136" t="s">
        <v>2360</v>
      </c>
    </row>
    <row r="1915" spans="7:8" ht="20.25" x14ac:dyDescent="0.25">
      <c r="G1915" s="136">
        <v>20320</v>
      </c>
      <c r="H1915" s="136" t="s">
        <v>2361</v>
      </c>
    </row>
    <row r="1916" spans="7:8" ht="20.25" x14ac:dyDescent="0.25">
      <c r="G1916" s="136">
        <v>20321</v>
      </c>
      <c r="H1916" s="136" t="s">
        <v>2362</v>
      </c>
    </row>
    <row r="1917" spans="7:8" ht="20.25" x14ac:dyDescent="0.25">
      <c r="G1917" s="136">
        <v>20322</v>
      </c>
      <c r="H1917" s="136" t="s">
        <v>2363</v>
      </c>
    </row>
    <row r="1918" spans="7:8" ht="20.25" x14ac:dyDescent="0.25">
      <c r="G1918" s="136">
        <v>20323</v>
      </c>
      <c r="H1918" s="136" t="s">
        <v>2364</v>
      </c>
    </row>
    <row r="1919" spans="7:8" ht="20.25" x14ac:dyDescent="0.25">
      <c r="G1919" s="136">
        <v>20324</v>
      </c>
      <c r="H1919" s="136" t="s">
        <v>2365</v>
      </c>
    </row>
    <row r="1920" spans="7:8" ht="20.25" x14ac:dyDescent="0.25">
      <c r="G1920" s="136">
        <v>20325</v>
      </c>
      <c r="H1920" s="136" t="s">
        <v>2366</v>
      </c>
    </row>
    <row r="1921" spans="7:8" ht="20.25" x14ac:dyDescent="0.25">
      <c r="G1921" s="136">
        <v>20326</v>
      </c>
      <c r="H1921" s="136" t="s">
        <v>2367</v>
      </c>
    </row>
    <row r="1922" spans="7:8" ht="20.25" x14ac:dyDescent="0.25">
      <c r="G1922" s="136">
        <v>20327</v>
      </c>
      <c r="H1922" s="136" t="s">
        <v>2368</v>
      </c>
    </row>
    <row r="1923" spans="7:8" ht="20.25" x14ac:dyDescent="0.25">
      <c r="G1923" s="136">
        <v>20328</v>
      </c>
      <c r="H1923" s="136" t="s">
        <v>2369</v>
      </c>
    </row>
    <row r="1924" spans="7:8" ht="20.25" x14ac:dyDescent="0.25">
      <c r="G1924" s="136">
        <v>20329</v>
      </c>
      <c r="H1924" s="136" t="s">
        <v>2370</v>
      </c>
    </row>
    <row r="1925" spans="7:8" ht="20.25" x14ac:dyDescent="0.25">
      <c r="G1925" s="136">
        <v>20330</v>
      </c>
      <c r="H1925" s="136" t="s">
        <v>2371</v>
      </c>
    </row>
    <row r="1926" spans="7:8" ht="20.25" x14ac:dyDescent="0.25">
      <c r="G1926" s="136">
        <v>20331</v>
      </c>
      <c r="H1926" s="136" t="s">
        <v>2372</v>
      </c>
    </row>
    <row r="1927" spans="7:8" ht="20.25" x14ac:dyDescent="0.25">
      <c r="G1927" s="136">
        <v>20332</v>
      </c>
      <c r="H1927" s="136" t="s">
        <v>2373</v>
      </c>
    </row>
    <row r="1928" spans="7:8" ht="20.25" x14ac:dyDescent="0.25">
      <c r="G1928" s="136">
        <v>20333</v>
      </c>
      <c r="H1928" s="136" t="s">
        <v>2374</v>
      </c>
    </row>
    <row r="1929" spans="7:8" ht="20.25" x14ac:dyDescent="0.25">
      <c r="G1929" s="136">
        <v>20334</v>
      </c>
      <c r="H1929" s="136" t="s">
        <v>2375</v>
      </c>
    </row>
    <row r="1930" spans="7:8" ht="20.25" x14ac:dyDescent="0.25">
      <c r="G1930" s="136">
        <v>20335</v>
      </c>
      <c r="H1930" s="136" t="s">
        <v>2376</v>
      </c>
    </row>
    <row r="1931" spans="7:8" ht="20.25" x14ac:dyDescent="0.25">
      <c r="G1931" s="136">
        <v>20336</v>
      </c>
      <c r="H1931" s="136" t="s">
        <v>2377</v>
      </c>
    </row>
    <row r="1932" spans="7:8" ht="20.25" x14ac:dyDescent="0.25">
      <c r="G1932" s="136">
        <v>20337</v>
      </c>
      <c r="H1932" s="136" t="s">
        <v>2378</v>
      </c>
    </row>
    <row r="1933" spans="7:8" ht="20.25" x14ac:dyDescent="0.25">
      <c r="G1933" s="136">
        <v>50052</v>
      </c>
      <c r="H1933" s="136" t="s">
        <v>2379</v>
      </c>
    </row>
    <row r="1934" spans="7:8" ht="20.25" x14ac:dyDescent="0.25">
      <c r="G1934" s="136">
        <v>50053</v>
      </c>
      <c r="H1934" s="136" t="s">
        <v>2380</v>
      </c>
    </row>
    <row r="1935" spans="7:8" ht="20.25" x14ac:dyDescent="0.25">
      <c r="G1935" s="136">
        <v>50054</v>
      </c>
      <c r="H1935" s="136" t="s">
        <v>2381</v>
      </c>
    </row>
    <row r="1936" spans="7:8" ht="20.25" x14ac:dyDescent="0.25">
      <c r="G1936" s="136">
        <v>50055</v>
      </c>
      <c r="H1936" s="136" t="s">
        <v>2382</v>
      </c>
    </row>
    <row r="1937" spans="7:8" ht="20.25" x14ac:dyDescent="0.25">
      <c r="G1937" s="136">
        <v>50056</v>
      </c>
      <c r="H1937" s="136" t="s">
        <v>2383</v>
      </c>
    </row>
    <row r="1938" spans="7:8" ht="20.25" x14ac:dyDescent="0.25">
      <c r="G1938" s="136">
        <v>50057</v>
      </c>
      <c r="H1938" s="136" t="s">
        <v>2384</v>
      </c>
    </row>
    <row r="1939" spans="7:8" ht="20.25" x14ac:dyDescent="0.25">
      <c r="G1939" s="136">
        <v>50058</v>
      </c>
      <c r="H1939" s="136" t="s">
        <v>2385</v>
      </c>
    </row>
    <row r="1940" spans="7:8" ht="20.25" x14ac:dyDescent="0.25">
      <c r="G1940" s="136">
        <v>50059</v>
      </c>
      <c r="H1940" s="136" t="s">
        <v>2386</v>
      </c>
    </row>
    <row r="1941" spans="7:8" ht="20.25" x14ac:dyDescent="0.25">
      <c r="G1941" s="136">
        <v>50060</v>
      </c>
      <c r="H1941" s="136" t="s">
        <v>2387</v>
      </c>
    </row>
    <row r="1942" spans="7:8" ht="20.25" x14ac:dyDescent="0.25">
      <c r="G1942" s="136">
        <v>50061</v>
      </c>
      <c r="H1942" s="136" t="s">
        <v>2388</v>
      </c>
    </row>
    <row r="1943" spans="7:8" ht="20.25" x14ac:dyDescent="0.25">
      <c r="G1943" s="136">
        <v>50062</v>
      </c>
      <c r="H1943" s="136" t="s">
        <v>2389</v>
      </c>
    </row>
    <row r="1944" spans="7:8" ht="20.25" x14ac:dyDescent="0.25">
      <c r="G1944" s="136">
        <v>50063</v>
      </c>
      <c r="H1944" s="136" t="s">
        <v>2390</v>
      </c>
    </row>
    <row r="1945" spans="7:8" ht="20.25" x14ac:dyDescent="0.25">
      <c r="G1945" s="136">
        <v>50064</v>
      </c>
      <c r="H1945" s="136" t="s">
        <v>2391</v>
      </c>
    </row>
    <row r="1946" spans="7:8" ht="20.25" x14ac:dyDescent="0.25">
      <c r="G1946" s="136">
        <v>50065</v>
      </c>
      <c r="H1946" s="136" t="s">
        <v>2392</v>
      </c>
    </row>
    <row r="1947" spans="7:8" ht="20.25" x14ac:dyDescent="0.25">
      <c r="G1947" s="136">
        <v>90192</v>
      </c>
      <c r="H1947" s="136" t="s">
        <v>2393</v>
      </c>
    </row>
    <row r="1948" spans="7:8" ht="20.25" x14ac:dyDescent="0.25">
      <c r="G1948" s="136">
        <v>90193</v>
      </c>
      <c r="H1948" s="136" t="s">
        <v>2394</v>
      </c>
    </row>
    <row r="1949" spans="7:8" ht="20.25" x14ac:dyDescent="0.25">
      <c r="G1949" s="136">
        <v>90194</v>
      </c>
      <c r="H1949" s="136" t="s">
        <v>2395</v>
      </c>
    </row>
    <row r="1950" spans="7:8" ht="20.25" x14ac:dyDescent="0.25">
      <c r="G1950" s="136">
        <v>90195</v>
      </c>
      <c r="H1950" s="136" t="s">
        <v>2396</v>
      </c>
    </row>
    <row r="1951" spans="7:8" ht="20.25" x14ac:dyDescent="0.25">
      <c r="G1951" s="136">
        <v>90196</v>
      </c>
      <c r="H1951" s="136" t="s">
        <v>2397</v>
      </c>
    </row>
    <row r="1952" spans="7:8" ht="20.25" x14ac:dyDescent="0.25">
      <c r="G1952" s="136">
        <v>90197</v>
      </c>
      <c r="H1952" s="136" t="s">
        <v>2398</v>
      </c>
    </row>
    <row r="1953" spans="7:8" ht="20.25" x14ac:dyDescent="0.25">
      <c r="G1953" s="136">
        <v>90198</v>
      </c>
      <c r="H1953" s="136" t="s">
        <v>2399</v>
      </c>
    </row>
    <row r="1954" spans="7:8" ht="20.25" x14ac:dyDescent="0.25">
      <c r="G1954" s="136">
        <v>90199</v>
      </c>
      <c r="H1954" s="136" t="s">
        <v>2400</v>
      </c>
    </row>
    <row r="1955" spans="7:8" ht="20.25" x14ac:dyDescent="0.25">
      <c r="G1955" s="136">
        <v>90200</v>
      </c>
      <c r="H1955" s="136" t="s">
        <v>2401</v>
      </c>
    </row>
    <row r="1956" spans="7:8" ht="20.25" x14ac:dyDescent="0.25">
      <c r="G1956" s="136">
        <v>90201</v>
      </c>
      <c r="H1956" s="136" t="s">
        <v>2402</v>
      </c>
    </row>
    <row r="1957" spans="7:8" ht="20.25" x14ac:dyDescent="0.25">
      <c r="G1957" s="136">
        <v>90202</v>
      </c>
      <c r="H1957" s="136" t="s">
        <v>2403</v>
      </c>
    </row>
    <row r="1958" spans="7:8" ht="20.25" x14ac:dyDescent="0.25">
      <c r="G1958" s="136">
        <v>90203</v>
      </c>
      <c r="H1958" s="136" t="s">
        <v>2404</v>
      </c>
    </row>
    <row r="1959" spans="7:8" ht="20.25" x14ac:dyDescent="0.25">
      <c r="G1959" s="136">
        <v>90204</v>
      </c>
      <c r="H1959" s="136" t="s">
        <v>2405</v>
      </c>
    </row>
    <row r="1960" spans="7:8" ht="20.25" x14ac:dyDescent="0.25">
      <c r="G1960" s="136">
        <v>90205</v>
      </c>
      <c r="H1960" s="136" t="s">
        <v>2406</v>
      </c>
    </row>
    <row r="1961" spans="7:8" ht="20.25" x14ac:dyDescent="0.25">
      <c r="G1961" s="136">
        <v>90206</v>
      </c>
      <c r="H1961" s="136" t="s">
        <v>2407</v>
      </c>
    </row>
    <row r="1962" spans="7:8" ht="20.25" x14ac:dyDescent="0.25">
      <c r="G1962" s="136">
        <v>90207</v>
      </c>
      <c r="H1962" s="136" t="s">
        <v>2408</v>
      </c>
    </row>
    <row r="1963" spans="7:8" ht="20.25" x14ac:dyDescent="0.25">
      <c r="G1963" s="136">
        <v>90208</v>
      </c>
      <c r="H1963" s="136" t="s">
        <v>2409</v>
      </c>
    </row>
    <row r="1964" spans="7:8" ht="20.25" x14ac:dyDescent="0.25">
      <c r="G1964" s="136">
        <v>90209</v>
      </c>
      <c r="H1964" s="136" t="s">
        <v>2410</v>
      </c>
    </row>
    <row r="1965" spans="7:8" ht="20.25" x14ac:dyDescent="0.25">
      <c r="G1965" s="136">
        <v>90210</v>
      </c>
      <c r="H1965" s="136" t="s">
        <v>2411</v>
      </c>
    </row>
    <row r="1966" spans="7:8" ht="20.25" x14ac:dyDescent="0.25">
      <c r="G1966" s="136">
        <v>90211</v>
      </c>
      <c r="H1966" s="136" t="s">
        <v>2412</v>
      </c>
    </row>
    <row r="1967" spans="7:8" ht="20.25" x14ac:dyDescent="0.25">
      <c r="G1967" s="136">
        <v>90212</v>
      </c>
      <c r="H1967" s="136" t="s">
        <v>2413</v>
      </c>
    </row>
    <row r="1968" spans="7:8" ht="20.25" x14ac:dyDescent="0.25">
      <c r="G1968" s="136">
        <v>90213</v>
      </c>
      <c r="H1968" s="136" t="s">
        <v>2414</v>
      </c>
    </row>
    <row r="1969" spans="7:8" ht="20.25" x14ac:dyDescent="0.25">
      <c r="G1969" s="136">
        <v>90214</v>
      </c>
      <c r="H1969" s="136" t="s">
        <v>2415</v>
      </c>
    </row>
    <row r="1970" spans="7:8" ht="20.25" x14ac:dyDescent="0.25">
      <c r="G1970" s="136">
        <v>90215</v>
      </c>
      <c r="H1970" s="136" t="s">
        <v>2416</v>
      </c>
    </row>
    <row r="1971" spans="7:8" ht="20.25" x14ac:dyDescent="0.25">
      <c r="G1971" s="136">
        <v>90216</v>
      </c>
      <c r="H1971" s="136" t="s">
        <v>2417</v>
      </c>
    </row>
    <row r="1972" spans="7:8" ht="20.25" x14ac:dyDescent="0.25">
      <c r="G1972" s="136">
        <v>90217</v>
      </c>
      <c r="H1972" s="136" t="s">
        <v>2418</v>
      </c>
    </row>
    <row r="1973" spans="7:8" ht="20.25" x14ac:dyDescent="0.25">
      <c r="G1973" s="136">
        <v>60095</v>
      </c>
      <c r="H1973" s="136" t="s">
        <v>2419</v>
      </c>
    </row>
    <row r="1974" spans="7:8" ht="20.25" x14ac:dyDescent="0.25">
      <c r="G1974" s="136">
        <v>60096</v>
      </c>
      <c r="H1974" s="136" t="s">
        <v>2420</v>
      </c>
    </row>
    <row r="1975" spans="7:8" ht="20.25" x14ac:dyDescent="0.25">
      <c r="G1975" s="136">
        <v>60097</v>
      </c>
      <c r="H1975" s="136" t="s">
        <v>2421</v>
      </c>
    </row>
    <row r="1976" spans="7:8" ht="20.25" x14ac:dyDescent="0.25">
      <c r="G1976" s="136">
        <v>60098</v>
      </c>
      <c r="H1976" s="136" t="s">
        <v>2422</v>
      </c>
    </row>
    <row r="1977" spans="7:8" ht="20.25" x14ac:dyDescent="0.25">
      <c r="G1977" s="136">
        <v>60099</v>
      </c>
      <c r="H1977" s="136" t="s">
        <v>2423</v>
      </c>
    </row>
    <row r="1978" spans="7:8" ht="20.25" x14ac:dyDescent="0.25">
      <c r="G1978" s="136">
        <v>60100</v>
      </c>
      <c r="H1978" s="136" t="s">
        <v>2424</v>
      </c>
    </row>
    <row r="1979" spans="7:8" ht="20.25" x14ac:dyDescent="0.25">
      <c r="G1979" s="136">
        <v>60101</v>
      </c>
      <c r="H1979" s="136" t="s">
        <v>2425</v>
      </c>
    </row>
    <row r="1980" spans="7:8" ht="20.25" x14ac:dyDescent="0.25">
      <c r="G1980" s="136">
        <v>60102</v>
      </c>
      <c r="H1980" s="136" t="s">
        <v>2426</v>
      </c>
    </row>
    <row r="1981" spans="7:8" ht="20.25" x14ac:dyDescent="0.25">
      <c r="G1981" s="136">
        <v>60103</v>
      </c>
      <c r="H1981" s="136" t="s">
        <v>2427</v>
      </c>
    </row>
    <row r="1982" spans="7:8" ht="20.25" x14ac:dyDescent="0.25">
      <c r="G1982" s="136">
        <v>60104</v>
      </c>
      <c r="H1982" s="136" t="s">
        <v>2428</v>
      </c>
    </row>
    <row r="1983" spans="7:8" ht="20.25" x14ac:dyDescent="0.25">
      <c r="G1983" s="136">
        <v>60105</v>
      </c>
      <c r="H1983" s="136" t="s">
        <v>2429</v>
      </c>
    </row>
    <row r="1984" spans="7:8" ht="20.25" x14ac:dyDescent="0.25">
      <c r="G1984" s="136">
        <v>60106</v>
      </c>
      <c r="H1984" s="136" t="s">
        <v>2430</v>
      </c>
    </row>
    <row r="1985" spans="7:8" ht="20.25" x14ac:dyDescent="0.25">
      <c r="G1985" s="136">
        <v>60107</v>
      </c>
      <c r="H1985" s="136" t="s">
        <v>2431</v>
      </c>
    </row>
    <row r="1986" spans="7:8" ht="20.25" x14ac:dyDescent="0.25">
      <c r="G1986" s="136">
        <v>30526</v>
      </c>
      <c r="H1986" s="136" t="s">
        <v>2432</v>
      </c>
    </row>
    <row r="1987" spans="7:8" ht="20.25" x14ac:dyDescent="0.25">
      <c r="G1987" s="136">
        <v>30527</v>
      </c>
      <c r="H1987" s="136" t="s">
        <v>2433</v>
      </c>
    </row>
    <row r="1988" spans="7:8" ht="20.25" x14ac:dyDescent="0.25">
      <c r="G1988" s="136">
        <v>30528</v>
      </c>
      <c r="H1988" s="136" t="s">
        <v>2434</v>
      </c>
    </row>
    <row r="1989" spans="7:8" ht="20.25" x14ac:dyDescent="0.25">
      <c r="G1989" s="136">
        <v>30529</v>
      </c>
      <c r="H1989" s="136" t="s">
        <v>2435</v>
      </c>
    </row>
    <row r="1990" spans="7:8" ht="20.25" x14ac:dyDescent="0.25">
      <c r="G1990" s="136">
        <v>30530</v>
      </c>
      <c r="H1990" s="136" t="s">
        <v>2436</v>
      </c>
    </row>
    <row r="1991" spans="7:8" ht="20.25" x14ac:dyDescent="0.25">
      <c r="G1991" s="136">
        <v>30531</v>
      </c>
      <c r="H1991" s="136" t="s">
        <v>2437</v>
      </c>
    </row>
    <row r="1992" spans="7:8" ht="20.25" x14ac:dyDescent="0.25">
      <c r="G1992" s="136">
        <v>30532</v>
      </c>
      <c r="H1992" s="136" t="s">
        <v>2438</v>
      </c>
    </row>
    <row r="1993" spans="7:8" ht="20.25" x14ac:dyDescent="0.25">
      <c r="G1993" s="136">
        <v>30533</v>
      </c>
      <c r="H1993" s="136" t="s">
        <v>2439</v>
      </c>
    </row>
    <row r="1994" spans="7:8" ht="20.25" x14ac:dyDescent="0.25">
      <c r="G1994" s="136">
        <v>30534</v>
      </c>
      <c r="H1994" s="136" t="s">
        <v>2440</v>
      </c>
    </row>
    <row r="1995" spans="7:8" ht="20.25" x14ac:dyDescent="0.25">
      <c r="G1995" s="136">
        <v>30535</v>
      </c>
      <c r="H1995" s="136" t="s">
        <v>2441</v>
      </c>
    </row>
    <row r="1996" spans="7:8" ht="20.25" x14ac:dyDescent="0.25">
      <c r="G1996" s="136">
        <v>30536</v>
      </c>
      <c r="H1996" s="136" t="s">
        <v>2442</v>
      </c>
    </row>
    <row r="1997" spans="7:8" ht="20.25" x14ac:dyDescent="0.25">
      <c r="G1997" s="136">
        <v>30537</v>
      </c>
      <c r="H1997" s="136" t="s">
        <v>2443</v>
      </c>
    </row>
    <row r="1998" spans="7:8" ht="20.25" x14ac:dyDescent="0.25">
      <c r="G1998" s="136">
        <v>30538</v>
      </c>
      <c r="H1998" s="136" t="s">
        <v>2444</v>
      </c>
    </row>
    <row r="1999" spans="7:8" ht="20.25" x14ac:dyDescent="0.25">
      <c r="G1999" s="136">
        <v>30539</v>
      </c>
      <c r="H1999" s="136" t="s">
        <v>2445</v>
      </c>
    </row>
    <row r="2000" spans="7:8" ht="20.25" x14ac:dyDescent="0.25">
      <c r="G2000" s="136">
        <v>30540</v>
      </c>
      <c r="H2000" s="136" t="s">
        <v>2446</v>
      </c>
    </row>
    <row r="2001" spans="7:8" ht="20.25" x14ac:dyDescent="0.25">
      <c r="G2001" s="136">
        <v>30541</v>
      </c>
      <c r="H2001" s="136" t="s">
        <v>2447</v>
      </c>
    </row>
    <row r="2002" spans="7:8" ht="20.25" x14ac:dyDescent="0.25">
      <c r="G2002" s="136">
        <v>30542</v>
      </c>
      <c r="H2002" s="136" t="s">
        <v>2448</v>
      </c>
    </row>
    <row r="2003" spans="7:8" ht="20.25" x14ac:dyDescent="0.25">
      <c r="G2003" s="136">
        <v>30543</v>
      </c>
      <c r="H2003" s="136" t="s">
        <v>2449</v>
      </c>
    </row>
    <row r="2004" spans="7:8" ht="20.25" x14ac:dyDescent="0.25">
      <c r="G2004" s="136">
        <v>30544</v>
      </c>
      <c r="H2004" s="136" t="s">
        <v>2450</v>
      </c>
    </row>
    <row r="2005" spans="7:8" ht="20.25" x14ac:dyDescent="0.25">
      <c r="G2005" s="136">
        <v>30545</v>
      </c>
      <c r="H2005" s="136" t="s">
        <v>2451</v>
      </c>
    </row>
    <row r="2006" spans="7:8" ht="20.25" x14ac:dyDescent="0.25">
      <c r="G2006" s="136">
        <v>30546</v>
      </c>
      <c r="H2006" s="136" t="s">
        <v>2452</v>
      </c>
    </row>
    <row r="2007" spans="7:8" ht="20.25" x14ac:dyDescent="0.25">
      <c r="G2007" s="136">
        <v>30547</v>
      </c>
      <c r="H2007" s="136" t="s">
        <v>2453</v>
      </c>
    </row>
    <row r="2008" spans="7:8" ht="20.25" x14ac:dyDescent="0.25">
      <c r="G2008" s="136">
        <v>30548</v>
      </c>
      <c r="H2008" s="136" t="s">
        <v>2454</v>
      </c>
    </row>
    <row r="2009" spans="7:8" ht="20.25" x14ac:dyDescent="0.25">
      <c r="G2009" s="136">
        <v>30549</v>
      </c>
      <c r="H2009" s="136" t="s">
        <v>2455</v>
      </c>
    </row>
    <row r="2010" spans="7:8" ht="20.25" x14ac:dyDescent="0.25">
      <c r="G2010" s="136">
        <v>30550</v>
      </c>
      <c r="H2010" s="136" t="s">
        <v>2456</v>
      </c>
    </row>
    <row r="2011" spans="7:8" ht="20.25" x14ac:dyDescent="0.25">
      <c r="G2011" s="136">
        <v>30551</v>
      </c>
      <c r="H2011" s="136" t="s">
        <v>2457</v>
      </c>
    </row>
    <row r="2012" spans="7:8" ht="20.25" x14ac:dyDescent="0.25">
      <c r="G2012" s="136">
        <v>20338</v>
      </c>
      <c r="H2012" s="136" t="s">
        <v>2458</v>
      </c>
    </row>
    <row r="2013" spans="7:8" ht="20.25" x14ac:dyDescent="0.25">
      <c r="G2013" s="136">
        <v>20339</v>
      </c>
      <c r="H2013" s="136" t="s">
        <v>2459</v>
      </c>
    </row>
    <row r="2014" spans="7:8" ht="20.25" x14ac:dyDescent="0.25">
      <c r="G2014" s="136">
        <v>20340</v>
      </c>
      <c r="H2014" s="136" t="s">
        <v>2460</v>
      </c>
    </row>
    <row r="2015" spans="7:8" ht="20.25" x14ac:dyDescent="0.25">
      <c r="G2015" s="136">
        <v>20341</v>
      </c>
      <c r="H2015" s="136" t="s">
        <v>2461</v>
      </c>
    </row>
    <row r="2016" spans="7:8" ht="20.25" x14ac:dyDescent="0.25">
      <c r="G2016" s="136">
        <v>20342</v>
      </c>
      <c r="H2016" s="136" t="s">
        <v>2462</v>
      </c>
    </row>
    <row r="2017" spans="7:8" ht="20.25" x14ac:dyDescent="0.25">
      <c r="G2017" s="136">
        <v>20343</v>
      </c>
      <c r="H2017" s="136" t="s">
        <v>2463</v>
      </c>
    </row>
    <row r="2018" spans="7:8" ht="20.25" x14ac:dyDescent="0.25">
      <c r="G2018" s="136">
        <v>20344</v>
      </c>
      <c r="H2018" s="136" t="s">
        <v>2464</v>
      </c>
    </row>
    <row r="2019" spans="7:8" ht="20.25" x14ac:dyDescent="0.25">
      <c r="G2019" s="136">
        <v>20345</v>
      </c>
      <c r="H2019" s="136" t="s">
        <v>2465</v>
      </c>
    </row>
    <row r="2020" spans="7:8" ht="20.25" x14ac:dyDescent="0.25">
      <c r="G2020" s="136">
        <v>20346</v>
      </c>
      <c r="H2020" s="136" t="s">
        <v>2466</v>
      </c>
    </row>
    <row r="2021" spans="7:8" ht="20.25" x14ac:dyDescent="0.25">
      <c r="G2021" s="136">
        <v>20347</v>
      </c>
      <c r="H2021" s="136" t="s">
        <v>2467</v>
      </c>
    </row>
    <row r="2022" spans="7:8" ht="20.25" x14ac:dyDescent="0.25">
      <c r="G2022" s="136">
        <v>20348</v>
      </c>
      <c r="H2022" s="136" t="s">
        <v>2468</v>
      </c>
    </row>
    <row r="2023" spans="7:8" ht="20.25" x14ac:dyDescent="0.25">
      <c r="G2023" s="136">
        <v>20349</v>
      </c>
      <c r="H2023" s="136" t="s">
        <v>2469</v>
      </c>
    </row>
    <row r="2024" spans="7:8" ht="20.25" x14ac:dyDescent="0.25">
      <c r="G2024" s="136">
        <v>20350</v>
      </c>
      <c r="H2024" s="136" t="s">
        <v>2470</v>
      </c>
    </row>
    <row r="2025" spans="7:8" ht="20.25" x14ac:dyDescent="0.25">
      <c r="G2025" s="136">
        <v>70296</v>
      </c>
      <c r="H2025" s="136" t="s">
        <v>2471</v>
      </c>
    </row>
    <row r="2026" spans="7:8" ht="20.25" x14ac:dyDescent="0.25">
      <c r="G2026" s="136">
        <v>70297</v>
      </c>
      <c r="H2026" s="136" t="s">
        <v>2472</v>
      </c>
    </row>
    <row r="2027" spans="7:8" ht="20.25" x14ac:dyDescent="0.25">
      <c r="G2027" s="136">
        <v>70298</v>
      </c>
      <c r="H2027" s="136" t="s">
        <v>2473</v>
      </c>
    </row>
    <row r="2028" spans="7:8" ht="20.25" x14ac:dyDescent="0.25">
      <c r="G2028" s="136">
        <v>70299</v>
      </c>
      <c r="H2028" s="136" t="s">
        <v>2474</v>
      </c>
    </row>
    <row r="2029" spans="7:8" ht="20.25" x14ac:dyDescent="0.25">
      <c r="G2029" s="136">
        <v>70300</v>
      </c>
      <c r="H2029" s="136" t="s">
        <v>2475</v>
      </c>
    </row>
    <row r="2030" spans="7:8" ht="20.25" x14ac:dyDescent="0.25">
      <c r="G2030" s="136">
        <v>70301</v>
      </c>
      <c r="H2030" s="136" t="s">
        <v>2476</v>
      </c>
    </row>
    <row r="2031" spans="7:8" ht="20.25" x14ac:dyDescent="0.25">
      <c r="G2031" s="136">
        <v>70302</v>
      </c>
      <c r="H2031" s="136" t="s">
        <v>2477</v>
      </c>
    </row>
    <row r="2032" spans="7:8" ht="20.25" x14ac:dyDescent="0.25">
      <c r="G2032" s="136">
        <v>70303</v>
      </c>
      <c r="H2032" s="136" t="s">
        <v>2478</v>
      </c>
    </row>
    <row r="2033" spans="7:8" ht="20.25" x14ac:dyDescent="0.25">
      <c r="G2033" s="136">
        <v>70304</v>
      </c>
      <c r="H2033" s="136" t="s">
        <v>2479</v>
      </c>
    </row>
    <row r="2034" spans="7:8" ht="20.25" x14ac:dyDescent="0.25">
      <c r="G2034" s="136">
        <v>70305</v>
      </c>
      <c r="H2034" s="136" t="s">
        <v>2480</v>
      </c>
    </row>
    <row r="2035" spans="7:8" ht="20.25" x14ac:dyDescent="0.25">
      <c r="G2035" s="136">
        <v>70306</v>
      </c>
      <c r="H2035" s="136" t="s">
        <v>2481</v>
      </c>
    </row>
    <row r="2036" spans="7:8" ht="20.25" x14ac:dyDescent="0.25">
      <c r="G2036" s="136">
        <v>70307</v>
      </c>
      <c r="H2036" s="136" t="s">
        <v>2482</v>
      </c>
    </row>
    <row r="2037" spans="7:8" ht="20.25" x14ac:dyDescent="0.25">
      <c r="G2037" s="136">
        <v>70308</v>
      </c>
      <c r="H2037" s="136" t="s">
        <v>2483</v>
      </c>
    </row>
    <row r="2038" spans="7:8" ht="20.25" x14ac:dyDescent="0.25">
      <c r="G2038" s="136">
        <v>20827</v>
      </c>
      <c r="H2038" s="136" t="s">
        <v>2484</v>
      </c>
    </row>
    <row r="2039" spans="7:8" ht="20.25" x14ac:dyDescent="0.25">
      <c r="G2039" s="136">
        <v>20828</v>
      </c>
      <c r="H2039" s="136" t="s">
        <v>2485</v>
      </c>
    </row>
    <row r="2040" spans="7:8" ht="20.25" x14ac:dyDescent="0.25">
      <c r="G2040" s="136">
        <v>20829</v>
      </c>
      <c r="H2040" s="136" t="s">
        <v>2486</v>
      </c>
    </row>
    <row r="2041" spans="7:8" ht="20.25" x14ac:dyDescent="0.25">
      <c r="G2041" s="136">
        <v>20830</v>
      </c>
      <c r="H2041" s="136" t="s">
        <v>2487</v>
      </c>
    </row>
    <row r="2042" spans="7:8" ht="20.25" x14ac:dyDescent="0.25">
      <c r="G2042" s="136">
        <v>20831</v>
      </c>
      <c r="H2042" s="136" t="s">
        <v>2488</v>
      </c>
    </row>
    <row r="2043" spans="7:8" ht="20.25" x14ac:dyDescent="0.25">
      <c r="G2043" s="136">
        <v>20832</v>
      </c>
      <c r="H2043" s="136" t="s">
        <v>2489</v>
      </c>
    </row>
    <row r="2044" spans="7:8" ht="20.25" x14ac:dyDescent="0.25">
      <c r="G2044" s="136">
        <v>20833</v>
      </c>
      <c r="H2044" s="136" t="s">
        <v>2490</v>
      </c>
    </row>
    <row r="2045" spans="7:8" ht="20.25" x14ac:dyDescent="0.25">
      <c r="G2045" s="136">
        <v>20834</v>
      </c>
      <c r="H2045" s="136" t="s">
        <v>2491</v>
      </c>
    </row>
    <row r="2046" spans="7:8" ht="20.25" x14ac:dyDescent="0.25">
      <c r="G2046" s="136">
        <v>20835</v>
      </c>
      <c r="H2046" s="136" t="s">
        <v>2492</v>
      </c>
    </row>
    <row r="2047" spans="7:8" ht="20.25" x14ac:dyDescent="0.25">
      <c r="G2047" s="136">
        <v>20836</v>
      </c>
      <c r="H2047" s="136" t="s">
        <v>2493</v>
      </c>
    </row>
    <row r="2048" spans="7:8" ht="20.25" x14ac:dyDescent="0.25">
      <c r="G2048" s="136">
        <v>20837</v>
      </c>
      <c r="H2048" s="136" t="s">
        <v>2494</v>
      </c>
    </row>
    <row r="2049" spans="7:8" ht="20.25" x14ac:dyDescent="0.25">
      <c r="G2049" s="136">
        <v>20838</v>
      </c>
      <c r="H2049" s="136" t="s">
        <v>2495</v>
      </c>
    </row>
    <row r="2050" spans="7:8" ht="20.25" x14ac:dyDescent="0.25">
      <c r="G2050" s="136">
        <v>20839</v>
      </c>
      <c r="H2050" s="136" t="s">
        <v>2496</v>
      </c>
    </row>
    <row r="2051" spans="7:8" ht="20.25" x14ac:dyDescent="0.25">
      <c r="G2051" s="136">
        <v>20840</v>
      </c>
      <c r="H2051" s="136" t="s">
        <v>2497</v>
      </c>
    </row>
    <row r="2052" spans="7:8" ht="20.25" x14ac:dyDescent="0.25">
      <c r="G2052" s="136">
        <v>20841</v>
      </c>
      <c r="H2052" s="136" t="s">
        <v>2498</v>
      </c>
    </row>
    <row r="2053" spans="7:8" ht="20.25" x14ac:dyDescent="0.25">
      <c r="G2053" s="136">
        <v>20842</v>
      </c>
      <c r="H2053" s="136" t="s">
        <v>2499</v>
      </c>
    </row>
    <row r="2054" spans="7:8" ht="20.25" x14ac:dyDescent="0.25">
      <c r="G2054" s="136">
        <v>20843</v>
      </c>
      <c r="H2054" s="136" t="s">
        <v>2500</v>
      </c>
    </row>
    <row r="2055" spans="7:8" ht="20.25" x14ac:dyDescent="0.25">
      <c r="G2055" s="136">
        <v>20844</v>
      </c>
      <c r="H2055" s="136" t="s">
        <v>2501</v>
      </c>
    </row>
    <row r="2056" spans="7:8" ht="20.25" x14ac:dyDescent="0.25">
      <c r="G2056" s="136">
        <v>20845</v>
      </c>
      <c r="H2056" s="136" t="s">
        <v>2502</v>
      </c>
    </row>
    <row r="2057" spans="7:8" ht="20.25" x14ac:dyDescent="0.25">
      <c r="G2057" s="136">
        <v>20846</v>
      </c>
      <c r="H2057" s="136" t="s">
        <v>2503</v>
      </c>
    </row>
    <row r="2058" spans="7:8" ht="20.25" x14ac:dyDescent="0.25">
      <c r="G2058" s="136">
        <v>20847</v>
      </c>
      <c r="H2058" s="136" t="s">
        <v>2504</v>
      </c>
    </row>
    <row r="2059" spans="7:8" ht="20.25" x14ac:dyDescent="0.25">
      <c r="G2059" s="136">
        <v>20848</v>
      </c>
      <c r="H2059" s="136" t="s">
        <v>2505</v>
      </c>
    </row>
    <row r="2060" spans="7:8" ht="20.25" x14ac:dyDescent="0.25">
      <c r="G2060" s="136">
        <v>20849</v>
      </c>
      <c r="H2060" s="136" t="s">
        <v>2506</v>
      </c>
    </row>
    <row r="2061" spans="7:8" ht="20.25" x14ac:dyDescent="0.25">
      <c r="G2061" s="136">
        <v>20850</v>
      </c>
      <c r="H2061" s="136" t="s">
        <v>2507</v>
      </c>
    </row>
    <row r="2062" spans="7:8" ht="20.25" x14ac:dyDescent="0.25">
      <c r="G2062" s="136">
        <v>20851</v>
      </c>
      <c r="H2062" s="136" t="s">
        <v>2508</v>
      </c>
    </row>
    <row r="2063" spans="7:8" ht="20.25" x14ac:dyDescent="0.25">
      <c r="G2063" s="136">
        <v>50066</v>
      </c>
      <c r="H2063" s="136" t="s">
        <v>2509</v>
      </c>
    </row>
    <row r="2064" spans="7:8" ht="20.25" x14ac:dyDescent="0.25">
      <c r="G2064" s="136">
        <v>50067</v>
      </c>
      <c r="H2064" s="136" t="s">
        <v>2510</v>
      </c>
    </row>
    <row r="2065" spans="7:8" ht="20.25" x14ac:dyDescent="0.25">
      <c r="G2065" s="136">
        <v>50068</v>
      </c>
      <c r="H2065" s="136" t="s">
        <v>2511</v>
      </c>
    </row>
    <row r="2066" spans="7:8" ht="20.25" x14ac:dyDescent="0.25">
      <c r="G2066" s="136">
        <v>50069</v>
      </c>
      <c r="H2066" s="136" t="s">
        <v>2512</v>
      </c>
    </row>
    <row r="2067" spans="7:8" ht="20.25" x14ac:dyDescent="0.25">
      <c r="G2067" s="136">
        <v>50070</v>
      </c>
      <c r="H2067" s="136" t="s">
        <v>2513</v>
      </c>
    </row>
    <row r="2068" spans="7:8" ht="20.25" x14ac:dyDescent="0.25">
      <c r="G2068" s="136">
        <v>50071</v>
      </c>
      <c r="H2068" s="136" t="s">
        <v>2514</v>
      </c>
    </row>
    <row r="2069" spans="7:8" ht="20.25" x14ac:dyDescent="0.25">
      <c r="G2069" s="136">
        <v>50072</v>
      </c>
      <c r="H2069" s="136" t="s">
        <v>2515</v>
      </c>
    </row>
    <row r="2070" spans="7:8" ht="20.25" x14ac:dyDescent="0.25">
      <c r="G2070" s="136">
        <v>50073</v>
      </c>
      <c r="H2070" s="136" t="s">
        <v>2516</v>
      </c>
    </row>
    <row r="2071" spans="7:8" ht="20.25" x14ac:dyDescent="0.25">
      <c r="G2071" s="136">
        <v>50074</v>
      </c>
      <c r="H2071" s="136" t="s">
        <v>2517</v>
      </c>
    </row>
    <row r="2072" spans="7:8" ht="20.25" x14ac:dyDescent="0.25">
      <c r="G2072" s="136">
        <v>50075</v>
      </c>
      <c r="H2072" s="136" t="s">
        <v>2518</v>
      </c>
    </row>
    <row r="2073" spans="7:8" ht="20.25" x14ac:dyDescent="0.25">
      <c r="G2073" s="136">
        <v>50076</v>
      </c>
      <c r="H2073" s="136" t="s">
        <v>2519</v>
      </c>
    </row>
    <row r="2074" spans="7:8" ht="20.25" x14ac:dyDescent="0.25">
      <c r="G2074" s="136">
        <v>50077</v>
      </c>
      <c r="H2074" s="136" t="s">
        <v>2520</v>
      </c>
    </row>
    <row r="2075" spans="7:8" ht="20.25" x14ac:dyDescent="0.25">
      <c r="G2075" s="136">
        <v>50078</v>
      </c>
      <c r="H2075" s="136" t="s">
        <v>2521</v>
      </c>
    </row>
    <row r="2076" spans="7:8" ht="20.25" x14ac:dyDescent="0.25">
      <c r="G2076" s="136">
        <v>50079</v>
      </c>
      <c r="H2076" s="136" t="s">
        <v>2522</v>
      </c>
    </row>
    <row r="2077" spans="7:8" ht="20.25" x14ac:dyDescent="0.25">
      <c r="G2077" s="136">
        <v>50080</v>
      </c>
      <c r="H2077" s="136" t="s">
        <v>2523</v>
      </c>
    </row>
    <row r="2078" spans="7:8" ht="20.25" x14ac:dyDescent="0.25">
      <c r="G2078" s="136">
        <v>50081</v>
      </c>
      <c r="H2078" s="136" t="s">
        <v>2524</v>
      </c>
    </row>
    <row r="2079" spans="7:8" ht="20.25" x14ac:dyDescent="0.25">
      <c r="G2079" s="136">
        <v>50082</v>
      </c>
      <c r="H2079" s="136" t="s">
        <v>2525</v>
      </c>
    </row>
    <row r="2080" spans="7:8" ht="20.25" x14ac:dyDescent="0.25">
      <c r="G2080" s="136">
        <v>50083</v>
      </c>
      <c r="H2080" s="136" t="s">
        <v>2526</v>
      </c>
    </row>
    <row r="2081" spans="7:8" ht="20.25" x14ac:dyDescent="0.25">
      <c r="G2081" s="136">
        <v>50084</v>
      </c>
      <c r="H2081" s="136" t="s">
        <v>2527</v>
      </c>
    </row>
    <row r="2082" spans="7:8" ht="20.25" x14ac:dyDescent="0.25">
      <c r="G2082" s="136">
        <v>50085</v>
      </c>
      <c r="H2082" s="136" t="s">
        <v>2528</v>
      </c>
    </row>
    <row r="2083" spans="7:8" ht="20.25" x14ac:dyDescent="0.25">
      <c r="G2083" s="136">
        <v>50086</v>
      </c>
      <c r="H2083" s="136" t="s">
        <v>2529</v>
      </c>
    </row>
    <row r="2084" spans="7:8" ht="20.25" x14ac:dyDescent="0.25">
      <c r="G2084" s="136">
        <v>50087</v>
      </c>
      <c r="H2084" s="136" t="s">
        <v>2530</v>
      </c>
    </row>
    <row r="2085" spans="7:8" ht="20.25" x14ac:dyDescent="0.25">
      <c r="G2085" s="136">
        <v>50088</v>
      </c>
      <c r="H2085" s="136" t="s">
        <v>2531</v>
      </c>
    </row>
    <row r="2086" spans="7:8" ht="20.25" x14ac:dyDescent="0.25">
      <c r="G2086" s="136">
        <v>50089</v>
      </c>
      <c r="H2086" s="136" t="s">
        <v>2532</v>
      </c>
    </row>
    <row r="2087" spans="7:8" ht="20.25" x14ac:dyDescent="0.25">
      <c r="G2087" s="136">
        <v>50090</v>
      </c>
      <c r="H2087" s="136" t="s">
        <v>2533</v>
      </c>
    </row>
    <row r="2088" spans="7:8" ht="20.25" x14ac:dyDescent="0.25">
      <c r="G2088" s="136">
        <v>50091</v>
      </c>
      <c r="H2088" s="136" t="s">
        <v>2534</v>
      </c>
    </row>
    <row r="2089" spans="7:8" ht="20.25" x14ac:dyDescent="0.25">
      <c r="G2089" s="136">
        <v>20351</v>
      </c>
      <c r="H2089" s="136" t="s">
        <v>2535</v>
      </c>
    </row>
    <row r="2090" spans="7:8" ht="20.25" x14ac:dyDescent="0.25">
      <c r="G2090" s="136">
        <v>20352</v>
      </c>
      <c r="H2090" s="136" t="s">
        <v>2536</v>
      </c>
    </row>
    <row r="2091" spans="7:8" ht="20.25" x14ac:dyDescent="0.25">
      <c r="G2091" s="136">
        <v>20353</v>
      </c>
      <c r="H2091" s="136" t="s">
        <v>2537</v>
      </c>
    </row>
    <row r="2092" spans="7:8" ht="20.25" x14ac:dyDescent="0.25">
      <c r="G2092" s="136">
        <v>20354</v>
      </c>
      <c r="H2092" s="136" t="s">
        <v>2538</v>
      </c>
    </row>
    <row r="2093" spans="7:8" ht="20.25" x14ac:dyDescent="0.25">
      <c r="G2093" s="136">
        <v>20355</v>
      </c>
      <c r="H2093" s="136" t="s">
        <v>2539</v>
      </c>
    </row>
    <row r="2094" spans="7:8" ht="20.25" x14ac:dyDescent="0.25">
      <c r="G2094" s="136">
        <v>20356</v>
      </c>
      <c r="H2094" s="136" t="s">
        <v>2540</v>
      </c>
    </row>
    <row r="2095" spans="7:8" ht="20.25" x14ac:dyDescent="0.25">
      <c r="G2095" s="136">
        <v>20357</v>
      </c>
      <c r="H2095" s="136" t="s">
        <v>2541</v>
      </c>
    </row>
    <row r="2096" spans="7:8" ht="20.25" x14ac:dyDescent="0.25">
      <c r="G2096" s="136">
        <v>20358</v>
      </c>
      <c r="H2096" s="136" t="s">
        <v>2542</v>
      </c>
    </row>
    <row r="2097" spans="7:8" ht="20.25" x14ac:dyDescent="0.25">
      <c r="G2097" s="136">
        <v>20359</v>
      </c>
      <c r="H2097" s="136" t="s">
        <v>2543</v>
      </c>
    </row>
    <row r="2098" spans="7:8" ht="20.25" x14ac:dyDescent="0.25">
      <c r="G2098" s="136">
        <v>20360</v>
      </c>
      <c r="H2098" s="136" t="s">
        <v>2544</v>
      </c>
    </row>
    <row r="2099" spans="7:8" ht="20.25" x14ac:dyDescent="0.25">
      <c r="G2099" s="136">
        <v>20361</v>
      </c>
      <c r="H2099" s="136" t="s">
        <v>2545</v>
      </c>
    </row>
    <row r="2100" spans="7:8" ht="20.25" x14ac:dyDescent="0.25">
      <c r="G2100" s="136">
        <v>20362</v>
      </c>
      <c r="H2100" s="136" t="s">
        <v>2546</v>
      </c>
    </row>
    <row r="2101" spans="7:8" ht="20.25" x14ac:dyDescent="0.25">
      <c r="G2101" s="136">
        <v>20363</v>
      </c>
      <c r="H2101" s="136" t="s">
        <v>2547</v>
      </c>
    </row>
    <row r="2102" spans="7:8" ht="20.25" x14ac:dyDescent="0.25">
      <c r="G2102" s="136">
        <v>20364</v>
      </c>
      <c r="H2102" s="136" t="s">
        <v>2548</v>
      </c>
    </row>
    <row r="2103" spans="7:8" ht="20.25" x14ac:dyDescent="0.25">
      <c r="G2103" s="136">
        <v>20365</v>
      </c>
      <c r="H2103" s="136" t="s">
        <v>2549</v>
      </c>
    </row>
    <row r="2104" spans="7:8" ht="20.25" x14ac:dyDescent="0.25">
      <c r="G2104" s="136">
        <v>20366</v>
      </c>
      <c r="H2104" s="136" t="s">
        <v>2550</v>
      </c>
    </row>
    <row r="2105" spans="7:8" ht="20.25" x14ac:dyDescent="0.25">
      <c r="G2105" s="136">
        <v>20367</v>
      </c>
      <c r="H2105" s="136" t="s">
        <v>2551</v>
      </c>
    </row>
    <row r="2106" spans="7:8" ht="20.25" x14ac:dyDescent="0.25">
      <c r="G2106" s="136">
        <v>20368</v>
      </c>
      <c r="H2106" s="136" t="s">
        <v>2552</v>
      </c>
    </row>
    <row r="2107" spans="7:8" ht="20.25" x14ac:dyDescent="0.25">
      <c r="G2107" s="136">
        <v>20369</v>
      </c>
      <c r="H2107" s="136" t="s">
        <v>2553</v>
      </c>
    </row>
    <row r="2108" spans="7:8" ht="20.25" x14ac:dyDescent="0.25">
      <c r="G2108" s="136">
        <v>20370</v>
      </c>
      <c r="H2108" s="136" t="s">
        <v>2554</v>
      </c>
    </row>
    <row r="2109" spans="7:8" ht="20.25" x14ac:dyDescent="0.25">
      <c r="G2109" s="136">
        <v>20371</v>
      </c>
      <c r="H2109" s="136" t="s">
        <v>2555</v>
      </c>
    </row>
    <row r="2110" spans="7:8" ht="20.25" x14ac:dyDescent="0.25">
      <c r="G2110" s="136">
        <v>20372</v>
      </c>
      <c r="H2110" s="136" t="s">
        <v>2556</v>
      </c>
    </row>
    <row r="2111" spans="7:8" ht="20.25" x14ac:dyDescent="0.25">
      <c r="G2111" s="136">
        <v>20373</v>
      </c>
      <c r="H2111" s="136" t="s">
        <v>2557</v>
      </c>
    </row>
    <row r="2112" spans="7:8" ht="20.25" x14ac:dyDescent="0.25">
      <c r="G2112" s="136">
        <v>20374</v>
      </c>
      <c r="H2112" s="136" t="s">
        <v>2558</v>
      </c>
    </row>
    <row r="2113" spans="7:8" ht="20.25" x14ac:dyDescent="0.25">
      <c r="G2113" s="136">
        <v>20375</v>
      </c>
      <c r="H2113" s="136" t="s">
        <v>2559</v>
      </c>
    </row>
    <row r="2114" spans="7:8" ht="20.25" x14ac:dyDescent="0.25">
      <c r="G2114" s="136">
        <v>30745</v>
      </c>
      <c r="H2114" s="136" t="s">
        <v>2560</v>
      </c>
    </row>
    <row r="2115" spans="7:8" ht="20.25" x14ac:dyDescent="0.25">
      <c r="G2115" s="136">
        <v>30746</v>
      </c>
      <c r="H2115" s="136" t="s">
        <v>2561</v>
      </c>
    </row>
    <row r="2116" spans="7:8" ht="20.25" x14ac:dyDescent="0.25">
      <c r="G2116" s="136">
        <v>30747</v>
      </c>
      <c r="H2116" s="136" t="s">
        <v>2562</v>
      </c>
    </row>
    <row r="2117" spans="7:8" ht="20.25" x14ac:dyDescent="0.25">
      <c r="G2117" s="136">
        <v>30748</v>
      </c>
      <c r="H2117" s="136" t="s">
        <v>2563</v>
      </c>
    </row>
    <row r="2118" spans="7:8" ht="20.25" x14ac:dyDescent="0.25">
      <c r="G2118" s="136">
        <v>30749</v>
      </c>
      <c r="H2118" s="136" t="s">
        <v>2564</v>
      </c>
    </row>
    <row r="2119" spans="7:8" ht="20.25" x14ac:dyDescent="0.25">
      <c r="G2119" s="136">
        <v>30750</v>
      </c>
      <c r="H2119" s="136" t="s">
        <v>2565</v>
      </c>
    </row>
    <row r="2120" spans="7:8" ht="20.25" x14ac:dyDescent="0.25">
      <c r="G2120" s="136">
        <v>30751</v>
      </c>
      <c r="H2120" s="136" t="s">
        <v>2566</v>
      </c>
    </row>
    <row r="2121" spans="7:8" ht="20.25" x14ac:dyDescent="0.25">
      <c r="G2121" s="136">
        <v>30752</v>
      </c>
      <c r="H2121" s="136" t="s">
        <v>2567</v>
      </c>
    </row>
    <row r="2122" spans="7:8" ht="20.25" x14ac:dyDescent="0.25">
      <c r="G2122" s="136">
        <v>30753</v>
      </c>
      <c r="H2122" s="136" t="s">
        <v>2568</v>
      </c>
    </row>
    <row r="2123" spans="7:8" ht="20.25" x14ac:dyDescent="0.25">
      <c r="G2123" s="136">
        <v>30754</v>
      </c>
      <c r="H2123" s="136" t="s">
        <v>2569</v>
      </c>
    </row>
    <row r="2124" spans="7:8" ht="20.25" x14ac:dyDescent="0.25">
      <c r="G2124" s="136">
        <v>30755</v>
      </c>
      <c r="H2124" s="136" t="s">
        <v>2570</v>
      </c>
    </row>
    <row r="2125" spans="7:8" ht="20.25" x14ac:dyDescent="0.25">
      <c r="G2125" s="136">
        <v>30756</v>
      </c>
      <c r="H2125" s="136" t="s">
        <v>2571</v>
      </c>
    </row>
    <row r="2126" spans="7:8" ht="20.25" x14ac:dyDescent="0.25">
      <c r="G2126" s="136">
        <v>30757</v>
      </c>
      <c r="H2126" s="136" t="s">
        <v>2572</v>
      </c>
    </row>
    <row r="2127" spans="7:8" ht="20.25" x14ac:dyDescent="0.25">
      <c r="G2127" s="136">
        <v>30758</v>
      </c>
      <c r="H2127" s="136" t="s">
        <v>2573</v>
      </c>
    </row>
    <row r="2128" spans="7:8" ht="20.25" x14ac:dyDescent="0.25">
      <c r="G2128" s="136">
        <v>30759</v>
      </c>
      <c r="H2128" s="136" t="s">
        <v>2574</v>
      </c>
    </row>
    <row r="2129" spans="7:8" ht="20.25" x14ac:dyDescent="0.25">
      <c r="G2129" s="136">
        <v>30760</v>
      </c>
      <c r="H2129" s="136" t="s">
        <v>2575</v>
      </c>
    </row>
    <row r="2130" spans="7:8" ht="20.25" x14ac:dyDescent="0.25">
      <c r="G2130" s="136">
        <v>30761</v>
      </c>
      <c r="H2130" s="136" t="s">
        <v>2576</v>
      </c>
    </row>
    <row r="2131" spans="7:8" ht="20.25" x14ac:dyDescent="0.25">
      <c r="G2131" s="136">
        <v>30762</v>
      </c>
      <c r="H2131" s="136" t="s">
        <v>2577</v>
      </c>
    </row>
    <row r="2132" spans="7:8" ht="20.25" x14ac:dyDescent="0.25">
      <c r="G2132" s="136">
        <v>30763</v>
      </c>
      <c r="H2132" s="136" t="s">
        <v>2578</v>
      </c>
    </row>
    <row r="2133" spans="7:8" ht="20.25" x14ac:dyDescent="0.25">
      <c r="G2133" s="136">
        <v>30764</v>
      </c>
      <c r="H2133" s="136" t="s">
        <v>2579</v>
      </c>
    </row>
    <row r="2134" spans="7:8" ht="20.25" x14ac:dyDescent="0.25">
      <c r="G2134" s="136">
        <v>30765</v>
      </c>
      <c r="H2134" s="136" t="s">
        <v>2580</v>
      </c>
    </row>
    <row r="2135" spans="7:8" ht="20.25" x14ac:dyDescent="0.25">
      <c r="G2135" s="136">
        <v>30766</v>
      </c>
      <c r="H2135" s="136" t="s">
        <v>2581</v>
      </c>
    </row>
    <row r="2136" spans="7:8" ht="20.25" x14ac:dyDescent="0.25">
      <c r="G2136" s="136">
        <v>30767</v>
      </c>
      <c r="H2136" s="136" t="s">
        <v>2582</v>
      </c>
    </row>
    <row r="2137" spans="7:8" ht="20.25" x14ac:dyDescent="0.25">
      <c r="G2137" s="136">
        <v>30768</v>
      </c>
      <c r="H2137" s="136" t="s">
        <v>2583</v>
      </c>
    </row>
    <row r="2138" spans="7:8" ht="20.25" x14ac:dyDescent="0.25">
      <c r="G2138" s="136">
        <v>30769</v>
      </c>
      <c r="H2138" s="136" t="s">
        <v>2584</v>
      </c>
    </row>
    <row r="2139" spans="7:8" ht="20.25" x14ac:dyDescent="0.25">
      <c r="G2139" s="136">
        <v>30770</v>
      </c>
      <c r="H2139" s="136" t="s">
        <v>2585</v>
      </c>
    </row>
    <row r="2140" spans="7:8" ht="20.25" x14ac:dyDescent="0.25">
      <c r="G2140" s="136">
        <v>20199</v>
      </c>
      <c r="H2140" s="136" t="s">
        <v>2586</v>
      </c>
    </row>
    <row r="2141" spans="7:8" ht="20.25" x14ac:dyDescent="0.25">
      <c r="G2141" s="136">
        <v>20200</v>
      </c>
      <c r="H2141" s="136" t="s">
        <v>2587</v>
      </c>
    </row>
    <row r="2142" spans="7:8" ht="20.25" x14ac:dyDescent="0.25">
      <c r="G2142" s="136">
        <v>20201</v>
      </c>
      <c r="H2142" s="136" t="s">
        <v>2588</v>
      </c>
    </row>
    <row r="2143" spans="7:8" ht="20.25" x14ac:dyDescent="0.25">
      <c r="G2143" s="136">
        <v>20202</v>
      </c>
      <c r="H2143" s="136" t="s">
        <v>2589</v>
      </c>
    </row>
    <row r="2144" spans="7:8" ht="20.25" x14ac:dyDescent="0.25">
      <c r="G2144" s="136">
        <v>20203</v>
      </c>
      <c r="H2144" s="136" t="s">
        <v>2590</v>
      </c>
    </row>
    <row r="2145" spans="7:8" ht="20.25" x14ac:dyDescent="0.25">
      <c r="G2145" s="136">
        <v>20204</v>
      </c>
      <c r="H2145" s="136" t="s">
        <v>2591</v>
      </c>
    </row>
    <row r="2146" spans="7:8" ht="20.25" x14ac:dyDescent="0.25">
      <c r="G2146" s="136">
        <v>20205</v>
      </c>
      <c r="H2146" s="136" t="s">
        <v>2592</v>
      </c>
    </row>
    <row r="2147" spans="7:8" ht="20.25" x14ac:dyDescent="0.25">
      <c r="G2147" s="136">
        <v>20206</v>
      </c>
      <c r="H2147" s="136" t="s">
        <v>2593</v>
      </c>
    </row>
    <row r="2148" spans="7:8" ht="20.25" x14ac:dyDescent="0.25">
      <c r="G2148" s="136">
        <v>20207</v>
      </c>
      <c r="H2148" s="136" t="s">
        <v>2594</v>
      </c>
    </row>
    <row r="2149" spans="7:8" ht="20.25" x14ac:dyDescent="0.25">
      <c r="G2149" s="136">
        <v>20208</v>
      </c>
      <c r="H2149" s="136" t="s">
        <v>2595</v>
      </c>
    </row>
    <row r="2150" spans="7:8" ht="20.25" x14ac:dyDescent="0.25">
      <c r="G2150" s="136">
        <v>20209</v>
      </c>
      <c r="H2150" s="136" t="s">
        <v>2596</v>
      </c>
    </row>
    <row r="2151" spans="7:8" ht="20.25" x14ac:dyDescent="0.25">
      <c r="G2151" s="136">
        <v>20210</v>
      </c>
      <c r="H2151" s="136" t="s">
        <v>2597</v>
      </c>
    </row>
    <row r="2152" spans="7:8" ht="20.25" x14ac:dyDescent="0.25">
      <c r="G2152" s="136">
        <v>20211</v>
      </c>
      <c r="H2152" s="136" t="s">
        <v>2598</v>
      </c>
    </row>
    <row r="2153" spans="7:8" ht="20.25" x14ac:dyDescent="0.25">
      <c r="G2153" s="136">
        <v>20376</v>
      </c>
      <c r="H2153" s="136" t="s">
        <v>2599</v>
      </c>
    </row>
    <row r="2154" spans="7:8" ht="20.25" x14ac:dyDescent="0.25">
      <c r="G2154" s="136">
        <v>20377</v>
      </c>
      <c r="H2154" s="136" t="s">
        <v>2600</v>
      </c>
    </row>
    <row r="2155" spans="7:8" ht="20.25" x14ac:dyDescent="0.25">
      <c r="G2155" s="136">
        <v>20378</v>
      </c>
      <c r="H2155" s="136" t="s">
        <v>2601</v>
      </c>
    </row>
    <row r="2156" spans="7:8" ht="20.25" x14ac:dyDescent="0.25">
      <c r="G2156" s="136">
        <v>20379</v>
      </c>
      <c r="H2156" s="136" t="s">
        <v>2602</v>
      </c>
    </row>
    <row r="2157" spans="7:8" ht="20.25" x14ac:dyDescent="0.25">
      <c r="G2157" s="136">
        <v>20380</v>
      </c>
      <c r="H2157" s="136" t="s">
        <v>2603</v>
      </c>
    </row>
    <row r="2158" spans="7:8" ht="20.25" x14ac:dyDescent="0.25">
      <c r="G2158" s="136">
        <v>20381</v>
      </c>
      <c r="H2158" s="136" t="s">
        <v>2604</v>
      </c>
    </row>
    <row r="2159" spans="7:8" ht="20.25" x14ac:dyDescent="0.25">
      <c r="G2159" s="136">
        <v>20382</v>
      </c>
      <c r="H2159" s="136" t="s">
        <v>2605</v>
      </c>
    </row>
    <row r="2160" spans="7:8" ht="20.25" x14ac:dyDescent="0.25">
      <c r="G2160" s="136">
        <v>20383</v>
      </c>
      <c r="H2160" s="136" t="s">
        <v>2606</v>
      </c>
    </row>
    <row r="2161" spans="7:8" ht="20.25" x14ac:dyDescent="0.25">
      <c r="G2161" s="136">
        <v>20384</v>
      </c>
      <c r="H2161" s="136" t="s">
        <v>2607</v>
      </c>
    </row>
    <row r="2162" spans="7:8" ht="20.25" x14ac:dyDescent="0.25">
      <c r="G2162" s="136">
        <v>20385</v>
      </c>
      <c r="H2162" s="136" t="s">
        <v>2608</v>
      </c>
    </row>
    <row r="2163" spans="7:8" ht="20.25" x14ac:dyDescent="0.25">
      <c r="G2163" s="136">
        <v>20386</v>
      </c>
      <c r="H2163" s="136" t="s">
        <v>2609</v>
      </c>
    </row>
    <row r="2164" spans="7:8" ht="20.25" x14ac:dyDescent="0.25">
      <c r="G2164" s="136">
        <v>20387</v>
      </c>
      <c r="H2164" s="136" t="s">
        <v>2610</v>
      </c>
    </row>
    <row r="2165" spans="7:8" ht="20.25" x14ac:dyDescent="0.25">
      <c r="G2165" s="136">
        <v>20388</v>
      </c>
      <c r="H2165" s="136" t="s">
        <v>2611</v>
      </c>
    </row>
    <row r="2166" spans="7:8" ht="20.25" x14ac:dyDescent="0.25">
      <c r="G2166" s="136">
        <v>20389</v>
      </c>
      <c r="H2166" s="136" t="s">
        <v>2612</v>
      </c>
    </row>
    <row r="2167" spans="7:8" ht="20.25" x14ac:dyDescent="0.25">
      <c r="G2167" s="136">
        <v>20390</v>
      </c>
      <c r="H2167" s="136" t="s">
        <v>2613</v>
      </c>
    </row>
    <row r="2168" spans="7:8" ht="20.25" x14ac:dyDescent="0.25">
      <c r="G2168" s="136">
        <v>20391</v>
      </c>
      <c r="H2168" s="136" t="s">
        <v>2614</v>
      </c>
    </row>
    <row r="2169" spans="7:8" ht="20.25" x14ac:dyDescent="0.25">
      <c r="G2169" s="136">
        <v>20392</v>
      </c>
      <c r="H2169" s="136" t="s">
        <v>2615</v>
      </c>
    </row>
    <row r="2170" spans="7:8" ht="20.25" x14ac:dyDescent="0.25">
      <c r="G2170" s="136">
        <v>20393</v>
      </c>
      <c r="H2170" s="136" t="s">
        <v>2616</v>
      </c>
    </row>
    <row r="2171" spans="7:8" ht="20.25" x14ac:dyDescent="0.25">
      <c r="G2171" s="136">
        <v>20394</v>
      </c>
      <c r="H2171" s="136" t="s">
        <v>2617</v>
      </c>
    </row>
    <row r="2172" spans="7:8" ht="20.25" x14ac:dyDescent="0.25">
      <c r="G2172" s="136">
        <v>20395</v>
      </c>
      <c r="H2172" s="136" t="s">
        <v>2618</v>
      </c>
    </row>
    <row r="2173" spans="7:8" ht="20.25" x14ac:dyDescent="0.25">
      <c r="G2173" s="136">
        <v>20396</v>
      </c>
      <c r="H2173" s="136" t="s">
        <v>2619</v>
      </c>
    </row>
    <row r="2174" spans="7:8" ht="20.25" x14ac:dyDescent="0.25">
      <c r="G2174" s="136">
        <v>20397</v>
      </c>
      <c r="H2174" s="136" t="s">
        <v>2620</v>
      </c>
    </row>
    <row r="2175" spans="7:8" ht="20.25" x14ac:dyDescent="0.25">
      <c r="G2175" s="136">
        <v>20398</v>
      </c>
      <c r="H2175" s="136" t="s">
        <v>2621</v>
      </c>
    </row>
    <row r="2176" spans="7:8" ht="20.25" x14ac:dyDescent="0.25">
      <c r="G2176" s="136">
        <v>20399</v>
      </c>
      <c r="H2176" s="136" t="s">
        <v>2622</v>
      </c>
    </row>
    <row r="2177" spans="7:8" ht="20.25" x14ac:dyDescent="0.25">
      <c r="G2177" s="136">
        <v>20400</v>
      </c>
      <c r="H2177" s="136" t="s">
        <v>2623</v>
      </c>
    </row>
    <row r="2178" spans="7:8" ht="20.25" x14ac:dyDescent="0.25">
      <c r="G2178" s="136">
        <v>30552</v>
      </c>
      <c r="H2178" s="136" t="s">
        <v>2624</v>
      </c>
    </row>
    <row r="2179" spans="7:8" ht="20.25" x14ac:dyDescent="0.25">
      <c r="G2179" s="136">
        <v>30553</v>
      </c>
      <c r="H2179" s="136" t="s">
        <v>2625</v>
      </c>
    </row>
    <row r="2180" spans="7:8" ht="20.25" x14ac:dyDescent="0.25">
      <c r="G2180" s="136">
        <v>30554</v>
      </c>
      <c r="H2180" s="136" t="s">
        <v>2626</v>
      </c>
    </row>
    <row r="2181" spans="7:8" ht="20.25" x14ac:dyDescent="0.25">
      <c r="G2181" s="136">
        <v>30555</v>
      </c>
      <c r="H2181" s="136" t="s">
        <v>2627</v>
      </c>
    </row>
    <row r="2182" spans="7:8" ht="20.25" x14ac:dyDescent="0.25">
      <c r="G2182" s="136">
        <v>30556</v>
      </c>
      <c r="H2182" s="136" t="s">
        <v>2628</v>
      </c>
    </row>
    <row r="2183" spans="7:8" ht="20.25" x14ac:dyDescent="0.25">
      <c r="G2183" s="136">
        <v>30557</v>
      </c>
      <c r="H2183" s="136" t="s">
        <v>2629</v>
      </c>
    </row>
    <row r="2184" spans="7:8" ht="20.25" x14ac:dyDescent="0.25">
      <c r="G2184" s="136">
        <v>30558</v>
      </c>
      <c r="H2184" s="136" t="s">
        <v>2630</v>
      </c>
    </row>
    <row r="2185" spans="7:8" ht="20.25" x14ac:dyDescent="0.25">
      <c r="G2185" s="136">
        <v>30559</v>
      </c>
      <c r="H2185" s="136" t="s">
        <v>2631</v>
      </c>
    </row>
    <row r="2186" spans="7:8" ht="20.25" x14ac:dyDescent="0.25">
      <c r="G2186" s="136">
        <v>30560</v>
      </c>
      <c r="H2186" s="136" t="s">
        <v>2632</v>
      </c>
    </row>
    <row r="2187" spans="7:8" ht="20.25" x14ac:dyDescent="0.25">
      <c r="G2187" s="136">
        <v>30561</v>
      </c>
      <c r="H2187" s="136" t="s">
        <v>2633</v>
      </c>
    </row>
    <row r="2188" spans="7:8" ht="20.25" x14ac:dyDescent="0.25">
      <c r="G2188" s="136">
        <v>30562</v>
      </c>
      <c r="H2188" s="136" t="s">
        <v>2634</v>
      </c>
    </row>
    <row r="2189" spans="7:8" ht="20.25" x14ac:dyDescent="0.25">
      <c r="G2189" s="136">
        <v>30563</v>
      </c>
      <c r="H2189" s="136" t="s">
        <v>2635</v>
      </c>
    </row>
    <row r="2190" spans="7:8" ht="20.25" x14ac:dyDescent="0.25">
      <c r="G2190" s="136">
        <v>30564</v>
      </c>
      <c r="H2190" s="136" t="s">
        <v>2636</v>
      </c>
    </row>
    <row r="2191" spans="7:8" ht="20.25" x14ac:dyDescent="0.25">
      <c r="G2191" s="136">
        <v>30565</v>
      </c>
      <c r="H2191" s="136" t="s">
        <v>2637</v>
      </c>
    </row>
    <row r="2192" spans="7:8" ht="20.25" x14ac:dyDescent="0.25">
      <c r="G2192" s="136">
        <v>30566</v>
      </c>
      <c r="H2192" s="136" t="s">
        <v>2638</v>
      </c>
    </row>
    <row r="2193" spans="7:8" ht="20.25" x14ac:dyDescent="0.25">
      <c r="G2193" s="136">
        <v>30567</v>
      </c>
      <c r="H2193" s="136" t="s">
        <v>2639</v>
      </c>
    </row>
    <row r="2194" spans="7:8" ht="20.25" x14ac:dyDescent="0.25">
      <c r="G2194" s="136">
        <v>30568</v>
      </c>
      <c r="H2194" s="136" t="s">
        <v>2640</v>
      </c>
    </row>
    <row r="2195" spans="7:8" ht="20.25" x14ac:dyDescent="0.25">
      <c r="G2195" s="136">
        <v>30569</v>
      </c>
      <c r="H2195" s="136" t="s">
        <v>2641</v>
      </c>
    </row>
    <row r="2196" spans="7:8" ht="20.25" x14ac:dyDescent="0.25">
      <c r="G2196" s="136">
        <v>30570</v>
      </c>
      <c r="H2196" s="136" t="s">
        <v>2642</v>
      </c>
    </row>
    <row r="2197" spans="7:8" ht="20.25" x14ac:dyDescent="0.25">
      <c r="G2197" s="136">
        <v>30571</v>
      </c>
      <c r="H2197" s="136" t="s">
        <v>2643</v>
      </c>
    </row>
    <row r="2198" spans="7:8" ht="20.25" x14ac:dyDescent="0.25">
      <c r="G2198" s="136">
        <v>30572</v>
      </c>
      <c r="H2198" s="136" t="s">
        <v>2644</v>
      </c>
    </row>
    <row r="2199" spans="7:8" ht="20.25" x14ac:dyDescent="0.25">
      <c r="G2199" s="136">
        <v>30573</v>
      </c>
      <c r="H2199" s="136" t="s">
        <v>2645</v>
      </c>
    </row>
    <row r="2200" spans="7:8" ht="20.25" x14ac:dyDescent="0.25">
      <c r="G2200" s="136">
        <v>30574</v>
      </c>
      <c r="H2200" s="136" t="s">
        <v>2646</v>
      </c>
    </row>
    <row r="2201" spans="7:8" ht="20.25" x14ac:dyDescent="0.25">
      <c r="G2201" s="136">
        <v>30575</v>
      </c>
      <c r="H2201" s="136" t="s">
        <v>2647</v>
      </c>
    </row>
    <row r="2202" spans="7:8" ht="20.25" x14ac:dyDescent="0.25">
      <c r="G2202" s="136">
        <v>30576</v>
      </c>
      <c r="H2202" s="136" t="s">
        <v>2648</v>
      </c>
    </row>
    <row r="2203" spans="7:8" ht="20.25" x14ac:dyDescent="0.25">
      <c r="G2203" s="136">
        <v>30577</v>
      </c>
      <c r="H2203" s="136" t="s">
        <v>2649</v>
      </c>
    </row>
    <row r="2204" spans="7:8" ht="20.25" x14ac:dyDescent="0.25">
      <c r="G2204" s="136">
        <v>20401</v>
      </c>
      <c r="H2204" s="136" t="s">
        <v>2650</v>
      </c>
    </row>
    <row r="2205" spans="7:8" ht="20.25" x14ac:dyDescent="0.25">
      <c r="G2205" s="136">
        <v>20402</v>
      </c>
      <c r="H2205" s="136" t="s">
        <v>2651</v>
      </c>
    </row>
    <row r="2206" spans="7:8" ht="20.25" x14ac:dyDescent="0.25">
      <c r="G2206" s="136">
        <v>20403</v>
      </c>
      <c r="H2206" s="136" t="s">
        <v>2652</v>
      </c>
    </row>
    <row r="2207" spans="7:8" ht="20.25" x14ac:dyDescent="0.25">
      <c r="G2207" s="136">
        <v>20404</v>
      </c>
      <c r="H2207" s="136" t="s">
        <v>2653</v>
      </c>
    </row>
    <row r="2208" spans="7:8" ht="20.25" x14ac:dyDescent="0.25">
      <c r="G2208" s="136">
        <v>20405</v>
      </c>
      <c r="H2208" s="136" t="s">
        <v>2654</v>
      </c>
    </row>
    <row r="2209" spans="7:8" ht="20.25" x14ac:dyDescent="0.25">
      <c r="G2209" s="136">
        <v>20406</v>
      </c>
      <c r="H2209" s="136" t="s">
        <v>2655</v>
      </c>
    </row>
    <row r="2210" spans="7:8" ht="20.25" x14ac:dyDescent="0.25">
      <c r="G2210" s="136">
        <v>20407</v>
      </c>
      <c r="H2210" s="136" t="s">
        <v>2656</v>
      </c>
    </row>
    <row r="2211" spans="7:8" ht="20.25" x14ac:dyDescent="0.25">
      <c r="G2211" s="136">
        <v>20408</v>
      </c>
      <c r="H2211" s="136" t="s">
        <v>2657</v>
      </c>
    </row>
    <row r="2212" spans="7:8" ht="20.25" x14ac:dyDescent="0.25">
      <c r="G2212" s="136">
        <v>20409</v>
      </c>
      <c r="H2212" s="136" t="s">
        <v>2658</v>
      </c>
    </row>
    <row r="2213" spans="7:8" ht="20.25" x14ac:dyDescent="0.25">
      <c r="G2213" s="136">
        <v>20410</v>
      </c>
      <c r="H2213" s="136" t="s">
        <v>2659</v>
      </c>
    </row>
    <row r="2214" spans="7:8" ht="20.25" x14ac:dyDescent="0.25">
      <c r="G2214" s="136">
        <v>20411</v>
      </c>
      <c r="H2214" s="136" t="s">
        <v>2660</v>
      </c>
    </row>
    <row r="2215" spans="7:8" ht="20.25" x14ac:dyDescent="0.25">
      <c r="G2215" s="136">
        <v>20412</v>
      </c>
      <c r="H2215" s="136" t="s">
        <v>2661</v>
      </c>
    </row>
    <row r="2216" spans="7:8" ht="20.25" x14ac:dyDescent="0.25">
      <c r="G2216" s="136">
        <v>20413</v>
      </c>
      <c r="H2216" s="136" t="s">
        <v>2662</v>
      </c>
    </row>
    <row r="2217" spans="7:8" ht="20.25" x14ac:dyDescent="0.25">
      <c r="G2217" s="136">
        <v>20414</v>
      </c>
      <c r="H2217" s="136" t="s">
        <v>2663</v>
      </c>
    </row>
    <row r="2218" spans="7:8" ht="20.25" x14ac:dyDescent="0.25">
      <c r="G2218" s="136">
        <v>20415</v>
      </c>
      <c r="H2218" s="136" t="s">
        <v>2664</v>
      </c>
    </row>
    <row r="2219" spans="7:8" ht="20.25" x14ac:dyDescent="0.25">
      <c r="G2219" s="136">
        <v>20416</v>
      </c>
      <c r="H2219" s="136" t="s">
        <v>2665</v>
      </c>
    </row>
    <row r="2220" spans="7:8" ht="20.25" x14ac:dyDescent="0.25">
      <c r="G2220" s="136">
        <v>20417</v>
      </c>
      <c r="H2220" s="136" t="s">
        <v>2666</v>
      </c>
    </row>
    <row r="2221" spans="7:8" ht="20.25" x14ac:dyDescent="0.25">
      <c r="G2221" s="136">
        <v>20418</v>
      </c>
      <c r="H2221" s="136" t="s">
        <v>2667</v>
      </c>
    </row>
    <row r="2222" spans="7:8" ht="20.25" x14ac:dyDescent="0.25">
      <c r="G2222" s="136">
        <v>20419</v>
      </c>
      <c r="H2222" s="136" t="s">
        <v>2668</v>
      </c>
    </row>
    <row r="2223" spans="7:8" ht="20.25" x14ac:dyDescent="0.25">
      <c r="G2223" s="136">
        <v>20420</v>
      </c>
      <c r="H2223" s="136" t="s">
        <v>2669</v>
      </c>
    </row>
    <row r="2224" spans="7:8" ht="20.25" x14ac:dyDescent="0.25">
      <c r="G2224" s="136">
        <v>20421</v>
      </c>
      <c r="H2224" s="136" t="s">
        <v>2670</v>
      </c>
    </row>
    <row r="2225" spans="7:8" ht="20.25" x14ac:dyDescent="0.25">
      <c r="G2225" s="136">
        <v>20422</v>
      </c>
      <c r="H2225" s="136" t="s">
        <v>2671</v>
      </c>
    </row>
    <row r="2226" spans="7:8" ht="20.25" x14ac:dyDescent="0.25">
      <c r="G2226" s="136">
        <v>20423</v>
      </c>
      <c r="H2226" s="136" t="s">
        <v>2672</v>
      </c>
    </row>
    <row r="2227" spans="7:8" ht="20.25" x14ac:dyDescent="0.25">
      <c r="G2227" s="136">
        <v>20424</v>
      </c>
      <c r="H2227" s="136" t="s">
        <v>2673</v>
      </c>
    </row>
    <row r="2228" spans="7:8" ht="20.25" x14ac:dyDescent="0.25">
      <c r="G2228" s="136">
        <v>20425</v>
      </c>
      <c r="H2228" s="136" t="s">
        <v>2674</v>
      </c>
    </row>
    <row r="2229" spans="7:8" ht="20.25" x14ac:dyDescent="0.25">
      <c r="G2229" s="136">
        <v>30578</v>
      </c>
      <c r="H2229" s="136" t="s">
        <v>2675</v>
      </c>
    </row>
    <row r="2230" spans="7:8" ht="20.25" x14ac:dyDescent="0.25">
      <c r="G2230" s="136">
        <v>30579</v>
      </c>
      <c r="H2230" s="136" t="s">
        <v>2676</v>
      </c>
    </row>
    <row r="2231" spans="7:8" ht="20.25" x14ac:dyDescent="0.25">
      <c r="G2231" s="136">
        <v>30580</v>
      </c>
      <c r="H2231" s="136" t="s">
        <v>2677</v>
      </c>
    </row>
    <row r="2232" spans="7:8" ht="20.25" x14ac:dyDescent="0.25">
      <c r="G2232" s="136">
        <v>30581</v>
      </c>
      <c r="H2232" s="136" t="s">
        <v>2678</v>
      </c>
    </row>
    <row r="2233" spans="7:8" ht="20.25" x14ac:dyDescent="0.25">
      <c r="G2233" s="136">
        <v>30582</v>
      </c>
      <c r="H2233" s="136" t="s">
        <v>2679</v>
      </c>
    </row>
    <row r="2234" spans="7:8" ht="20.25" x14ac:dyDescent="0.25">
      <c r="G2234" s="136">
        <v>30583</v>
      </c>
      <c r="H2234" s="136" t="s">
        <v>2680</v>
      </c>
    </row>
    <row r="2235" spans="7:8" ht="20.25" x14ac:dyDescent="0.25">
      <c r="G2235" s="136">
        <v>30584</v>
      </c>
      <c r="H2235" s="136" t="s">
        <v>2681</v>
      </c>
    </row>
    <row r="2236" spans="7:8" ht="20.25" x14ac:dyDescent="0.25">
      <c r="G2236" s="136">
        <v>30585</v>
      </c>
      <c r="H2236" s="136" t="s">
        <v>2682</v>
      </c>
    </row>
    <row r="2237" spans="7:8" ht="20.25" x14ac:dyDescent="0.25">
      <c r="G2237" s="136">
        <v>30586</v>
      </c>
      <c r="H2237" s="136" t="s">
        <v>2683</v>
      </c>
    </row>
    <row r="2238" spans="7:8" ht="20.25" x14ac:dyDescent="0.25">
      <c r="G2238" s="136">
        <v>30587</v>
      </c>
      <c r="H2238" s="136" t="s">
        <v>2684</v>
      </c>
    </row>
    <row r="2239" spans="7:8" ht="20.25" x14ac:dyDescent="0.25">
      <c r="G2239" s="136">
        <v>30588</v>
      </c>
      <c r="H2239" s="136" t="s">
        <v>2685</v>
      </c>
    </row>
    <row r="2240" spans="7:8" ht="20.25" x14ac:dyDescent="0.25">
      <c r="G2240" s="136">
        <v>30589</v>
      </c>
      <c r="H2240" s="136" t="s">
        <v>2686</v>
      </c>
    </row>
    <row r="2241" spans="7:8" ht="20.25" x14ac:dyDescent="0.25">
      <c r="G2241" s="136">
        <v>30590</v>
      </c>
      <c r="H2241" s="136" t="s">
        <v>2687</v>
      </c>
    </row>
    <row r="2242" spans="7:8" ht="20.25" x14ac:dyDescent="0.25">
      <c r="G2242" s="136">
        <v>30591</v>
      </c>
      <c r="H2242" s="136" t="s">
        <v>2688</v>
      </c>
    </row>
    <row r="2243" spans="7:8" ht="20.25" x14ac:dyDescent="0.25">
      <c r="G2243" s="136">
        <v>30592</v>
      </c>
      <c r="H2243" s="136" t="s">
        <v>2689</v>
      </c>
    </row>
    <row r="2244" spans="7:8" ht="20.25" x14ac:dyDescent="0.25">
      <c r="G2244" s="136">
        <v>30593</v>
      </c>
      <c r="H2244" s="136" t="s">
        <v>2690</v>
      </c>
    </row>
    <row r="2245" spans="7:8" ht="20.25" x14ac:dyDescent="0.25">
      <c r="G2245" s="136">
        <v>30594</v>
      </c>
      <c r="H2245" s="136" t="s">
        <v>2691</v>
      </c>
    </row>
    <row r="2246" spans="7:8" ht="20.25" x14ac:dyDescent="0.25">
      <c r="G2246" s="136">
        <v>30595</v>
      </c>
      <c r="H2246" s="136" t="s">
        <v>2692</v>
      </c>
    </row>
    <row r="2247" spans="7:8" ht="20.25" x14ac:dyDescent="0.25">
      <c r="G2247" s="136">
        <v>30596</v>
      </c>
      <c r="H2247" s="136" t="s">
        <v>2693</v>
      </c>
    </row>
    <row r="2248" spans="7:8" ht="20.25" x14ac:dyDescent="0.25">
      <c r="G2248" s="136">
        <v>30597</v>
      </c>
      <c r="H2248" s="136" t="s">
        <v>2694</v>
      </c>
    </row>
    <row r="2249" spans="7:8" ht="20.25" x14ac:dyDescent="0.25">
      <c r="G2249" s="136">
        <v>30598</v>
      </c>
      <c r="H2249" s="136" t="s">
        <v>2695</v>
      </c>
    </row>
    <row r="2250" spans="7:8" ht="20.25" x14ac:dyDescent="0.25">
      <c r="G2250" s="136">
        <v>30599</v>
      </c>
      <c r="H2250" s="136" t="s">
        <v>2696</v>
      </c>
    </row>
    <row r="2251" spans="7:8" ht="20.25" x14ac:dyDescent="0.25">
      <c r="G2251" s="136">
        <v>30600</v>
      </c>
      <c r="H2251" s="136" t="s">
        <v>2697</v>
      </c>
    </row>
    <row r="2252" spans="7:8" ht="20.25" x14ac:dyDescent="0.25">
      <c r="G2252" s="136">
        <v>30601</v>
      </c>
      <c r="H2252" s="136" t="s">
        <v>2698</v>
      </c>
    </row>
    <row r="2253" spans="7:8" ht="20.25" x14ac:dyDescent="0.25">
      <c r="G2253" s="136">
        <v>30602</v>
      </c>
      <c r="H2253" s="136" t="s">
        <v>2699</v>
      </c>
    </row>
    <row r="2254" spans="7:8" ht="20.25" x14ac:dyDescent="0.25">
      <c r="G2254" s="136">
        <v>20426</v>
      </c>
      <c r="H2254" s="136" t="s">
        <v>2700</v>
      </c>
    </row>
    <row r="2255" spans="7:8" ht="20.25" x14ac:dyDescent="0.25">
      <c r="G2255" s="136">
        <v>20427</v>
      </c>
      <c r="H2255" s="136" t="s">
        <v>2701</v>
      </c>
    </row>
    <row r="2256" spans="7:8" ht="20.25" x14ac:dyDescent="0.25">
      <c r="G2256" s="136">
        <v>20428</v>
      </c>
      <c r="H2256" s="136" t="s">
        <v>2702</v>
      </c>
    </row>
    <row r="2257" spans="7:8" ht="20.25" x14ac:dyDescent="0.25">
      <c r="G2257" s="136">
        <v>20429</v>
      </c>
      <c r="H2257" s="136" t="s">
        <v>2703</v>
      </c>
    </row>
    <row r="2258" spans="7:8" ht="20.25" x14ac:dyDescent="0.25">
      <c r="G2258" s="136">
        <v>20430</v>
      </c>
      <c r="H2258" s="136" t="s">
        <v>2704</v>
      </c>
    </row>
    <row r="2259" spans="7:8" ht="20.25" x14ac:dyDescent="0.25">
      <c r="G2259" s="136">
        <v>20431</v>
      </c>
      <c r="H2259" s="136" t="s">
        <v>2705</v>
      </c>
    </row>
    <row r="2260" spans="7:8" ht="20.25" x14ac:dyDescent="0.25">
      <c r="G2260" s="136">
        <v>20432</v>
      </c>
      <c r="H2260" s="136" t="s">
        <v>2706</v>
      </c>
    </row>
    <row r="2261" spans="7:8" ht="20.25" x14ac:dyDescent="0.25">
      <c r="G2261" s="136">
        <v>20433</v>
      </c>
      <c r="H2261" s="136" t="s">
        <v>2707</v>
      </c>
    </row>
    <row r="2262" spans="7:8" ht="20.25" x14ac:dyDescent="0.25">
      <c r="G2262" s="136">
        <v>20434</v>
      </c>
      <c r="H2262" s="136" t="s">
        <v>2708</v>
      </c>
    </row>
    <row r="2263" spans="7:8" ht="20.25" x14ac:dyDescent="0.25">
      <c r="G2263" s="136">
        <v>20435</v>
      </c>
      <c r="H2263" s="136" t="s">
        <v>2709</v>
      </c>
    </row>
    <row r="2264" spans="7:8" ht="20.25" x14ac:dyDescent="0.25">
      <c r="G2264" s="136">
        <v>20436</v>
      </c>
      <c r="H2264" s="136" t="s">
        <v>2710</v>
      </c>
    </row>
    <row r="2265" spans="7:8" ht="20.25" x14ac:dyDescent="0.25">
      <c r="G2265" s="136">
        <v>20437</v>
      </c>
      <c r="H2265" s="136" t="s">
        <v>2711</v>
      </c>
    </row>
    <row r="2266" spans="7:8" ht="20.25" x14ac:dyDescent="0.25">
      <c r="G2266" s="136">
        <v>20438</v>
      </c>
      <c r="H2266" s="136" t="s">
        <v>2712</v>
      </c>
    </row>
    <row r="2267" spans="7:8" ht="20.25" x14ac:dyDescent="0.25">
      <c r="G2267" s="136">
        <v>20439</v>
      </c>
      <c r="H2267" s="136" t="s">
        <v>2713</v>
      </c>
    </row>
    <row r="2268" spans="7:8" ht="20.25" x14ac:dyDescent="0.25">
      <c r="G2268" s="136">
        <v>20440</v>
      </c>
      <c r="H2268" s="136" t="s">
        <v>2714</v>
      </c>
    </row>
    <row r="2269" spans="7:8" ht="20.25" x14ac:dyDescent="0.25">
      <c r="G2269" s="136">
        <v>20441</v>
      </c>
      <c r="H2269" s="136" t="s">
        <v>2715</v>
      </c>
    </row>
    <row r="2270" spans="7:8" ht="20.25" x14ac:dyDescent="0.25">
      <c r="G2270" s="136">
        <v>20442</v>
      </c>
      <c r="H2270" s="136" t="s">
        <v>2716</v>
      </c>
    </row>
    <row r="2271" spans="7:8" ht="20.25" x14ac:dyDescent="0.25">
      <c r="G2271" s="136">
        <v>20443</v>
      </c>
      <c r="H2271" s="136" t="s">
        <v>2717</v>
      </c>
    </row>
    <row r="2272" spans="7:8" ht="20.25" x14ac:dyDescent="0.25">
      <c r="G2272" s="136">
        <v>20444</v>
      </c>
      <c r="H2272" s="136" t="s">
        <v>2718</v>
      </c>
    </row>
    <row r="2273" spans="7:8" ht="20.25" x14ac:dyDescent="0.25">
      <c r="G2273" s="136">
        <v>20445</v>
      </c>
      <c r="H2273" s="136" t="s">
        <v>2719</v>
      </c>
    </row>
    <row r="2274" spans="7:8" ht="20.25" x14ac:dyDescent="0.25">
      <c r="G2274" s="136">
        <v>20446</v>
      </c>
      <c r="H2274" s="136" t="s">
        <v>2720</v>
      </c>
    </row>
    <row r="2275" spans="7:8" ht="20.25" x14ac:dyDescent="0.25">
      <c r="G2275" s="136">
        <v>20447</v>
      </c>
      <c r="H2275" s="136" t="s">
        <v>2721</v>
      </c>
    </row>
    <row r="2276" spans="7:8" ht="20.25" x14ac:dyDescent="0.25">
      <c r="G2276" s="136">
        <v>20448</v>
      </c>
      <c r="H2276" s="136" t="s">
        <v>2722</v>
      </c>
    </row>
    <row r="2277" spans="7:8" ht="20.25" x14ac:dyDescent="0.25">
      <c r="G2277" s="136">
        <v>20449</v>
      </c>
      <c r="H2277" s="136" t="s">
        <v>2723</v>
      </c>
    </row>
    <row r="2278" spans="7:8" ht="20.25" x14ac:dyDescent="0.25">
      <c r="G2278" s="136">
        <v>20450</v>
      </c>
      <c r="H2278" s="136" t="s">
        <v>2724</v>
      </c>
    </row>
    <row r="2279" spans="7:8" ht="20.25" x14ac:dyDescent="0.25">
      <c r="G2279" s="136">
        <v>20451</v>
      </c>
      <c r="H2279" s="136" t="s">
        <v>2725</v>
      </c>
    </row>
    <row r="2280" spans="7:8" ht="20.25" x14ac:dyDescent="0.25">
      <c r="G2280" s="136">
        <v>20452</v>
      </c>
      <c r="H2280" s="136" t="s">
        <v>2726</v>
      </c>
    </row>
    <row r="2281" spans="7:8" ht="20.25" x14ac:dyDescent="0.25">
      <c r="G2281" s="136">
        <v>20453</v>
      </c>
      <c r="H2281" s="136" t="s">
        <v>2727</v>
      </c>
    </row>
    <row r="2282" spans="7:8" ht="20.25" x14ac:dyDescent="0.25">
      <c r="G2282" s="136">
        <v>20454</v>
      </c>
      <c r="H2282" s="136" t="s">
        <v>2728</v>
      </c>
    </row>
    <row r="2283" spans="7:8" ht="20.25" x14ac:dyDescent="0.25">
      <c r="G2283" s="136">
        <v>20455</v>
      </c>
      <c r="H2283" s="136" t="s">
        <v>2729</v>
      </c>
    </row>
    <row r="2284" spans="7:8" ht="20.25" x14ac:dyDescent="0.25">
      <c r="G2284" s="136">
        <v>20456</v>
      </c>
      <c r="H2284" s="136" t="s">
        <v>2730</v>
      </c>
    </row>
    <row r="2285" spans="7:8" ht="20.25" x14ac:dyDescent="0.25">
      <c r="G2285" s="136">
        <v>20457</v>
      </c>
      <c r="H2285" s="136" t="s">
        <v>2731</v>
      </c>
    </row>
    <row r="2286" spans="7:8" ht="20.25" x14ac:dyDescent="0.25">
      <c r="G2286" s="136">
        <v>20458</v>
      </c>
      <c r="H2286" s="136" t="s">
        <v>2732</v>
      </c>
    </row>
    <row r="2287" spans="7:8" ht="20.25" x14ac:dyDescent="0.25">
      <c r="G2287" s="136">
        <v>20459</v>
      </c>
      <c r="H2287" s="136" t="s">
        <v>2733</v>
      </c>
    </row>
    <row r="2288" spans="7:8" ht="20.25" x14ac:dyDescent="0.25">
      <c r="G2288" s="136">
        <v>20460</v>
      </c>
      <c r="H2288" s="136" t="s">
        <v>2734</v>
      </c>
    </row>
    <row r="2289" spans="7:8" ht="20.25" x14ac:dyDescent="0.25">
      <c r="G2289" s="136">
        <v>20461</v>
      </c>
      <c r="H2289" s="136" t="s">
        <v>2735</v>
      </c>
    </row>
    <row r="2290" spans="7:8" ht="20.25" x14ac:dyDescent="0.25">
      <c r="G2290" s="136">
        <v>20462</v>
      </c>
      <c r="H2290" s="136" t="s">
        <v>2736</v>
      </c>
    </row>
    <row r="2291" spans="7:8" ht="20.25" x14ac:dyDescent="0.25">
      <c r="G2291" s="136">
        <v>20463</v>
      </c>
      <c r="H2291" s="136" t="s">
        <v>2737</v>
      </c>
    </row>
    <row r="2292" spans="7:8" ht="20.25" x14ac:dyDescent="0.25">
      <c r="G2292" s="136">
        <v>20464</v>
      </c>
      <c r="H2292" s="136" t="s">
        <v>2738</v>
      </c>
    </row>
    <row r="2293" spans="7:8" ht="20.25" x14ac:dyDescent="0.25">
      <c r="G2293" s="136">
        <v>20465</v>
      </c>
      <c r="H2293" s="136" t="s">
        <v>2739</v>
      </c>
    </row>
    <row r="2294" spans="7:8" ht="20.25" x14ac:dyDescent="0.25">
      <c r="G2294" s="136">
        <v>20466</v>
      </c>
      <c r="H2294" s="136" t="s">
        <v>2740</v>
      </c>
    </row>
    <row r="2295" spans="7:8" ht="20.25" x14ac:dyDescent="0.25">
      <c r="G2295" s="136">
        <v>20467</v>
      </c>
      <c r="H2295" s="136" t="s">
        <v>2741</v>
      </c>
    </row>
    <row r="2296" spans="7:8" ht="20.25" x14ac:dyDescent="0.25">
      <c r="G2296" s="136">
        <v>20468</v>
      </c>
      <c r="H2296" s="136" t="s">
        <v>2742</v>
      </c>
    </row>
    <row r="2297" spans="7:8" ht="20.25" x14ac:dyDescent="0.25">
      <c r="G2297" s="136">
        <v>20469</v>
      </c>
      <c r="H2297" s="136" t="s">
        <v>2743</v>
      </c>
    </row>
    <row r="2298" spans="7:8" ht="20.25" x14ac:dyDescent="0.25">
      <c r="G2298" s="136">
        <v>20470</v>
      </c>
      <c r="H2298" s="136" t="s">
        <v>2744</v>
      </c>
    </row>
    <row r="2299" spans="7:8" ht="20.25" x14ac:dyDescent="0.25">
      <c r="G2299" s="136">
        <v>20471</v>
      </c>
      <c r="H2299" s="136" t="s">
        <v>2745</v>
      </c>
    </row>
    <row r="2300" spans="7:8" ht="20.25" x14ac:dyDescent="0.25">
      <c r="G2300" s="136">
        <v>20472</v>
      </c>
      <c r="H2300" s="136" t="s">
        <v>2746</v>
      </c>
    </row>
    <row r="2301" spans="7:8" ht="20.25" x14ac:dyDescent="0.25">
      <c r="G2301" s="136">
        <v>20473</v>
      </c>
      <c r="H2301" s="136" t="s">
        <v>2747</v>
      </c>
    </row>
    <row r="2302" spans="7:8" ht="20.25" x14ac:dyDescent="0.25">
      <c r="G2302" s="136">
        <v>20474</v>
      </c>
      <c r="H2302" s="136" t="s">
        <v>2748</v>
      </c>
    </row>
    <row r="2303" spans="7:8" ht="20.25" x14ac:dyDescent="0.25">
      <c r="G2303" s="136">
        <v>20475</v>
      </c>
      <c r="H2303" s="136" t="s">
        <v>2749</v>
      </c>
    </row>
    <row r="2304" spans="7:8" ht="20.25" x14ac:dyDescent="0.25">
      <c r="G2304" s="136">
        <v>20476</v>
      </c>
      <c r="H2304" s="136" t="s">
        <v>2750</v>
      </c>
    </row>
    <row r="2305" spans="7:8" ht="20.25" x14ac:dyDescent="0.25">
      <c r="G2305" s="136">
        <v>20477</v>
      </c>
      <c r="H2305" s="136" t="s">
        <v>2751</v>
      </c>
    </row>
    <row r="2306" spans="7:8" ht="20.25" x14ac:dyDescent="0.25">
      <c r="G2306" s="136">
        <v>20478</v>
      </c>
      <c r="H2306" s="136" t="s">
        <v>2752</v>
      </c>
    </row>
    <row r="2307" spans="7:8" ht="20.25" x14ac:dyDescent="0.25">
      <c r="G2307" s="136">
        <v>20479</v>
      </c>
      <c r="H2307" s="136" t="s">
        <v>2753</v>
      </c>
    </row>
    <row r="2308" spans="7:8" ht="20.25" x14ac:dyDescent="0.25">
      <c r="G2308" s="136">
        <v>20480</v>
      </c>
      <c r="H2308" s="136" t="s">
        <v>2754</v>
      </c>
    </row>
    <row r="2309" spans="7:8" ht="20.25" x14ac:dyDescent="0.25">
      <c r="G2309" s="136">
        <v>20481</v>
      </c>
      <c r="H2309" s="136" t="s">
        <v>2755</v>
      </c>
    </row>
    <row r="2310" spans="7:8" ht="20.25" x14ac:dyDescent="0.25">
      <c r="G2310" s="136">
        <v>20482</v>
      </c>
      <c r="H2310" s="136" t="s">
        <v>2756</v>
      </c>
    </row>
    <row r="2311" spans="7:8" ht="20.25" x14ac:dyDescent="0.25">
      <c r="G2311" s="136">
        <v>20483</v>
      </c>
      <c r="H2311" s="136" t="s">
        <v>2757</v>
      </c>
    </row>
    <row r="2312" spans="7:8" ht="20.25" x14ac:dyDescent="0.25">
      <c r="G2312" s="136">
        <v>20484</v>
      </c>
      <c r="H2312" s="136" t="s">
        <v>2758</v>
      </c>
    </row>
    <row r="2313" spans="7:8" ht="20.25" x14ac:dyDescent="0.25">
      <c r="G2313" s="136">
        <v>20485</v>
      </c>
      <c r="H2313" s="136" t="s">
        <v>2759</v>
      </c>
    </row>
    <row r="2314" spans="7:8" ht="20.25" x14ac:dyDescent="0.25">
      <c r="G2314" s="136">
        <v>20486</v>
      </c>
      <c r="H2314" s="136" t="s">
        <v>2760</v>
      </c>
    </row>
    <row r="2315" spans="7:8" ht="20.25" x14ac:dyDescent="0.25">
      <c r="G2315" s="136">
        <v>20487</v>
      </c>
      <c r="H2315" s="136" t="s">
        <v>2761</v>
      </c>
    </row>
    <row r="2316" spans="7:8" ht="20.25" x14ac:dyDescent="0.25">
      <c r="G2316" s="136">
        <v>20488</v>
      </c>
      <c r="H2316" s="136" t="s">
        <v>2762</v>
      </c>
    </row>
    <row r="2317" spans="7:8" ht="20.25" x14ac:dyDescent="0.25">
      <c r="G2317" s="136">
        <v>20489</v>
      </c>
      <c r="H2317" s="136" t="s">
        <v>2763</v>
      </c>
    </row>
    <row r="2318" spans="7:8" ht="20.25" x14ac:dyDescent="0.25">
      <c r="G2318" s="136">
        <v>20490</v>
      </c>
      <c r="H2318" s="136" t="s">
        <v>2764</v>
      </c>
    </row>
    <row r="2319" spans="7:8" ht="20.25" x14ac:dyDescent="0.25">
      <c r="G2319" s="136">
        <v>20491</v>
      </c>
      <c r="H2319" s="136" t="s">
        <v>2765</v>
      </c>
    </row>
    <row r="2320" spans="7:8" ht="20.25" x14ac:dyDescent="0.25">
      <c r="G2320" s="136">
        <v>20492</v>
      </c>
      <c r="H2320" s="136" t="s">
        <v>2766</v>
      </c>
    </row>
    <row r="2321" spans="7:8" ht="20.25" x14ac:dyDescent="0.25">
      <c r="G2321" s="136">
        <v>20493</v>
      </c>
      <c r="H2321" s="136" t="s">
        <v>2767</v>
      </c>
    </row>
    <row r="2322" spans="7:8" ht="20.25" x14ac:dyDescent="0.25">
      <c r="G2322" s="136">
        <v>20494</v>
      </c>
      <c r="H2322" s="136" t="s">
        <v>2768</v>
      </c>
    </row>
    <row r="2323" spans="7:8" ht="20.25" x14ac:dyDescent="0.25">
      <c r="G2323" s="136">
        <v>20495</v>
      </c>
      <c r="H2323" s="136" t="s">
        <v>2769</v>
      </c>
    </row>
    <row r="2324" spans="7:8" ht="20.25" x14ac:dyDescent="0.25">
      <c r="G2324" s="136">
        <v>20496</v>
      </c>
      <c r="H2324" s="136" t="s">
        <v>2770</v>
      </c>
    </row>
    <row r="2325" spans="7:8" ht="20.25" x14ac:dyDescent="0.25">
      <c r="G2325" s="136">
        <v>20497</v>
      </c>
      <c r="H2325" s="136" t="s">
        <v>2771</v>
      </c>
    </row>
    <row r="2326" spans="7:8" ht="20.25" x14ac:dyDescent="0.25">
      <c r="G2326" s="136">
        <v>20498</v>
      </c>
      <c r="H2326" s="136" t="s">
        <v>2772</v>
      </c>
    </row>
    <row r="2327" spans="7:8" ht="20.25" x14ac:dyDescent="0.25">
      <c r="G2327" s="136">
        <v>20499</v>
      </c>
      <c r="H2327" s="136" t="s">
        <v>2773</v>
      </c>
    </row>
    <row r="2328" spans="7:8" ht="20.25" x14ac:dyDescent="0.25">
      <c r="G2328" s="136">
        <v>20500</v>
      </c>
      <c r="H2328" s="136" t="s">
        <v>2774</v>
      </c>
    </row>
    <row r="2329" spans="7:8" ht="20.25" x14ac:dyDescent="0.25">
      <c r="G2329" s="136">
        <v>30603</v>
      </c>
      <c r="H2329" s="136" t="s">
        <v>2775</v>
      </c>
    </row>
    <row r="2330" spans="7:8" ht="20.25" x14ac:dyDescent="0.25">
      <c r="G2330" s="136">
        <v>30604</v>
      </c>
      <c r="H2330" s="136" t="s">
        <v>2776</v>
      </c>
    </row>
    <row r="2331" spans="7:8" ht="20.25" x14ac:dyDescent="0.25">
      <c r="G2331" s="136">
        <v>30605</v>
      </c>
      <c r="H2331" s="136" t="s">
        <v>2777</v>
      </c>
    </row>
    <row r="2332" spans="7:8" ht="20.25" x14ac:dyDescent="0.25">
      <c r="G2332" s="136">
        <v>30606</v>
      </c>
      <c r="H2332" s="136" t="s">
        <v>2778</v>
      </c>
    </row>
    <row r="2333" spans="7:8" ht="20.25" x14ac:dyDescent="0.25">
      <c r="G2333" s="136">
        <v>30607</v>
      </c>
      <c r="H2333" s="136" t="s">
        <v>2779</v>
      </c>
    </row>
    <row r="2334" spans="7:8" ht="20.25" x14ac:dyDescent="0.25">
      <c r="G2334" s="136">
        <v>30608</v>
      </c>
      <c r="H2334" s="136" t="s">
        <v>2780</v>
      </c>
    </row>
    <row r="2335" spans="7:8" ht="20.25" x14ac:dyDescent="0.25">
      <c r="G2335" s="136">
        <v>30609</v>
      </c>
      <c r="H2335" s="136" t="s">
        <v>2781</v>
      </c>
    </row>
    <row r="2336" spans="7:8" ht="20.25" x14ac:dyDescent="0.25">
      <c r="G2336" s="136">
        <v>30610</v>
      </c>
      <c r="H2336" s="136" t="s">
        <v>2782</v>
      </c>
    </row>
    <row r="2337" spans="7:8" ht="20.25" x14ac:dyDescent="0.25">
      <c r="G2337" s="136">
        <v>30611</v>
      </c>
      <c r="H2337" s="136" t="s">
        <v>2783</v>
      </c>
    </row>
    <row r="2338" spans="7:8" ht="20.25" x14ac:dyDescent="0.25">
      <c r="G2338" s="136">
        <v>30612</v>
      </c>
      <c r="H2338" s="136" t="s">
        <v>2784</v>
      </c>
    </row>
    <row r="2339" spans="7:8" ht="20.25" x14ac:dyDescent="0.25">
      <c r="G2339" s="136">
        <v>30613</v>
      </c>
      <c r="H2339" s="136" t="s">
        <v>2785</v>
      </c>
    </row>
    <row r="2340" spans="7:8" ht="20.25" x14ac:dyDescent="0.25">
      <c r="G2340" s="136">
        <v>30614</v>
      </c>
      <c r="H2340" s="136" t="s">
        <v>2786</v>
      </c>
    </row>
    <row r="2341" spans="7:8" ht="20.25" x14ac:dyDescent="0.25">
      <c r="G2341" s="136">
        <v>30615</v>
      </c>
      <c r="H2341" s="136" t="s">
        <v>2787</v>
      </c>
    </row>
    <row r="2342" spans="7:8" ht="20.25" x14ac:dyDescent="0.25">
      <c r="G2342" s="136">
        <v>30616</v>
      </c>
      <c r="H2342" s="136" t="s">
        <v>2788</v>
      </c>
    </row>
    <row r="2343" spans="7:8" ht="20.25" x14ac:dyDescent="0.25">
      <c r="G2343" s="136">
        <v>30617</v>
      </c>
      <c r="H2343" s="136" t="s">
        <v>2789</v>
      </c>
    </row>
    <row r="2344" spans="7:8" ht="20.25" x14ac:dyDescent="0.25">
      <c r="G2344" s="136">
        <v>30618</v>
      </c>
      <c r="H2344" s="136" t="s">
        <v>2790</v>
      </c>
    </row>
    <row r="2345" spans="7:8" ht="20.25" x14ac:dyDescent="0.25">
      <c r="G2345" s="136">
        <v>30619</v>
      </c>
      <c r="H2345" s="136" t="s">
        <v>2791</v>
      </c>
    </row>
    <row r="2346" spans="7:8" ht="20.25" x14ac:dyDescent="0.25">
      <c r="G2346" s="136">
        <v>30620</v>
      </c>
      <c r="H2346" s="136" t="s">
        <v>2792</v>
      </c>
    </row>
    <row r="2347" spans="7:8" ht="20.25" x14ac:dyDescent="0.25">
      <c r="G2347" s="136">
        <v>30621</v>
      </c>
      <c r="H2347" s="136" t="s">
        <v>2793</v>
      </c>
    </row>
    <row r="2348" spans="7:8" ht="20.25" x14ac:dyDescent="0.25">
      <c r="G2348" s="136">
        <v>30622</v>
      </c>
      <c r="H2348" s="136" t="s">
        <v>2794</v>
      </c>
    </row>
    <row r="2349" spans="7:8" ht="20.25" x14ac:dyDescent="0.25">
      <c r="G2349" s="136">
        <v>30623</v>
      </c>
      <c r="H2349" s="136" t="s">
        <v>2795</v>
      </c>
    </row>
    <row r="2350" spans="7:8" ht="20.25" x14ac:dyDescent="0.25">
      <c r="G2350" s="136">
        <v>30624</v>
      </c>
      <c r="H2350" s="136" t="s">
        <v>2796</v>
      </c>
    </row>
    <row r="2351" spans="7:8" ht="20.25" x14ac:dyDescent="0.25">
      <c r="G2351" s="136">
        <v>30625</v>
      </c>
      <c r="H2351" s="136" t="s">
        <v>2797</v>
      </c>
    </row>
    <row r="2352" spans="7:8" ht="20.25" x14ac:dyDescent="0.25">
      <c r="G2352" s="136">
        <v>30626</v>
      </c>
      <c r="H2352" s="136" t="s">
        <v>2798</v>
      </c>
    </row>
    <row r="2353" spans="7:8" ht="20.25" x14ac:dyDescent="0.25">
      <c r="G2353" s="136">
        <v>30627</v>
      </c>
      <c r="H2353" s="136" t="s">
        <v>2799</v>
      </c>
    </row>
    <row r="2354" spans="7:8" ht="20.25" x14ac:dyDescent="0.25">
      <c r="G2354" s="136">
        <v>30628</v>
      </c>
      <c r="H2354" s="136" t="s">
        <v>2800</v>
      </c>
    </row>
    <row r="2355" spans="7:8" ht="20.25" x14ac:dyDescent="0.25">
      <c r="G2355" s="136">
        <v>10265</v>
      </c>
      <c r="H2355" s="136" t="s">
        <v>2801</v>
      </c>
    </row>
    <row r="2356" spans="7:8" ht="20.25" x14ac:dyDescent="0.25">
      <c r="G2356" s="136">
        <v>10266</v>
      </c>
      <c r="H2356" s="136" t="s">
        <v>2802</v>
      </c>
    </row>
    <row r="2357" spans="7:8" ht="20.25" x14ac:dyDescent="0.25">
      <c r="G2357" s="136">
        <v>10267</v>
      </c>
      <c r="H2357" s="136" t="s">
        <v>2803</v>
      </c>
    </row>
    <row r="2358" spans="7:8" ht="20.25" x14ac:dyDescent="0.25">
      <c r="G2358" s="136">
        <v>10268</v>
      </c>
      <c r="H2358" s="136" t="s">
        <v>2804</v>
      </c>
    </row>
    <row r="2359" spans="7:8" ht="20.25" x14ac:dyDescent="0.25">
      <c r="G2359" s="136">
        <v>10269</v>
      </c>
      <c r="H2359" s="136" t="s">
        <v>2805</v>
      </c>
    </row>
    <row r="2360" spans="7:8" ht="20.25" x14ac:dyDescent="0.25">
      <c r="G2360" s="136">
        <v>10270</v>
      </c>
      <c r="H2360" s="136" t="s">
        <v>2806</v>
      </c>
    </row>
    <row r="2361" spans="7:8" ht="20.25" x14ac:dyDescent="0.25">
      <c r="G2361" s="136">
        <v>10271</v>
      </c>
      <c r="H2361" s="136" t="s">
        <v>2807</v>
      </c>
    </row>
    <row r="2362" spans="7:8" ht="20.25" x14ac:dyDescent="0.25">
      <c r="G2362" s="136">
        <v>10272</v>
      </c>
      <c r="H2362" s="136" t="s">
        <v>2808</v>
      </c>
    </row>
    <row r="2363" spans="7:8" ht="20.25" x14ac:dyDescent="0.25">
      <c r="G2363" s="136">
        <v>10273</v>
      </c>
      <c r="H2363" s="136" t="s">
        <v>2809</v>
      </c>
    </row>
    <row r="2364" spans="7:8" ht="20.25" x14ac:dyDescent="0.25">
      <c r="G2364" s="136">
        <v>10274</v>
      </c>
      <c r="H2364" s="136" t="s">
        <v>2810</v>
      </c>
    </row>
    <row r="2365" spans="7:8" ht="20.25" x14ac:dyDescent="0.25">
      <c r="G2365" s="136">
        <v>10275</v>
      </c>
      <c r="H2365" s="136" t="s">
        <v>2811</v>
      </c>
    </row>
    <row r="2366" spans="7:8" ht="20.25" x14ac:dyDescent="0.25">
      <c r="G2366" s="136">
        <v>10276</v>
      </c>
      <c r="H2366" s="136" t="s">
        <v>2812</v>
      </c>
    </row>
    <row r="2367" spans="7:8" ht="20.25" x14ac:dyDescent="0.25">
      <c r="G2367" s="136">
        <v>10277</v>
      </c>
      <c r="H2367" s="136" t="s">
        <v>2813</v>
      </c>
    </row>
    <row r="2368" spans="7:8" ht="20.25" x14ac:dyDescent="0.25">
      <c r="G2368" s="136">
        <v>10278</v>
      </c>
      <c r="H2368" s="136" t="s">
        <v>2814</v>
      </c>
    </row>
    <row r="2369" spans="7:8" ht="20.25" x14ac:dyDescent="0.25">
      <c r="G2369" s="136">
        <v>10279</v>
      </c>
      <c r="H2369" s="136" t="s">
        <v>2815</v>
      </c>
    </row>
    <row r="2370" spans="7:8" ht="20.25" x14ac:dyDescent="0.25">
      <c r="G2370" s="136">
        <v>10280</v>
      </c>
      <c r="H2370" s="136" t="s">
        <v>2816</v>
      </c>
    </row>
    <row r="2371" spans="7:8" ht="20.25" x14ac:dyDescent="0.25">
      <c r="G2371" s="136">
        <v>10281</v>
      </c>
      <c r="H2371" s="136" t="s">
        <v>2817</v>
      </c>
    </row>
    <row r="2372" spans="7:8" ht="20.25" x14ac:dyDescent="0.25">
      <c r="G2372" s="136">
        <v>10282</v>
      </c>
      <c r="H2372" s="136" t="s">
        <v>2818</v>
      </c>
    </row>
    <row r="2373" spans="7:8" ht="20.25" x14ac:dyDescent="0.25">
      <c r="G2373" s="136">
        <v>10283</v>
      </c>
      <c r="H2373" s="136" t="s">
        <v>2819</v>
      </c>
    </row>
    <row r="2374" spans="7:8" ht="20.25" x14ac:dyDescent="0.25">
      <c r="G2374" s="136">
        <v>10284</v>
      </c>
      <c r="H2374" s="136" t="s">
        <v>2820</v>
      </c>
    </row>
    <row r="2375" spans="7:8" ht="20.25" x14ac:dyDescent="0.25">
      <c r="G2375" s="136">
        <v>10285</v>
      </c>
      <c r="H2375" s="136" t="s">
        <v>2821</v>
      </c>
    </row>
    <row r="2376" spans="7:8" ht="20.25" x14ac:dyDescent="0.25">
      <c r="G2376" s="136">
        <v>10286</v>
      </c>
      <c r="H2376" s="136" t="s">
        <v>2822</v>
      </c>
    </row>
    <row r="2377" spans="7:8" ht="20.25" x14ac:dyDescent="0.25">
      <c r="G2377" s="136">
        <v>10287</v>
      </c>
      <c r="H2377" s="136" t="s">
        <v>2823</v>
      </c>
    </row>
    <row r="2378" spans="7:8" ht="20.25" x14ac:dyDescent="0.25">
      <c r="G2378" s="136">
        <v>10288</v>
      </c>
      <c r="H2378" s="136" t="s">
        <v>2824</v>
      </c>
    </row>
    <row r="2379" spans="7:8" ht="20.25" x14ac:dyDescent="0.25">
      <c r="G2379" s="136">
        <v>10289</v>
      </c>
      <c r="H2379" s="136" t="s">
        <v>2825</v>
      </c>
    </row>
    <row r="2380" spans="7:8" ht="20.25" x14ac:dyDescent="0.25">
      <c r="G2380" s="136">
        <v>10290</v>
      </c>
      <c r="H2380" s="136" t="s">
        <v>2826</v>
      </c>
    </row>
    <row r="2381" spans="7:8" ht="20.25" x14ac:dyDescent="0.25">
      <c r="G2381" s="136">
        <v>20501</v>
      </c>
      <c r="H2381" s="136" t="s">
        <v>2827</v>
      </c>
    </row>
    <row r="2382" spans="7:8" ht="20.25" x14ac:dyDescent="0.25">
      <c r="G2382" s="136">
        <v>20502</v>
      </c>
      <c r="H2382" s="136" t="s">
        <v>2828</v>
      </c>
    </row>
    <row r="2383" spans="7:8" ht="20.25" x14ac:dyDescent="0.25">
      <c r="G2383" s="136">
        <v>20503</v>
      </c>
      <c r="H2383" s="136" t="s">
        <v>2829</v>
      </c>
    </row>
    <row r="2384" spans="7:8" ht="20.25" x14ac:dyDescent="0.25">
      <c r="G2384" s="136">
        <v>20504</v>
      </c>
      <c r="H2384" s="136" t="s">
        <v>2830</v>
      </c>
    </row>
    <row r="2385" spans="7:8" ht="20.25" x14ac:dyDescent="0.25">
      <c r="G2385" s="136">
        <v>20505</v>
      </c>
      <c r="H2385" s="136" t="s">
        <v>2831</v>
      </c>
    </row>
    <row r="2386" spans="7:8" ht="20.25" x14ac:dyDescent="0.25">
      <c r="G2386" s="136">
        <v>20506</v>
      </c>
      <c r="H2386" s="136" t="s">
        <v>2832</v>
      </c>
    </row>
    <row r="2387" spans="7:8" ht="20.25" x14ac:dyDescent="0.25">
      <c r="G2387" s="136">
        <v>20507</v>
      </c>
      <c r="H2387" s="136" t="s">
        <v>2833</v>
      </c>
    </row>
    <row r="2388" spans="7:8" ht="20.25" x14ac:dyDescent="0.25">
      <c r="G2388" s="136">
        <v>20508</v>
      </c>
      <c r="H2388" s="136" t="s">
        <v>2834</v>
      </c>
    </row>
    <row r="2389" spans="7:8" ht="20.25" x14ac:dyDescent="0.25">
      <c r="G2389" s="136">
        <v>20509</v>
      </c>
      <c r="H2389" s="136" t="s">
        <v>2835</v>
      </c>
    </row>
    <row r="2390" spans="7:8" ht="20.25" x14ac:dyDescent="0.25">
      <c r="G2390" s="136">
        <v>20510</v>
      </c>
      <c r="H2390" s="136" t="s">
        <v>2836</v>
      </c>
    </row>
    <row r="2391" spans="7:8" ht="20.25" x14ac:dyDescent="0.25">
      <c r="G2391" s="136">
        <v>20511</v>
      </c>
      <c r="H2391" s="136" t="s">
        <v>2837</v>
      </c>
    </row>
    <row r="2392" spans="7:8" ht="20.25" x14ac:dyDescent="0.25">
      <c r="G2392" s="136">
        <v>20512</v>
      </c>
      <c r="H2392" s="136" t="s">
        <v>2838</v>
      </c>
    </row>
    <row r="2393" spans="7:8" ht="20.25" x14ac:dyDescent="0.25">
      <c r="G2393" s="136">
        <v>20513</v>
      </c>
      <c r="H2393" s="136" t="s">
        <v>2839</v>
      </c>
    </row>
    <row r="2394" spans="7:8" ht="20.25" x14ac:dyDescent="0.25">
      <c r="G2394" s="136">
        <v>20514</v>
      </c>
      <c r="H2394" s="136" t="s">
        <v>2840</v>
      </c>
    </row>
    <row r="2395" spans="7:8" ht="20.25" x14ac:dyDescent="0.25">
      <c r="G2395" s="136">
        <v>20515</v>
      </c>
      <c r="H2395" s="136" t="s">
        <v>2841</v>
      </c>
    </row>
    <row r="2396" spans="7:8" ht="20.25" x14ac:dyDescent="0.25">
      <c r="G2396" s="136">
        <v>20516</v>
      </c>
      <c r="H2396" s="136" t="s">
        <v>2842</v>
      </c>
    </row>
    <row r="2397" spans="7:8" ht="20.25" x14ac:dyDescent="0.25">
      <c r="G2397" s="136">
        <v>20517</v>
      </c>
      <c r="H2397" s="136" t="s">
        <v>2843</v>
      </c>
    </row>
    <row r="2398" spans="7:8" ht="20.25" x14ac:dyDescent="0.25">
      <c r="G2398" s="136">
        <v>20518</v>
      </c>
      <c r="H2398" s="136" t="s">
        <v>2844</v>
      </c>
    </row>
    <row r="2399" spans="7:8" ht="20.25" x14ac:dyDescent="0.25">
      <c r="G2399" s="136">
        <v>20519</v>
      </c>
      <c r="H2399" s="136" t="s">
        <v>2845</v>
      </c>
    </row>
    <row r="2400" spans="7:8" ht="20.25" x14ac:dyDescent="0.25">
      <c r="G2400" s="136">
        <v>20520</v>
      </c>
      <c r="H2400" s="136" t="s">
        <v>2846</v>
      </c>
    </row>
    <row r="2401" spans="7:8" ht="20.25" x14ac:dyDescent="0.25">
      <c r="G2401" s="136">
        <v>20521</v>
      </c>
      <c r="H2401" s="136" t="s">
        <v>2847</v>
      </c>
    </row>
    <row r="2402" spans="7:8" ht="20.25" x14ac:dyDescent="0.25">
      <c r="G2402" s="136">
        <v>20522</v>
      </c>
      <c r="H2402" s="136" t="s">
        <v>2848</v>
      </c>
    </row>
    <row r="2403" spans="7:8" ht="20.25" x14ac:dyDescent="0.25">
      <c r="G2403" s="136">
        <v>20523</v>
      </c>
      <c r="H2403" s="136" t="s">
        <v>2849</v>
      </c>
    </row>
    <row r="2404" spans="7:8" ht="20.25" x14ac:dyDescent="0.25">
      <c r="G2404" s="136">
        <v>20524</v>
      </c>
      <c r="H2404" s="136" t="s">
        <v>2850</v>
      </c>
    </row>
    <row r="2405" spans="7:8" ht="20.25" x14ac:dyDescent="0.25">
      <c r="G2405" s="136">
        <v>30629</v>
      </c>
      <c r="H2405" s="136" t="s">
        <v>2851</v>
      </c>
    </row>
    <row r="2406" spans="7:8" ht="20.25" x14ac:dyDescent="0.25">
      <c r="G2406" s="136">
        <v>30630</v>
      </c>
      <c r="H2406" s="136" t="s">
        <v>2852</v>
      </c>
    </row>
    <row r="2407" spans="7:8" ht="20.25" x14ac:dyDescent="0.25">
      <c r="G2407" s="136">
        <v>30631</v>
      </c>
      <c r="H2407" s="136" t="s">
        <v>2853</v>
      </c>
    </row>
    <row r="2408" spans="7:8" ht="20.25" x14ac:dyDescent="0.25">
      <c r="G2408" s="136">
        <v>30632</v>
      </c>
      <c r="H2408" s="136" t="s">
        <v>2854</v>
      </c>
    </row>
    <row r="2409" spans="7:8" ht="20.25" x14ac:dyDescent="0.25">
      <c r="G2409" s="136">
        <v>30633</v>
      </c>
      <c r="H2409" s="136" t="s">
        <v>2855</v>
      </c>
    </row>
    <row r="2410" spans="7:8" ht="20.25" x14ac:dyDescent="0.25">
      <c r="G2410" s="136">
        <v>30634</v>
      </c>
      <c r="H2410" s="136" t="s">
        <v>2856</v>
      </c>
    </row>
    <row r="2411" spans="7:8" ht="20.25" x14ac:dyDescent="0.25">
      <c r="G2411" s="136">
        <v>30635</v>
      </c>
      <c r="H2411" s="136" t="s">
        <v>2857</v>
      </c>
    </row>
    <row r="2412" spans="7:8" ht="20.25" x14ac:dyDescent="0.25">
      <c r="G2412" s="136">
        <v>30636</v>
      </c>
      <c r="H2412" s="136" t="s">
        <v>2858</v>
      </c>
    </row>
    <row r="2413" spans="7:8" ht="20.25" x14ac:dyDescent="0.25">
      <c r="G2413" s="136">
        <v>30637</v>
      </c>
      <c r="H2413" s="136" t="s">
        <v>2859</v>
      </c>
    </row>
    <row r="2414" spans="7:8" ht="20.25" x14ac:dyDescent="0.25">
      <c r="G2414" s="136">
        <v>30638</v>
      </c>
      <c r="H2414" s="136" t="s">
        <v>2860</v>
      </c>
    </row>
    <row r="2415" spans="7:8" ht="20.25" x14ac:dyDescent="0.25">
      <c r="G2415" s="136">
        <v>30639</v>
      </c>
      <c r="H2415" s="136" t="s">
        <v>2861</v>
      </c>
    </row>
    <row r="2416" spans="7:8" ht="20.25" x14ac:dyDescent="0.25">
      <c r="G2416" s="136">
        <v>30640</v>
      </c>
      <c r="H2416" s="136" t="s">
        <v>2862</v>
      </c>
    </row>
    <row r="2417" spans="7:8" ht="20.25" x14ac:dyDescent="0.25">
      <c r="G2417" s="136">
        <v>30641</v>
      </c>
      <c r="H2417" s="136" t="s">
        <v>2863</v>
      </c>
    </row>
    <row r="2418" spans="7:8" ht="20.25" x14ac:dyDescent="0.25">
      <c r="G2418" s="136">
        <v>30642</v>
      </c>
      <c r="H2418" s="136" t="s">
        <v>2864</v>
      </c>
    </row>
    <row r="2419" spans="7:8" ht="20.25" x14ac:dyDescent="0.25">
      <c r="G2419" s="136">
        <v>30643</v>
      </c>
      <c r="H2419" s="136" t="s">
        <v>2865</v>
      </c>
    </row>
    <row r="2420" spans="7:8" ht="20.25" x14ac:dyDescent="0.25">
      <c r="G2420" s="136">
        <v>30644</v>
      </c>
      <c r="H2420" s="136" t="s">
        <v>2866</v>
      </c>
    </row>
    <row r="2421" spans="7:8" ht="20.25" x14ac:dyDescent="0.25">
      <c r="G2421" s="136">
        <v>30645</v>
      </c>
      <c r="H2421" s="136" t="s">
        <v>2867</v>
      </c>
    </row>
    <row r="2422" spans="7:8" ht="20.25" x14ac:dyDescent="0.25">
      <c r="G2422" s="136">
        <v>30646</v>
      </c>
      <c r="H2422" s="136" t="s">
        <v>2868</v>
      </c>
    </row>
    <row r="2423" spans="7:8" ht="20.25" x14ac:dyDescent="0.25">
      <c r="G2423" s="136">
        <v>30647</v>
      </c>
      <c r="H2423" s="136" t="s">
        <v>2869</v>
      </c>
    </row>
    <row r="2424" spans="7:8" ht="20.25" x14ac:dyDescent="0.25">
      <c r="G2424" s="136">
        <v>30648</v>
      </c>
      <c r="H2424" s="136" t="s">
        <v>2870</v>
      </c>
    </row>
    <row r="2425" spans="7:8" ht="20.25" x14ac:dyDescent="0.25">
      <c r="G2425" s="136">
        <v>30649</v>
      </c>
      <c r="H2425" s="136" t="s">
        <v>2871</v>
      </c>
    </row>
    <row r="2426" spans="7:8" ht="20.25" x14ac:dyDescent="0.25">
      <c r="G2426" s="136">
        <v>30650</v>
      </c>
      <c r="H2426" s="136" t="s">
        <v>2872</v>
      </c>
    </row>
    <row r="2427" spans="7:8" ht="20.25" x14ac:dyDescent="0.25">
      <c r="G2427" s="136">
        <v>30651</v>
      </c>
      <c r="H2427" s="136" t="s">
        <v>2873</v>
      </c>
    </row>
    <row r="2428" spans="7:8" ht="20.25" x14ac:dyDescent="0.25">
      <c r="G2428" s="136">
        <v>30652</v>
      </c>
      <c r="H2428" s="136" t="s">
        <v>2874</v>
      </c>
    </row>
    <row r="2429" spans="7:8" ht="20.25" x14ac:dyDescent="0.25">
      <c r="G2429" s="136">
        <v>30653</v>
      </c>
      <c r="H2429" s="136" t="s">
        <v>2875</v>
      </c>
    </row>
    <row r="2430" spans="7:8" ht="20.25" x14ac:dyDescent="0.25">
      <c r="G2430" s="136">
        <v>20525</v>
      </c>
      <c r="H2430" s="136" t="s">
        <v>2876</v>
      </c>
    </row>
    <row r="2431" spans="7:8" ht="20.25" x14ac:dyDescent="0.25">
      <c r="G2431" s="136">
        <v>20526</v>
      </c>
      <c r="H2431" s="136" t="s">
        <v>2877</v>
      </c>
    </row>
    <row r="2432" spans="7:8" ht="20.25" x14ac:dyDescent="0.25">
      <c r="G2432" s="136">
        <v>20527</v>
      </c>
      <c r="H2432" s="136" t="s">
        <v>2878</v>
      </c>
    </row>
    <row r="2433" spans="7:8" ht="20.25" x14ac:dyDescent="0.25">
      <c r="G2433" s="136">
        <v>20528</v>
      </c>
      <c r="H2433" s="136" t="s">
        <v>2879</v>
      </c>
    </row>
    <row r="2434" spans="7:8" ht="20.25" x14ac:dyDescent="0.25">
      <c r="G2434" s="136">
        <v>20529</v>
      </c>
      <c r="H2434" s="136" t="s">
        <v>2880</v>
      </c>
    </row>
    <row r="2435" spans="7:8" ht="20.25" x14ac:dyDescent="0.25">
      <c r="G2435" s="136">
        <v>20530</v>
      </c>
      <c r="H2435" s="136" t="s">
        <v>2881</v>
      </c>
    </row>
    <row r="2436" spans="7:8" ht="20.25" x14ac:dyDescent="0.25">
      <c r="G2436" s="136">
        <v>20531</v>
      </c>
      <c r="H2436" s="136" t="s">
        <v>2882</v>
      </c>
    </row>
    <row r="2437" spans="7:8" ht="20.25" x14ac:dyDescent="0.25">
      <c r="G2437" s="136">
        <v>20532</v>
      </c>
      <c r="H2437" s="136" t="s">
        <v>2883</v>
      </c>
    </row>
    <row r="2438" spans="7:8" ht="20.25" x14ac:dyDescent="0.25">
      <c r="G2438" s="136">
        <v>20533</v>
      </c>
      <c r="H2438" s="136" t="s">
        <v>2884</v>
      </c>
    </row>
    <row r="2439" spans="7:8" ht="20.25" x14ac:dyDescent="0.25">
      <c r="G2439" s="136">
        <v>20534</v>
      </c>
      <c r="H2439" s="136" t="s">
        <v>2885</v>
      </c>
    </row>
    <row r="2440" spans="7:8" ht="20.25" x14ac:dyDescent="0.25">
      <c r="G2440" s="136">
        <v>20535</v>
      </c>
      <c r="H2440" s="136" t="s">
        <v>2886</v>
      </c>
    </row>
    <row r="2441" spans="7:8" ht="20.25" x14ac:dyDescent="0.25">
      <c r="G2441" s="136">
        <v>20536</v>
      </c>
      <c r="H2441" s="136" t="s">
        <v>2887</v>
      </c>
    </row>
    <row r="2442" spans="7:8" ht="20.25" x14ac:dyDescent="0.25">
      <c r="G2442" s="136">
        <v>20537</v>
      </c>
      <c r="H2442" s="136" t="s">
        <v>2888</v>
      </c>
    </row>
    <row r="2443" spans="7:8" ht="20.25" x14ac:dyDescent="0.25">
      <c r="G2443" s="136">
        <v>20538</v>
      </c>
      <c r="H2443" s="136" t="s">
        <v>2889</v>
      </c>
    </row>
    <row r="2444" spans="7:8" ht="20.25" x14ac:dyDescent="0.25">
      <c r="G2444" s="136">
        <v>20539</v>
      </c>
      <c r="H2444" s="136" t="s">
        <v>2890</v>
      </c>
    </row>
    <row r="2445" spans="7:8" ht="20.25" x14ac:dyDescent="0.25">
      <c r="G2445" s="136">
        <v>20540</v>
      </c>
      <c r="H2445" s="136" t="s">
        <v>2891</v>
      </c>
    </row>
    <row r="2446" spans="7:8" ht="20.25" x14ac:dyDescent="0.25">
      <c r="G2446" s="136">
        <v>20541</v>
      </c>
      <c r="H2446" s="136" t="s">
        <v>2892</v>
      </c>
    </row>
    <row r="2447" spans="7:8" ht="20.25" x14ac:dyDescent="0.25">
      <c r="G2447" s="136">
        <v>20542</v>
      </c>
      <c r="H2447" s="136" t="s">
        <v>2893</v>
      </c>
    </row>
    <row r="2448" spans="7:8" ht="20.25" x14ac:dyDescent="0.25">
      <c r="G2448" s="136">
        <v>20543</v>
      </c>
      <c r="H2448" s="136" t="s">
        <v>2894</v>
      </c>
    </row>
    <row r="2449" spans="7:8" ht="20.25" x14ac:dyDescent="0.25">
      <c r="G2449" s="136">
        <v>20544</v>
      </c>
      <c r="H2449" s="136" t="s">
        <v>2895</v>
      </c>
    </row>
    <row r="2450" spans="7:8" ht="20.25" x14ac:dyDescent="0.25">
      <c r="G2450" s="136">
        <v>20545</v>
      </c>
      <c r="H2450" s="136" t="s">
        <v>2896</v>
      </c>
    </row>
    <row r="2451" spans="7:8" ht="20.25" x14ac:dyDescent="0.25">
      <c r="G2451" s="136">
        <v>20546</v>
      </c>
      <c r="H2451" s="136" t="s">
        <v>2897</v>
      </c>
    </row>
    <row r="2452" spans="7:8" ht="20.25" x14ac:dyDescent="0.25">
      <c r="G2452" s="136">
        <v>20547</v>
      </c>
      <c r="H2452" s="136" t="s">
        <v>2898</v>
      </c>
    </row>
    <row r="2453" spans="7:8" ht="20.25" x14ac:dyDescent="0.25">
      <c r="G2453" s="136">
        <v>20548</v>
      </c>
      <c r="H2453" s="136" t="s">
        <v>2899</v>
      </c>
    </row>
    <row r="2454" spans="7:8" ht="20.25" x14ac:dyDescent="0.25">
      <c r="G2454" s="136">
        <v>20549</v>
      </c>
      <c r="H2454" s="136" t="s">
        <v>2900</v>
      </c>
    </row>
    <row r="2455" spans="7:8" ht="20.25" x14ac:dyDescent="0.25">
      <c r="G2455" s="136">
        <v>20550</v>
      </c>
      <c r="H2455" s="136" t="s">
        <v>2901</v>
      </c>
    </row>
    <row r="2456" spans="7:8" ht="20.25" x14ac:dyDescent="0.25">
      <c r="G2456" s="136">
        <v>20551</v>
      </c>
      <c r="H2456" s="136" t="s">
        <v>2902</v>
      </c>
    </row>
    <row r="2457" spans="7:8" ht="20.25" x14ac:dyDescent="0.25">
      <c r="G2457" s="136">
        <v>20552</v>
      </c>
      <c r="H2457" s="136" t="s">
        <v>2903</v>
      </c>
    </row>
    <row r="2458" spans="7:8" ht="20.25" x14ac:dyDescent="0.25">
      <c r="G2458" s="136">
        <v>20553</v>
      </c>
      <c r="H2458" s="136" t="s">
        <v>2904</v>
      </c>
    </row>
    <row r="2459" spans="7:8" ht="20.25" x14ac:dyDescent="0.25">
      <c r="G2459" s="136">
        <v>20554</v>
      </c>
      <c r="H2459" s="136" t="s">
        <v>2905</v>
      </c>
    </row>
    <row r="2460" spans="7:8" ht="20.25" x14ac:dyDescent="0.25">
      <c r="G2460" s="136">
        <v>20555</v>
      </c>
      <c r="H2460" s="136" t="s">
        <v>2906</v>
      </c>
    </row>
    <row r="2461" spans="7:8" ht="20.25" x14ac:dyDescent="0.25">
      <c r="G2461" s="136">
        <v>20556</v>
      </c>
      <c r="H2461" s="136" t="s">
        <v>2907</v>
      </c>
    </row>
    <row r="2462" spans="7:8" ht="20.25" x14ac:dyDescent="0.25">
      <c r="G2462" s="136">
        <v>20557</v>
      </c>
      <c r="H2462" s="136" t="s">
        <v>2908</v>
      </c>
    </row>
    <row r="2463" spans="7:8" ht="20.25" x14ac:dyDescent="0.25">
      <c r="G2463" s="136">
        <v>20558</v>
      </c>
      <c r="H2463" s="136" t="s">
        <v>2909</v>
      </c>
    </row>
    <row r="2464" spans="7:8" ht="20.25" x14ac:dyDescent="0.25">
      <c r="G2464" s="136">
        <v>20559</v>
      </c>
      <c r="H2464" s="136" t="s">
        <v>2910</v>
      </c>
    </row>
    <row r="2465" spans="7:8" ht="20.25" x14ac:dyDescent="0.25">
      <c r="G2465" s="136">
        <v>20560</v>
      </c>
      <c r="H2465" s="136" t="s">
        <v>2911</v>
      </c>
    </row>
    <row r="2466" spans="7:8" ht="20.25" x14ac:dyDescent="0.25">
      <c r="G2466" s="136">
        <v>20561</v>
      </c>
      <c r="H2466" s="136" t="s">
        <v>2912</v>
      </c>
    </row>
    <row r="2467" spans="7:8" ht="20.25" x14ac:dyDescent="0.25">
      <c r="G2467" s="136">
        <v>20562</v>
      </c>
      <c r="H2467" s="136" t="s">
        <v>2913</v>
      </c>
    </row>
    <row r="2468" spans="7:8" ht="20.25" x14ac:dyDescent="0.25">
      <c r="G2468" s="136">
        <v>20563</v>
      </c>
      <c r="H2468" s="136" t="s">
        <v>2914</v>
      </c>
    </row>
    <row r="2469" spans="7:8" ht="20.25" x14ac:dyDescent="0.25">
      <c r="G2469" s="136">
        <v>20564</v>
      </c>
      <c r="H2469" s="136" t="s">
        <v>2915</v>
      </c>
    </row>
    <row r="2470" spans="7:8" ht="20.25" x14ac:dyDescent="0.25">
      <c r="G2470" s="136">
        <v>20565</v>
      </c>
      <c r="H2470" s="136" t="s">
        <v>2916</v>
      </c>
    </row>
    <row r="2471" spans="7:8" ht="20.25" x14ac:dyDescent="0.25">
      <c r="G2471" s="136">
        <v>20566</v>
      </c>
      <c r="H2471" s="136" t="s">
        <v>2917</v>
      </c>
    </row>
    <row r="2472" spans="7:8" ht="20.25" x14ac:dyDescent="0.25">
      <c r="G2472" s="136">
        <v>20567</v>
      </c>
      <c r="H2472" s="136" t="s">
        <v>2918</v>
      </c>
    </row>
    <row r="2473" spans="7:8" ht="20.25" x14ac:dyDescent="0.25">
      <c r="G2473" s="136">
        <v>20568</v>
      </c>
      <c r="H2473" s="136" t="s">
        <v>2919</v>
      </c>
    </row>
    <row r="2474" spans="7:8" ht="20.25" x14ac:dyDescent="0.25">
      <c r="G2474" s="136">
        <v>20569</v>
      </c>
      <c r="H2474" s="136" t="s">
        <v>2920</v>
      </c>
    </row>
    <row r="2475" spans="7:8" ht="20.25" x14ac:dyDescent="0.25">
      <c r="G2475" s="136">
        <v>20570</v>
      </c>
      <c r="H2475" s="136" t="s">
        <v>2921</v>
      </c>
    </row>
    <row r="2476" spans="7:8" ht="20.25" x14ac:dyDescent="0.25">
      <c r="G2476" s="136">
        <v>20571</v>
      </c>
      <c r="H2476" s="136" t="s">
        <v>2922</v>
      </c>
    </row>
    <row r="2477" spans="7:8" ht="20.25" x14ac:dyDescent="0.25">
      <c r="G2477" s="136">
        <v>20572</v>
      </c>
      <c r="H2477" s="136" t="s">
        <v>2923</v>
      </c>
    </row>
    <row r="2478" spans="7:8" ht="20.25" x14ac:dyDescent="0.25">
      <c r="G2478" s="136">
        <v>20573</v>
      </c>
      <c r="H2478" s="136" t="s">
        <v>2924</v>
      </c>
    </row>
    <row r="2479" spans="7:8" ht="20.25" x14ac:dyDescent="0.25">
      <c r="G2479" s="136">
        <v>20574</v>
      </c>
      <c r="H2479" s="136" t="s">
        <v>2925</v>
      </c>
    </row>
    <row r="2480" spans="7:8" ht="20.25" x14ac:dyDescent="0.25">
      <c r="G2480" s="136">
        <v>40016</v>
      </c>
      <c r="H2480" s="136" t="s">
        <v>2926</v>
      </c>
    </row>
    <row r="2481" spans="7:8" ht="20.25" x14ac:dyDescent="0.25">
      <c r="G2481" s="136">
        <v>40017</v>
      </c>
      <c r="H2481" s="136" t="s">
        <v>2927</v>
      </c>
    </row>
    <row r="2482" spans="7:8" ht="20.25" x14ac:dyDescent="0.25">
      <c r="G2482" s="136">
        <v>40018</v>
      </c>
      <c r="H2482" s="136" t="s">
        <v>2928</v>
      </c>
    </row>
    <row r="2483" spans="7:8" ht="20.25" x14ac:dyDescent="0.25">
      <c r="G2483" s="136">
        <v>40019</v>
      </c>
      <c r="H2483" s="136" t="s">
        <v>2929</v>
      </c>
    </row>
    <row r="2484" spans="7:8" ht="20.25" x14ac:dyDescent="0.25">
      <c r="G2484" s="136">
        <v>40020</v>
      </c>
      <c r="H2484" s="136" t="s">
        <v>2930</v>
      </c>
    </row>
    <row r="2485" spans="7:8" ht="20.25" x14ac:dyDescent="0.25">
      <c r="G2485" s="136">
        <v>40021</v>
      </c>
      <c r="H2485" s="136" t="s">
        <v>2931</v>
      </c>
    </row>
    <row r="2486" spans="7:8" ht="20.25" x14ac:dyDescent="0.25">
      <c r="G2486" s="136">
        <v>40022</v>
      </c>
      <c r="H2486" s="136" t="s">
        <v>2932</v>
      </c>
    </row>
    <row r="2487" spans="7:8" ht="20.25" x14ac:dyDescent="0.25">
      <c r="G2487" s="136">
        <v>40023</v>
      </c>
      <c r="H2487" s="136" t="s">
        <v>2933</v>
      </c>
    </row>
    <row r="2488" spans="7:8" ht="20.25" x14ac:dyDescent="0.25">
      <c r="G2488" s="136">
        <v>40024</v>
      </c>
      <c r="H2488" s="136" t="s">
        <v>2934</v>
      </c>
    </row>
    <row r="2489" spans="7:8" ht="20.25" x14ac:dyDescent="0.25">
      <c r="G2489" s="136">
        <v>40025</v>
      </c>
      <c r="H2489" s="136" t="s">
        <v>2935</v>
      </c>
    </row>
    <row r="2490" spans="7:8" ht="20.25" x14ac:dyDescent="0.25">
      <c r="G2490" s="136">
        <v>40026</v>
      </c>
      <c r="H2490" s="136" t="s">
        <v>2936</v>
      </c>
    </row>
    <row r="2491" spans="7:8" ht="20.25" x14ac:dyDescent="0.25">
      <c r="G2491" s="136">
        <v>40027</v>
      </c>
      <c r="H2491" s="136" t="s">
        <v>2937</v>
      </c>
    </row>
    <row r="2492" spans="7:8" ht="20.25" x14ac:dyDescent="0.25">
      <c r="G2492" s="136">
        <v>40028</v>
      </c>
      <c r="H2492" s="136" t="s">
        <v>2938</v>
      </c>
    </row>
    <row r="2493" spans="7:8" ht="20.25" x14ac:dyDescent="0.25">
      <c r="G2493" s="136">
        <v>40029</v>
      </c>
      <c r="H2493" s="136" t="s">
        <v>2939</v>
      </c>
    </row>
    <row r="2494" spans="7:8" ht="20.25" x14ac:dyDescent="0.25">
      <c r="G2494" s="136">
        <v>40030</v>
      </c>
      <c r="H2494" s="136" t="s">
        <v>2940</v>
      </c>
    </row>
    <row r="2495" spans="7:8" ht="20.25" x14ac:dyDescent="0.25">
      <c r="G2495" s="136">
        <v>40031</v>
      </c>
      <c r="H2495" s="136" t="s">
        <v>2941</v>
      </c>
    </row>
    <row r="2496" spans="7:8" ht="20.25" x14ac:dyDescent="0.25">
      <c r="G2496" s="136">
        <v>40032</v>
      </c>
      <c r="H2496" s="136" t="s">
        <v>2942</v>
      </c>
    </row>
    <row r="2497" spans="7:8" ht="20.25" x14ac:dyDescent="0.25">
      <c r="G2497" s="136">
        <v>30654</v>
      </c>
      <c r="H2497" s="136" t="s">
        <v>2943</v>
      </c>
    </row>
    <row r="2498" spans="7:8" ht="20.25" x14ac:dyDescent="0.25">
      <c r="G2498" s="136">
        <v>30655</v>
      </c>
      <c r="H2498" s="136" t="s">
        <v>2944</v>
      </c>
    </row>
    <row r="2499" spans="7:8" ht="20.25" x14ac:dyDescent="0.25">
      <c r="G2499" s="136">
        <v>30656</v>
      </c>
      <c r="H2499" s="136" t="s">
        <v>2945</v>
      </c>
    </row>
    <row r="2500" spans="7:8" ht="20.25" x14ac:dyDescent="0.25">
      <c r="G2500" s="136">
        <v>30657</v>
      </c>
      <c r="H2500" s="136" t="s">
        <v>2946</v>
      </c>
    </row>
    <row r="2501" spans="7:8" ht="20.25" x14ac:dyDescent="0.25">
      <c r="G2501" s="136">
        <v>30658</v>
      </c>
      <c r="H2501" s="136" t="s">
        <v>2947</v>
      </c>
    </row>
    <row r="2502" spans="7:8" ht="20.25" x14ac:dyDescent="0.25">
      <c r="G2502" s="136">
        <v>30659</v>
      </c>
      <c r="H2502" s="136" t="s">
        <v>2948</v>
      </c>
    </row>
    <row r="2503" spans="7:8" ht="20.25" x14ac:dyDescent="0.25">
      <c r="G2503" s="136">
        <v>30660</v>
      </c>
      <c r="H2503" s="136" t="s">
        <v>2949</v>
      </c>
    </row>
    <row r="2504" spans="7:8" ht="20.25" x14ac:dyDescent="0.25">
      <c r="G2504" s="136">
        <v>30661</v>
      </c>
      <c r="H2504" s="136" t="s">
        <v>2950</v>
      </c>
    </row>
    <row r="2505" spans="7:8" ht="20.25" x14ac:dyDescent="0.25">
      <c r="G2505" s="136">
        <v>30662</v>
      </c>
      <c r="H2505" s="136" t="s">
        <v>2951</v>
      </c>
    </row>
    <row r="2506" spans="7:8" ht="20.25" x14ac:dyDescent="0.25">
      <c r="G2506" s="136">
        <v>30663</v>
      </c>
      <c r="H2506" s="136" t="s">
        <v>2952</v>
      </c>
    </row>
    <row r="2507" spans="7:8" ht="20.25" x14ac:dyDescent="0.25">
      <c r="G2507" s="136">
        <v>30664</v>
      </c>
      <c r="H2507" s="136" t="s">
        <v>2953</v>
      </c>
    </row>
    <row r="2508" spans="7:8" ht="20.25" x14ac:dyDescent="0.25">
      <c r="G2508" s="136">
        <v>30665</v>
      </c>
      <c r="H2508" s="136" t="s">
        <v>2954</v>
      </c>
    </row>
    <row r="2509" spans="7:8" ht="20.25" x14ac:dyDescent="0.25">
      <c r="G2509" s="136">
        <v>30666</v>
      </c>
      <c r="H2509" s="136" t="s">
        <v>2955</v>
      </c>
    </row>
    <row r="2510" spans="7:8" ht="20.25" x14ac:dyDescent="0.25">
      <c r="G2510" s="136">
        <v>30667</v>
      </c>
      <c r="H2510" s="136" t="s">
        <v>2956</v>
      </c>
    </row>
    <row r="2511" spans="7:8" ht="20.25" x14ac:dyDescent="0.25">
      <c r="G2511" s="136">
        <v>30668</v>
      </c>
      <c r="H2511" s="136" t="s">
        <v>2957</v>
      </c>
    </row>
    <row r="2512" spans="7:8" ht="20.25" x14ac:dyDescent="0.25">
      <c r="G2512" s="136">
        <v>30669</v>
      </c>
      <c r="H2512" s="136" t="s">
        <v>2958</v>
      </c>
    </row>
    <row r="2513" spans="7:8" ht="20.25" x14ac:dyDescent="0.25">
      <c r="G2513" s="136">
        <v>30670</v>
      </c>
      <c r="H2513" s="136" t="s">
        <v>2959</v>
      </c>
    </row>
    <row r="2514" spans="7:8" ht="20.25" x14ac:dyDescent="0.25">
      <c r="G2514" s="136">
        <v>30671</v>
      </c>
      <c r="H2514" s="136" t="s">
        <v>2960</v>
      </c>
    </row>
    <row r="2515" spans="7:8" ht="20.25" x14ac:dyDescent="0.25">
      <c r="G2515" s="136">
        <v>30672</v>
      </c>
      <c r="H2515" s="136" t="s">
        <v>2961</v>
      </c>
    </row>
    <row r="2516" spans="7:8" ht="20.25" x14ac:dyDescent="0.25">
      <c r="G2516" s="136">
        <v>30673</v>
      </c>
      <c r="H2516" s="136" t="s">
        <v>2962</v>
      </c>
    </row>
    <row r="2517" spans="7:8" ht="20.25" x14ac:dyDescent="0.25">
      <c r="G2517" s="136">
        <v>30674</v>
      </c>
      <c r="H2517" s="136" t="s">
        <v>2963</v>
      </c>
    </row>
    <row r="2518" spans="7:8" ht="20.25" x14ac:dyDescent="0.25">
      <c r="G2518" s="136">
        <v>30675</v>
      </c>
      <c r="H2518" s="136" t="s">
        <v>2964</v>
      </c>
    </row>
    <row r="2519" spans="7:8" ht="20.25" x14ac:dyDescent="0.25">
      <c r="G2519" s="136">
        <v>30676</v>
      </c>
      <c r="H2519" s="136" t="s">
        <v>2965</v>
      </c>
    </row>
    <row r="2520" spans="7:8" ht="20.25" x14ac:dyDescent="0.25">
      <c r="G2520" s="136">
        <v>30677</v>
      </c>
      <c r="H2520" s="136" t="s">
        <v>2966</v>
      </c>
    </row>
    <row r="2521" spans="7:8" ht="20.25" x14ac:dyDescent="0.25">
      <c r="G2521" s="136">
        <v>30678</v>
      </c>
      <c r="H2521" s="136" t="s">
        <v>2967</v>
      </c>
    </row>
    <row r="2522" spans="7:8" ht="20.25" x14ac:dyDescent="0.25">
      <c r="G2522" s="136">
        <v>30679</v>
      </c>
      <c r="H2522" s="136" t="s">
        <v>2968</v>
      </c>
    </row>
    <row r="2523" spans="7:8" ht="20.25" x14ac:dyDescent="0.25">
      <c r="G2523" s="136">
        <v>20575</v>
      </c>
      <c r="H2523" s="136" t="s">
        <v>2969</v>
      </c>
    </row>
    <row r="2524" spans="7:8" ht="20.25" x14ac:dyDescent="0.25">
      <c r="G2524" s="136">
        <v>20576</v>
      </c>
      <c r="H2524" s="136" t="s">
        <v>2970</v>
      </c>
    </row>
    <row r="2525" spans="7:8" ht="20.25" x14ac:dyDescent="0.25">
      <c r="G2525" s="136">
        <v>20577</v>
      </c>
      <c r="H2525" s="136" t="s">
        <v>2971</v>
      </c>
    </row>
    <row r="2526" spans="7:8" ht="20.25" x14ac:dyDescent="0.25">
      <c r="G2526" s="136">
        <v>20578</v>
      </c>
      <c r="H2526" s="136" t="s">
        <v>2972</v>
      </c>
    </row>
    <row r="2527" spans="7:8" ht="20.25" x14ac:dyDescent="0.25">
      <c r="G2527" s="136">
        <v>20579</v>
      </c>
      <c r="H2527" s="136" t="s">
        <v>2973</v>
      </c>
    </row>
    <row r="2528" spans="7:8" ht="20.25" x14ac:dyDescent="0.25">
      <c r="G2528" s="136">
        <v>20580</v>
      </c>
      <c r="H2528" s="136" t="s">
        <v>2974</v>
      </c>
    </row>
    <row r="2529" spans="7:8" ht="20.25" x14ac:dyDescent="0.25">
      <c r="G2529" s="136">
        <v>20581</v>
      </c>
      <c r="H2529" s="136" t="s">
        <v>2975</v>
      </c>
    </row>
    <row r="2530" spans="7:8" ht="20.25" x14ac:dyDescent="0.25">
      <c r="G2530" s="136">
        <v>20582</v>
      </c>
      <c r="H2530" s="136" t="s">
        <v>2976</v>
      </c>
    </row>
    <row r="2531" spans="7:8" ht="20.25" x14ac:dyDescent="0.25">
      <c r="G2531" s="136">
        <v>20583</v>
      </c>
      <c r="H2531" s="136" t="s">
        <v>2977</v>
      </c>
    </row>
    <row r="2532" spans="7:8" ht="20.25" x14ac:dyDescent="0.25">
      <c r="G2532" s="136">
        <v>20584</v>
      </c>
      <c r="H2532" s="136" t="s">
        <v>2978</v>
      </c>
    </row>
    <row r="2533" spans="7:8" ht="20.25" x14ac:dyDescent="0.25">
      <c r="G2533" s="136">
        <v>20585</v>
      </c>
      <c r="H2533" s="136" t="s">
        <v>2979</v>
      </c>
    </row>
    <row r="2534" spans="7:8" ht="20.25" x14ac:dyDescent="0.25">
      <c r="G2534" s="136">
        <v>20586</v>
      </c>
      <c r="H2534" s="136" t="s">
        <v>2980</v>
      </c>
    </row>
    <row r="2535" spans="7:8" ht="20.25" x14ac:dyDescent="0.25">
      <c r="G2535" s="136">
        <v>20587</v>
      </c>
      <c r="H2535" s="136" t="s">
        <v>2981</v>
      </c>
    </row>
    <row r="2536" spans="7:8" ht="20.25" x14ac:dyDescent="0.25">
      <c r="G2536" s="136">
        <v>20588</v>
      </c>
      <c r="H2536" s="136" t="s">
        <v>2982</v>
      </c>
    </row>
    <row r="2537" spans="7:8" ht="20.25" x14ac:dyDescent="0.25">
      <c r="G2537" s="136">
        <v>20589</v>
      </c>
      <c r="H2537" s="136" t="s">
        <v>2983</v>
      </c>
    </row>
    <row r="2538" spans="7:8" ht="20.25" x14ac:dyDescent="0.25">
      <c r="G2538" s="136">
        <v>20590</v>
      </c>
      <c r="H2538" s="136" t="s">
        <v>2984</v>
      </c>
    </row>
    <row r="2539" spans="7:8" ht="20.25" x14ac:dyDescent="0.25">
      <c r="G2539" s="136">
        <v>20591</v>
      </c>
      <c r="H2539" s="136" t="s">
        <v>2985</v>
      </c>
    </row>
    <row r="2540" spans="7:8" ht="20.25" x14ac:dyDescent="0.25">
      <c r="G2540" s="136">
        <v>20592</v>
      </c>
      <c r="H2540" s="136" t="s">
        <v>2986</v>
      </c>
    </row>
    <row r="2541" spans="7:8" ht="20.25" x14ac:dyDescent="0.25">
      <c r="G2541" s="136">
        <v>20593</v>
      </c>
      <c r="H2541" s="136" t="s">
        <v>2987</v>
      </c>
    </row>
    <row r="2542" spans="7:8" ht="20.25" x14ac:dyDescent="0.25">
      <c r="G2542" s="136">
        <v>20594</v>
      </c>
      <c r="H2542" s="136" t="s">
        <v>2988</v>
      </c>
    </row>
    <row r="2543" spans="7:8" ht="20.25" x14ac:dyDescent="0.25">
      <c r="G2543" s="136">
        <v>20595</v>
      </c>
      <c r="H2543" s="136" t="s">
        <v>2989</v>
      </c>
    </row>
    <row r="2544" spans="7:8" ht="20.25" x14ac:dyDescent="0.25">
      <c r="G2544" s="136">
        <v>20596</v>
      </c>
      <c r="H2544" s="136" t="s">
        <v>2990</v>
      </c>
    </row>
    <row r="2545" spans="7:8" ht="20.25" x14ac:dyDescent="0.25">
      <c r="G2545" s="136">
        <v>20597</v>
      </c>
      <c r="H2545" s="136" t="s">
        <v>2991</v>
      </c>
    </row>
    <row r="2546" spans="7:8" ht="20.25" x14ac:dyDescent="0.25">
      <c r="G2546" s="136">
        <v>20598</v>
      </c>
      <c r="H2546" s="136" t="s">
        <v>2992</v>
      </c>
    </row>
    <row r="2547" spans="7:8" ht="20.25" x14ac:dyDescent="0.25">
      <c r="G2547" s="136">
        <v>20599</v>
      </c>
      <c r="H2547" s="136" t="s">
        <v>2993</v>
      </c>
    </row>
    <row r="2548" spans="7:8" ht="20.25" x14ac:dyDescent="0.25">
      <c r="G2548" s="136">
        <v>70309</v>
      </c>
      <c r="H2548" s="136" t="s">
        <v>2994</v>
      </c>
    </row>
    <row r="2549" spans="7:8" ht="20.25" x14ac:dyDescent="0.25">
      <c r="G2549" s="136">
        <v>70310</v>
      </c>
      <c r="H2549" s="136" t="s">
        <v>2995</v>
      </c>
    </row>
    <row r="2550" spans="7:8" ht="20.25" x14ac:dyDescent="0.25">
      <c r="G2550" s="136">
        <v>70311</v>
      </c>
      <c r="H2550" s="136" t="s">
        <v>2996</v>
      </c>
    </row>
    <row r="2551" spans="7:8" ht="20.25" x14ac:dyDescent="0.25">
      <c r="G2551" s="136">
        <v>70312</v>
      </c>
      <c r="H2551" s="136" t="s">
        <v>2997</v>
      </c>
    </row>
    <row r="2552" spans="7:8" ht="20.25" x14ac:dyDescent="0.25">
      <c r="G2552" s="136">
        <v>70313</v>
      </c>
      <c r="H2552" s="136" t="s">
        <v>2998</v>
      </c>
    </row>
    <row r="2553" spans="7:8" ht="20.25" x14ac:dyDescent="0.25">
      <c r="G2553" s="136">
        <v>70314</v>
      </c>
      <c r="H2553" s="136" t="s">
        <v>2999</v>
      </c>
    </row>
    <row r="2554" spans="7:8" ht="20.25" x14ac:dyDescent="0.25">
      <c r="G2554" s="136">
        <v>70315</v>
      </c>
      <c r="H2554" s="136" t="s">
        <v>3000</v>
      </c>
    </row>
    <row r="2555" spans="7:8" ht="20.25" x14ac:dyDescent="0.25">
      <c r="G2555" s="136">
        <v>70316</v>
      </c>
      <c r="H2555" s="136" t="s">
        <v>3001</v>
      </c>
    </row>
    <row r="2556" spans="7:8" ht="20.25" x14ac:dyDescent="0.25">
      <c r="G2556" s="136">
        <v>70317</v>
      </c>
      <c r="H2556" s="136" t="s">
        <v>3002</v>
      </c>
    </row>
    <row r="2557" spans="7:8" ht="20.25" x14ac:dyDescent="0.25">
      <c r="G2557" s="136">
        <v>70318</v>
      </c>
      <c r="H2557" s="136" t="s">
        <v>3003</v>
      </c>
    </row>
    <row r="2558" spans="7:8" ht="20.25" x14ac:dyDescent="0.25">
      <c r="G2558" s="136">
        <v>70319</v>
      </c>
      <c r="H2558" s="136" t="s">
        <v>3004</v>
      </c>
    </row>
    <row r="2559" spans="7:8" ht="20.25" x14ac:dyDescent="0.25">
      <c r="G2559" s="136">
        <v>70320</v>
      </c>
      <c r="H2559" s="136" t="s">
        <v>3005</v>
      </c>
    </row>
    <row r="2560" spans="7:8" ht="20.25" x14ac:dyDescent="0.25">
      <c r="G2560" s="136">
        <v>70321</v>
      </c>
      <c r="H2560" s="136" t="s">
        <v>3006</v>
      </c>
    </row>
    <row r="2561" spans="7:8" ht="20.25" x14ac:dyDescent="0.25">
      <c r="G2561" s="136">
        <v>70322</v>
      </c>
      <c r="H2561" s="136" t="s">
        <v>3007</v>
      </c>
    </row>
    <row r="2562" spans="7:8" ht="20.25" x14ac:dyDescent="0.25">
      <c r="G2562" s="136">
        <v>90218</v>
      </c>
      <c r="H2562" s="136" t="s">
        <v>3008</v>
      </c>
    </row>
    <row r="2563" spans="7:8" ht="20.25" x14ac:dyDescent="0.25">
      <c r="G2563" s="136">
        <v>90219</v>
      </c>
      <c r="H2563" s="136" t="s">
        <v>3009</v>
      </c>
    </row>
    <row r="2564" spans="7:8" ht="20.25" x14ac:dyDescent="0.25">
      <c r="G2564" s="136">
        <v>90220</v>
      </c>
      <c r="H2564" s="136" t="s">
        <v>3010</v>
      </c>
    </row>
    <row r="2565" spans="7:8" ht="20.25" x14ac:dyDescent="0.25">
      <c r="G2565" s="136">
        <v>90221</v>
      </c>
      <c r="H2565" s="136" t="s">
        <v>3011</v>
      </c>
    </row>
    <row r="2566" spans="7:8" ht="20.25" x14ac:dyDescent="0.25">
      <c r="G2566" s="136">
        <v>90222</v>
      </c>
      <c r="H2566" s="136" t="s">
        <v>3012</v>
      </c>
    </row>
    <row r="2567" spans="7:8" ht="20.25" x14ac:dyDescent="0.25">
      <c r="G2567" s="136">
        <v>90223</v>
      </c>
      <c r="H2567" s="136" t="s">
        <v>3013</v>
      </c>
    </row>
    <row r="2568" spans="7:8" ht="20.25" x14ac:dyDescent="0.25">
      <c r="G2568" s="136">
        <v>90224</v>
      </c>
      <c r="H2568" s="136" t="s">
        <v>3014</v>
      </c>
    </row>
    <row r="2569" spans="7:8" ht="20.25" x14ac:dyDescent="0.25">
      <c r="G2569" s="136">
        <v>90225</v>
      </c>
      <c r="H2569" s="136" t="s">
        <v>3015</v>
      </c>
    </row>
    <row r="2570" spans="7:8" ht="20.25" x14ac:dyDescent="0.25">
      <c r="G2570" s="136">
        <v>90226</v>
      </c>
      <c r="H2570" s="136" t="s">
        <v>3016</v>
      </c>
    </row>
    <row r="2571" spans="7:8" ht="20.25" x14ac:dyDescent="0.25">
      <c r="G2571" s="136">
        <v>90227</v>
      </c>
      <c r="H2571" s="136" t="s">
        <v>3017</v>
      </c>
    </row>
    <row r="2572" spans="7:8" ht="20.25" x14ac:dyDescent="0.25">
      <c r="G2572" s="136">
        <v>90228</v>
      </c>
      <c r="H2572" s="136" t="s">
        <v>3018</v>
      </c>
    </row>
    <row r="2573" spans="7:8" ht="20.25" x14ac:dyDescent="0.25">
      <c r="G2573" s="136">
        <v>90229</v>
      </c>
      <c r="H2573" s="136" t="s">
        <v>3019</v>
      </c>
    </row>
    <row r="2574" spans="7:8" ht="20.25" x14ac:dyDescent="0.25">
      <c r="G2574" s="136">
        <v>90230</v>
      </c>
      <c r="H2574" s="136" t="s">
        <v>3020</v>
      </c>
    </row>
    <row r="2575" spans="7:8" ht="20.25" x14ac:dyDescent="0.25">
      <c r="G2575" s="136">
        <v>90231</v>
      </c>
      <c r="H2575" s="136" t="s">
        <v>3021</v>
      </c>
    </row>
    <row r="2576" spans="7:8" ht="20.25" x14ac:dyDescent="0.25">
      <c r="G2576" s="136">
        <v>20600</v>
      </c>
      <c r="H2576" s="136" t="s">
        <v>3022</v>
      </c>
    </row>
    <row r="2577" spans="7:8" ht="20.25" x14ac:dyDescent="0.25">
      <c r="G2577" s="136">
        <v>20601</v>
      </c>
      <c r="H2577" s="136" t="s">
        <v>3023</v>
      </c>
    </row>
    <row r="2578" spans="7:8" ht="20.25" x14ac:dyDescent="0.25">
      <c r="G2578" s="136">
        <v>20602</v>
      </c>
      <c r="H2578" s="136" t="s">
        <v>3024</v>
      </c>
    </row>
    <row r="2579" spans="7:8" ht="20.25" x14ac:dyDescent="0.25">
      <c r="G2579" s="136">
        <v>20603</v>
      </c>
      <c r="H2579" s="136" t="s">
        <v>3025</v>
      </c>
    </row>
    <row r="2580" spans="7:8" ht="20.25" x14ac:dyDescent="0.25">
      <c r="G2580" s="136">
        <v>20604</v>
      </c>
      <c r="H2580" s="136" t="s">
        <v>3026</v>
      </c>
    </row>
    <row r="2581" spans="7:8" ht="20.25" x14ac:dyDescent="0.25">
      <c r="G2581" s="136">
        <v>20605</v>
      </c>
      <c r="H2581" s="136" t="s">
        <v>3027</v>
      </c>
    </row>
    <row r="2582" spans="7:8" ht="20.25" x14ac:dyDescent="0.25">
      <c r="G2582" s="136">
        <v>20606</v>
      </c>
      <c r="H2582" s="136" t="s">
        <v>3028</v>
      </c>
    </row>
    <row r="2583" spans="7:8" ht="20.25" x14ac:dyDescent="0.25">
      <c r="G2583" s="136">
        <v>20607</v>
      </c>
      <c r="H2583" s="136" t="s">
        <v>3029</v>
      </c>
    </row>
    <row r="2584" spans="7:8" ht="20.25" x14ac:dyDescent="0.25">
      <c r="G2584" s="136">
        <v>20608</v>
      </c>
      <c r="H2584" s="136" t="s">
        <v>3030</v>
      </c>
    </row>
    <row r="2585" spans="7:8" ht="20.25" x14ac:dyDescent="0.25">
      <c r="G2585" s="136">
        <v>20609</v>
      </c>
      <c r="H2585" s="136" t="s">
        <v>3031</v>
      </c>
    </row>
    <row r="2586" spans="7:8" ht="20.25" x14ac:dyDescent="0.25">
      <c r="G2586" s="136">
        <v>20610</v>
      </c>
      <c r="H2586" s="136" t="s">
        <v>3032</v>
      </c>
    </row>
    <row r="2587" spans="7:8" ht="20.25" x14ac:dyDescent="0.25">
      <c r="G2587" s="136">
        <v>20611</v>
      </c>
      <c r="H2587" s="136" t="s">
        <v>3033</v>
      </c>
    </row>
    <row r="2588" spans="7:8" ht="20.25" x14ac:dyDescent="0.25">
      <c r="G2588" s="136">
        <v>20612</v>
      </c>
      <c r="H2588" s="136" t="s">
        <v>3034</v>
      </c>
    </row>
    <row r="2589" spans="7:8" ht="20.25" x14ac:dyDescent="0.25">
      <c r="G2589" s="136">
        <v>20613</v>
      </c>
      <c r="H2589" s="136" t="s">
        <v>3035</v>
      </c>
    </row>
    <row r="2590" spans="7:8" ht="20.25" x14ac:dyDescent="0.25">
      <c r="G2590" s="136">
        <v>20614</v>
      </c>
      <c r="H2590" s="136" t="s">
        <v>3036</v>
      </c>
    </row>
    <row r="2591" spans="7:8" ht="20.25" x14ac:dyDescent="0.25">
      <c r="G2591" s="136">
        <v>20615</v>
      </c>
      <c r="H2591" s="136" t="s">
        <v>3037</v>
      </c>
    </row>
    <row r="2592" spans="7:8" ht="20.25" x14ac:dyDescent="0.25">
      <c r="G2592" s="136">
        <v>20616</v>
      </c>
      <c r="H2592" s="136" t="s">
        <v>3038</v>
      </c>
    </row>
    <row r="2593" spans="7:8" ht="20.25" x14ac:dyDescent="0.25">
      <c r="G2593" s="136">
        <v>20617</v>
      </c>
      <c r="H2593" s="136" t="s">
        <v>3039</v>
      </c>
    </row>
    <row r="2594" spans="7:8" ht="20.25" x14ac:dyDescent="0.25">
      <c r="G2594" s="136">
        <v>20618</v>
      </c>
      <c r="H2594" s="136" t="s">
        <v>3040</v>
      </c>
    </row>
    <row r="2595" spans="7:8" ht="20.25" x14ac:dyDescent="0.25">
      <c r="G2595" s="136">
        <v>20619</v>
      </c>
      <c r="H2595" s="136" t="s">
        <v>3041</v>
      </c>
    </row>
    <row r="2596" spans="7:8" ht="20.25" x14ac:dyDescent="0.25">
      <c r="G2596" s="136">
        <v>20620</v>
      </c>
      <c r="H2596" s="136" t="s">
        <v>3042</v>
      </c>
    </row>
    <row r="2597" spans="7:8" ht="20.25" x14ac:dyDescent="0.25">
      <c r="G2597" s="136">
        <v>20621</v>
      </c>
      <c r="H2597" s="136" t="s">
        <v>3043</v>
      </c>
    </row>
    <row r="2598" spans="7:8" ht="20.25" x14ac:dyDescent="0.25">
      <c r="G2598" s="136">
        <v>20622</v>
      </c>
      <c r="H2598" s="136" t="s">
        <v>3044</v>
      </c>
    </row>
    <row r="2599" spans="7:8" ht="20.25" x14ac:dyDescent="0.25">
      <c r="G2599" s="136">
        <v>20623</v>
      </c>
      <c r="H2599" s="136" t="s">
        <v>3045</v>
      </c>
    </row>
    <row r="2600" spans="7:8" ht="20.25" x14ac:dyDescent="0.25">
      <c r="G2600" s="136">
        <v>20624</v>
      </c>
      <c r="H2600" s="136" t="s">
        <v>3046</v>
      </c>
    </row>
    <row r="2601" spans="7:8" ht="20.25" x14ac:dyDescent="0.25">
      <c r="G2601" s="136">
        <v>20902</v>
      </c>
      <c r="H2601" s="136" t="s">
        <v>3047</v>
      </c>
    </row>
    <row r="2602" spans="7:8" ht="20.25" x14ac:dyDescent="0.25">
      <c r="G2602" s="136">
        <v>20903</v>
      </c>
      <c r="H2602" s="136" t="s">
        <v>3048</v>
      </c>
    </row>
    <row r="2603" spans="7:8" ht="20.25" x14ac:dyDescent="0.25">
      <c r="G2603" s="136">
        <v>20904</v>
      </c>
      <c r="H2603" s="136" t="s">
        <v>3049</v>
      </c>
    </row>
    <row r="2604" spans="7:8" ht="20.25" x14ac:dyDescent="0.25">
      <c r="G2604" s="136">
        <v>20905</v>
      </c>
      <c r="H2604" s="136" t="s">
        <v>3050</v>
      </c>
    </row>
    <row r="2605" spans="7:8" ht="20.25" x14ac:dyDescent="0.25">
      <c r="G2605" s="136">
        <v>20906</v>
      </c>
      <c r="H2605" s="136" t="s">
        <v>3051</v>
      </c>
    </row>
    <row r="2606" spans="7:8" ht="20.25" x14ac:dyDescent="0.25">
      <c r="G2606" s="136">
        <v>20907</v>
      </c>
      <c r="H2606" s="136" t="s">
        <v>3052</v>
      </c>
    </row>
    <row r="2607" spans="7:8" ht="20.25" x14ac:dyDescent="0.25">
      <c r="G2607" s="136">
        <v>20908</v>
      </c>
      <c r="H2607" s="136" t="s">
        <v>3053</v>
      </c>
    </row>
    <row r="2608" spans="7:8" ht="20.25" x14ac:dyDescent="0.25">
      <c r="G2608" s="136">
        <v>20909</v>
      </c>
      <c r="H2608" s="136" t="s">
        <v>3054</v>
      </c>
    </row>
    <row r="2609" spans="7:8" ht="20.25" x14ac:dyDescent="0.25">
      <c r="G2609" s="136">
        <v>20910</v>
      </c>
      <c r="H2609" s="136" t="s">
        <v>3055</v>
      </c>
    </row>
    <row r="2610" spans="7:8" ht="20.25" x14ac:dyDescent="0.25">
      <c r="G2610" s="136">
        <v>20911</v>
      </c>
      <c r="H2610" s="136" t="s">
        <v>3056</v>
      </c>
    </row>
    <row r="2611" spans="7:8" ht="20.25" x14ac:dyDescent="0.25">
      <c r="G2611" s="136">
        <v>20912</v>
      </c>
      <c r="H2611" s="136" t="s">
        <v>3057</v>
      </c>
    </row>
    <row r="2612" spans="7:8" ht="20.25" x14ac:dyDescent="0.25">
      <c r="G2612" s="136">
        <v>20913</v>
      </c>
      <c r="H2612" s="136" t="s">
        <v>3058</v>
      </c>
    </row>
    <row r="2613" spans="7:8" ht="20.25" x14ac:dyDescent="0.25">
      <c r="G2613" s="136">
        <v>20914</v>
      </c>
      <c r="H2613" s="136" t="s">
        <v>3059</v>
      </c>
    </row>
    <row r="2614" spans="7:8" ht="20.25" x14ac:dyDescent="0.25">
      <c r="G2614" s="136">
        <v>20915</v>
      </c>
      <c r="H2614" s="136" t="s">
        <v>3060</v>
      </c>
    </row>
    <row r="2615" spans="7:8" ht="20.25" x14ac:dyDescent="0.25">
      <c r="G2615" s="136">
        <v>20916</v>
      </c>
      <c r="H2615" s="136" t="s">
        <v>3061</v>
      </c>
    </row>
    <row r="2616" spans="7:8" ht="20.25" x14ac:dyDescent="0.25">
      <c r="G2616" s="136">
        <v>20917</v>
      </c>
      <c r="H2616" s="136" t="s">
        <v>3062</v>
      </c>
    </row>
    <row r="2617" spans="7:8" ht="20.25" x14ac:dyDescent="0.25">
      <c r="G2617" s="136">
        <v>20918</v>
      </c>
      <c r="H2617" s="136" t="s">
        <v>3063</v>
      </c>
    </row>
    <row r="2618" spans="7:8" ht="20.25" x14ac:dyDescent="0.25">
      <c r="G2618" s="136">
        <v>20919</v>
      </c>
      <c r="H2618" s="136" t="s">
        <v>3064</v>
      </c>
    </row>
    <row r="2619" spans="7:8" ht="20.25" x14ac:dyDescent="0.25">
      <c r="G2619" s="136">
        <v>20920</v>
      </c>
      <c r="H2619" s="136" t="s">
        <v>3065</v>
      </c>
    </row>
    <row r="2620" spans="7:8" ht="20.25" x14ac:dyDescent="0.25">
      <c r="G2620" s="136">
        <v>20921</v>
      </c>
      <c r="H2620" s="136" t="s">
        <v>3066</v>
      </c>
    </row>
    <row r="2621" spans="7:8" ht="20.25" x14ac:dyDescent="0.25">
      <c r="G2621" s="136">
        <v>20922</v>
      </c>
      <c r="H2621" s="136" t="s">
        <v>3067</v>
      </c>
    </row>
    <row r="2622" spans="7:8" ht="20.25" x14ac:dyDescent="0.25">
      <c r="G2622" s="136">
        <v>20923</v>
      </c>
      <c r="H2622" s="136" t="s">
        <v>3068</v>
      </c>
    </row>
    <row r="2623" spans="7:8" ht="20.25" x14ac:dyDescent="0.25">
      <c r="G2623" s="136">
        <v>20924</v>
      </c>
      <c r="H2623" s="136" t="s">
        <v>3069</v>
      </c>
    </row>
    <row r="2624" spans="7:8" ht="20.25" x14ac:dyDescent="0.25">
      <c r="G2624" s="136">
        <v>20925</v>
      </c>
      <c r="H2624" s="136" t="s">
        <v>3070</v>
      </c>
    </row>
    <row r="2625" spans="7:8" ht="20.25" x14ac:dyDescent="0.25">
      <c r="G2625" s="136">
        <v>20926</v>
      </c>
      <c r="H2625" s="136" t="s">
        <v>3071</v>
      </c>
    </row>
    <row r="2626" spans="7:8" ht="20.25" x14ac:dyDescent="0.25">
      <c r="G2626" s="136">
        <v>20625</v>
      </c>
      <c r="H2626" s="136" t="s">
        <v>3072</v>
      </c>
    </row>
    <row r="2627" spans="7:8" ht="20.25" x14ac:dyDescent="0.25">
      <c r="G2627" s="136">
        <v>20626</v>
      </c>
      <c r="H2627" s="136" t="s">
        <v>3073</v>
      </c>
    </row>
    <row r="2628" spans="7:8" ht="20.25" x14ac:dyDescent="0.25">
      <c r="G2628" s="136">
        <v>20627</v>
      </c>
      <c r="H2628" s="136" t="s">
        <v>3074</v>
      </c>
    </row>
    <row r="2629" spans="7:8" ht="20.25" x14ac:dyDescent="0.25">
      <c r="G2629" s="136">
        <v>20628</v>
      </c>
      <c r="H2629" s="136" t="s">
        <v>3075</v>
      </c>
    </row>
    <row r="2630" spans="7:8" ht="20.25" x14ac:dyDescent="0.25">
      <c r="G2630" s="136">
        <v>20629</v>
      </c>
      <c r="H2630" s="136" t="s">
        <v>3076</v>
      </c>
    </row>
    <row r="2631" spans="7:8" ht="20.25" x14ac:dyDescent="0.25">
      <c r="G2631" s="136">
        <v>20630</v>
      </c>
      <c r="H2631" s="136" t="s">
        <v>3077</v>
      </c>
    </row>
    <row r="2632" spans="7:8" ht="20.25" x14ac:dyDescent="0.25">
      <c r="G2632" s="136">
        <v>20631</v>
      </c>
      <c r="H2632" s="136" t="s">
        <v>3078</v>
      </c>
    </row>
    <row r="2633" spans="7:8" ht="20.25" x14ac:dyDescent="0.25">
      <c r="G2633" s="136">
        <v>20632</v>
      </c>
      <c r="H2633" s="136" t="s">
        <v>3079</v>
      </c>
    </row>
    <row r="2634" spans="7:8" ht="20.25" x14ac:dyDescent="0.25">
      <c r="G2634" s="136">
        <v>20633</v>
      </c>
      <c r="H2634" s="136" t="s">
        <v>3080</v>
      </c>
    </row>
    <row r="2635" spans="7:8" ht="20.25" x14ac:dyDescent="0.25">
      <c r="G2635" s="136">
        <v>20634</v>
      </c>
      <c r="H2635" s="136" t="s">
        <v>3081</v>
      </c>
    </row>
    <row r="2636" spans="7:8" ht="20.25" x14ac:dyDescent="0.25">
      <c r="G2636" s="136">
        <v>20635</v>
      </c>
      <c r="H2636" s="136" t="s">
        <v>3082</v>
      </c>
    </row>
    <row r="2637" spans="7:8" ht="20.25" x14ac:dyDescent="0.25">
      <c r="G2637" s="136">
        <v>20636</v>
      </c>
      <c r="H2637" s="136" t="s">
        <v>3083</v>
      </c>
    </row>
    <row r="2638" spans="7:8" ht="20.25" x14ac:dyDescent="0.25">
      <c r="G2638" s="136">
        <v>20637</v>
      </c>
      <c r="H2638" s="136" t="s">
        <v>3084</v>
      </c>
    </row>
    <row r="2639" spans="7:8" ht="20.25" x14ac:dyDescent="0.25">
      <c r="G2639" s="136">
        <v>20638</v>
      </c>
      <c r="H2639" s="136" t="s">
        <v>3085</v>
      </c>
    </row>
    <row r="2640" spans="7:8" ht="20.25" x14ac:dyDescent="0.25">
      <c r="G2640" s="136">
        <v>20639</v>
      </c>
      <c r="H2640" s="136" t="s">
        <v>3086</v>
      </c>
    </row>
    <row r="2641" spans="7:8" ht="20.25" x14ac:dyDescent="0.25">
      <c r="G2641" s="136">
        <v>20640</v>
      </c>
      <c r="H2641" s="136" t="s">
        <v>3087</v>
      </c>
    </row>
    <row r="2642" spans="7:8" ht="20.25" x14ac:dyDescent="0.25">
      <c r="G2642" s="136">
        <v>20641</v>
      </c>
      <c r="H2642" s="136" t="s">
        <v>3088</v>
      </c>
    </row>
    <row r="2643" spans="7:8" ht="20.25" x14ac:dyDescent="0.25">
      <c r="G2643" s="136">
        <v>20642</v>
      </c>
      <c r="H2643" s="136" t="s">
        <v>3089</v>
      </c>
    </row>
    <row r="2644" spans="7:8" ht="20.25" x14ac:dyDescent="0.25">
      <c r="G2644" s="136">
        <v>20643</v>
      </c>
      <c r="H2644" s="136" t="s">
        <v>3090</v>
      </c>
    </row>
    <row r="2645" spans="7:8" ht="20.25" x14ac:dyDescent="0.25">
      <c r="G2645" s="136">
        <v>20644</v>
      </c>
      <c r="H2645" s="136" t="s">
        <v>3091</v>
      </c>
    </row>
    <row r="2646" spans="7:8" ht="20.25" x14ac:dyDescent="0.25">
      <c r="G2646" s="136">
        <v>20645</v>
      </c>
      <c r="H2646" s="136" t="s">
        <v>3092</v>
      </c>
    </row>
    <row r="2647" spans="7:8" ht="20.25" x14ac:dyDescent="0.25">
      <c r="G2647" s="136">
        <v>20646</v>
      </c>
      <c r="H2647" s="136" t="s">
        <v>3093</v>
      </c>
    </row>
    <row r="2648" spans="7:8" ht="20.25" x14ac:dyDescent="0.25">
      <c r="G2648" s="136">
        <v>20647</v>
      </c>
      <c r="H2648" s="136" t="s">
        <v>3094</v>
      </c>
    </row>
    <row r="2649" spans="7:8" ht="20.25" x14ac:dyDescent="0.25">
      <c r="G2649" s="136">
        <v>20648</v>
      </c>
      <c r="H2649" s="136" t="s">
        <v>3095</v>
      </c>
    </row>
    <row r="2650" spans="7:8" ht="20.25" x14ac:dyDescent="0.25">
      <c r="G2650" s="136">
        <v>20649</v>
      </c>
      <c r="H2650" s="136" t="s">
        <v>3096</v>
      </c>
    </row>
    <row r="2651" spans="7:8" ht="20.25" x14ac:dyDescent="0.25">
      <c r="G2651" s="136">
        <v>10317</v>
      </c>
      <c r="H2651" s="136" t="s">
        <v>3097</v>
      </c>
    </row>
    <row r="2652" spans="7:8" ht="20.25" x14ac:dyDescent="0.25">
      <c r="G2652" s="136">
        <v>10318</v>
      </c>
      <c r="H2652" s="136" t="s">
        <v>3098</v>
      </c>
    </row>
    <row r="2653" spans="7:8" ht="20.25" x14ac:dyDescent="0.25">
      <c r="G2653" s="136">
        <v>10319</v>
      </c>
      <c r="H2653" s="136" t="s">
        <v>3099</v>
      </c>
    </row>
    <row r="2654" spans="7:8" ht="20.25" x14ac:dyDescent="0.25">
      <c r="G2654" s="136">
        <v>10320</v>
      </c>
      <c r="H2654" s="136" t="s">
        <v>3100</v>
      </c>
    </row>
    <row r="2655" spans="7:8" ht="20.25" x14ac:dyDescent="0.25">
      <c r="G2655" s="136">
        <v>10321</v>
      </c>
      <c r="H2655" s="136" t="s">
        <v>3101</v>
      </c>
    </row>
    <row r="2656" spans="7:8" ht="20.25" x14ac:dyDescent="0.25">
      <c r="G2656" s="136">
        <v>10322</v>
      </c>
      <c r="H2656" s="136" t="s">
        <v>3102</v>
      </c>
    </row>
    <row r="2657" spans="7:8" ht="20.25" x14ac:dyDescent="0.25">
      <c r="G2657" s="136">
        <v>10323</v>
      </c>
      <c r="H2657" s="136" t="s">
        <v>3103</v>
      </c>
    </row>
    <row r="2658" spans="7:8" ht="20.25" x14ac:dyDescent="0.25">
      <c r="G2658" s="136">
        <v>10324</v>
      </c>
      <c r="H2658" s="136" t="s">
        <v>3104</v>
      </c>
    </row>
    <row r="2659" spans="7:8" ht="20.25" x14ac:dyDescent="0.25">
      <c r="G2659" s="136">
        <v>10325</v>
      </c>
      <c r="H2659" s="136" t="s">
        <v>3105</v>
      </c>
    </row>
    <row r="2660" spans="7:8" ht="20.25" x14ac:dyDescent="0.25">
      <c r="G2660" s="136">
        <v>10326</v>
      </c>
      <c r="H2660" s="136" t="s">
        <v>3106</v>
      </c>
    </row>
    <row r="2661" spans="7:8" ht="20.25" x14ac:dyDescent="0.25">
      <c r="G2661" s="136">
        <v>10327</v>
      </c>
      <c r="H2661" s="136" t="s">
        <v>3107</v>
      </c>
    </row>
    <row r="2662" spans="7:8" ht="20.25" x14ac:dyDescent="0.25">
      <c r="G2662" s="136">
        <v>10328</v>
      </c>
      <c r="H2662" s="136" t="s">
        <v>3108</v>
      </c>
    </row>
    <row r="2663" spans="7:8" ht="20.25" x14ac:dyDescent="0.25">
      <c r="G2663" s="136">
        <v>10329</v>
      </c>
      <c r="H2663" s="136" t="s">
        <v>3109</v>
      </c>
    </row>
    <row r="2664" spans="7:8" ht="20.25" x14ac:dyDescent="0.25">
      <c r="G2664" s="136">
        <v>10330</v>
      </c>
      <c r="H2664" s="136" t="s">
        <v>3110</v>
      </c>
    </row>
    <row r="2665" spans="7:8" ht="20.25" x14ac:dyDescent="0.25">
      <c r="G2665" s="136">
        <v>10331</v>
      </c>
      <c r="H2665" s="136" t="s">
        <v>3111</v>
      </c>
    </row>
    <row r="2666" spans="7:8" ht="20.25" x14ac:dyDescent="0.25">
      <c r="G2666" s="136">
        <v>10332</v>
      </c>
      <c r="H2666" s="136" t="s">
        <v>3112</v>
      </c>
    </row>
    <row r="2667" spans="7:8" ht="20.25" x14ac:dyDescent="0.25">
      <c r="G2667" s="136">
        <v>10333</v>
      </c>
      <c r="H2667" s="136" t="s">
        <v>3113</v>
      </c>
    </row>
    <row r="2668" spans="7:8" ht="20.25" x14ac:dyDescent="0.25">
      <c r="G2668" s="136">
        <v>10334</v>
      </c>
      <c r="H2668" s="136" t="s">
        <v>3114</v>
      </c>
    </row>
    <row r="2669" spans="7:8" ht="20.25" x14ac:dyDescent="0.25">
      <c r="G2669" s="136">
        <v>10335</v>
      </c>
      <c r="H2669" s="136" t="s">
        <v>3115</v>
      </c>
    </row>
    <row r="2670" spans="7:8" ht="20.25" x14ac:dyDescent="0.25">
      <c r="G2670" s="136">
        <v>10336</v>
      </c>
      <c r="H2670" s="136" t="s">
        <v>3116</v>
      </c>
    </row>
    <row r="2671" spans="7:8" ht="20.25" x14ac:dyDescent="0.25">
      <c r="G2671" s="136">
        <v>10337</v>
      </c>
      <c r="H2671" s="136" t="s">
        <v>3117</v>
      </c>
    </row>
    <row r="2672" spans="7:8" ht="20.25" x14ac:dyDescent="0.25">
      <c r="G2672" s="136">
        <v>10338</v>
      </c>
      <c r="H2672" s="136" t="s">
        <v>3118</v>
      </c>
    </row>
    <row r="2673" spans="7:8" ht="20.25" x14ac:dyDescent="0.25">
      <c r="G2673" s="136">
        <v>10339</v>
      </c>
      <c r="H2673" s="136" t="s">
        <v>3119</v>
      </c>
    </row>
    <row r="2674" spans="7:8" ht="20.25" x14ac:dyDescent="0.25">
      <c r="G2674" s="136">
        <v>10340</v>
      </c>
      <c r="H2674" s="136" t="s">
        <v>3120</v>
      </c>
    </row>
    <row r="2675" spans="7:8" ht="20.25" x14ac:dyDescent="0.25">
      <c r="G2675" s="136">
        <v>10341</v>
      </c>
      <c r="H2675" s="136" t="s">
        <v>3121</v>
      </c>
    </row>
    <row r="2676" spans="7:8" ht="20.25" x14ac:dyDescent="0.25">
      <c r="G2676" s="136">
        <v>20650</v>
      </c>
      <c r="H2676" s="136" t="s">
        <v>3122</v>
      </c>
    </row>
    <row r="2677" spans="7:8" ht="20.25" x14ac:dyDescent="0.25">
      <c r="G2677" s="136">
        <v>20651</v>
      </c>
      <c r="H2677" s="136" t="s">
        <v>3123</v>
      </c>
    </row>
    <row r="2678" spans="7:8" ht="20.25" x14ac:dyDescent="0.25">
      <c r="G2678" s="136">
        <v>20652</v>
      </c>
      <c r="H2678" s="136" t="s">
        <v>3124</v>
      </c>
    </row>
    <row r="2679" spans="7:8" ht="20.25" x14ac:dyDescent="0.25">
      <c r="G2679" s="136">
        <v>20653</v>
      </c>
      <c r="H2679" s="136" t="s">
        <v>3125</v>
      </c>
    </row>
    <row r="2680" spans="7:8" ht="20.25" x14ac:dyDescent="0.25">
      <c r="G2680" s="136">
        <v>20654</v>
      </c>
      <c r="H2680" s="136" t="s">
        <v>3126</v>
      </c>
    </row>
    <row r="2681" spans="7:8" ht="20.25" x14ac:dyDescent="0.25">
      <c r="G2681" s="136">
        <v>20655</v>
      </c>
      <c r="H2681" s="136" t="s">
        <v>3127</v>
      </c>
    </row>
    <row r="2682" spans="7:8" ht="20.25" x14ac:dyDescent="0.25">
      <c r="G2682" s="136">
        <v>20656</v>
      </c>
      <c r="H2682" s="136" t="s">
        <v>3128</v>
      </c>
    </row>
    <row r="2683" spans="7:8" ht="20.25" x14ac:dyDescent="0.25">
      <c r="G2683" s="136">
        <v>20657</v>
      </c>
      <c r="H2683" s="136" t="s">
        <v>3129</v>
      </c>
    </row>
    <row r="2684" spans="7:8" ht="20.25" x14ac:dyDescent="0.25">
      <c r="G2684" s="136">
        <v>20658</v>
      </c>
      <c r="H2684" s="136" t="s">
        <v>3130</v>
      </c>
    </row>
    <row r="2685" spans="7:8" ht="20.25" x14ac:dyDescent="0.25">
      <c r="G2685" s="136">
        <v>20659</v>
      </c>
      <c r="H2685" s="136" t="s">
        <v>3131</v>
      </c>
    </row>
    <row r="2686" spans="7:8" ht="20.25" x14ac:dyDescent="0.25">
      <c r="G2686" s="136">
        <v>20660</v>
      </c>
      <c r="H2686" s="136" t="s">
        <v>3132</v>
      </c>
    </row>
    <row r="2687" spans="7:8" ht="20.25" x14ac:dyDescent="0.25">
      <c r="G2687" s="136">
        <v>20661</v>
      </c>
      <c r="H2687" s="136" t="s">
        <v>3133</v>
      </c>
    </row>
    <row r="2688" spans="7:8" ht="20.25" x14ac:dyDescent="0.25">
      <c r="G2688" s="136">
        <v>20662</v>
      </c>
      <c r="H2688" s="136" t="s">
        <v>3134</v>
      </c>
    </row>
    <row r="2689" spans="7:8" ht="20.25" x14ac:dyDescent="0.25">
      <c r="G2689" s="136">
        <v>20663</v>
      </c>
      <c r="H2689" s="136" t="s">
        <v>3135</v>
      </c>
    </row>
    <row r="2690" spans="7:8" ht="20.25" x14ac:dyDescent="0.25">
      <c r="G2690" s="136">
        <v>20664</v>
      </c>
      <c r="H2690" s="136" t="s">
        <v>3136</v>
      </c>
    </row>
    <row r="2691" spans="7:8" ht="20.25" x14ac:dyDescent="0.25">
      <c r="G2691" s="136">
        <v>20665</v>
      </c>
      <c r="H2691" s="136" t="s">
        <v>3137</v>
      </c>
    </row>
    <row r="2692" spans="7:8" ht="20.25" x14ac:dyDescent="0.25">
      <c r="G2692" s="136">
        <v>20666</v>
      </c>
      <c r="H2692" s="136" t="s">
        <v>3138</v>
      </c>
    </row>
    <row r="2693" spans="7:8" ht="20.25" x14ac:dyDescent="0.25">
      <c r="G2693" s="136">
        <v>20667</v>
      </c>
      <c r="H2693" s="136" t="s">
        <v>3139</v>
      </c>
    </row>
    <row r="2694" spans="7:8" ht="20.25" x14ac:dyDescent="0.25">
      <c r="G2694" s="136">
        <v>20668</v>
      </c>
      <c r="H2694" s="136" t="s">
        <v>3140</v>
      </c>
    </row>
    <row r="2695" spans="7:8" ht="20.25" x14ac:dyDescent="0.25">
      <c r="G2695" s="136">
        <v>20669</v>
      </c>
      <c r="H2695" s="136" t="s">
        <v>3141</v>
      </c>
    </row>
    <row r="2696" spans="7:8" ht="20.25" x14ac:dyDescent="0.25">
      <c r="G2696" s="136">
        <v>20670</v>
      </c>
      <c r="H2696" s="136" t="s">
        <v>3142</v>
      </c>
    </row>
    <row r="2697" spans="7:8" ht="20.25" x14ac:dyDescent="0.25">
      <c r="G2697" s="136">
        <v>20671</v>
      </c>
      <c r="H2697" s="136" t="s">
        <v>3143</v>
      </c>
    </row>
    <row r="2698" spans="7:8" ht="20.25" x14ac:dyDescent="0.25">
      <c r="G2698" s="136">
        <v>20672</v>
      </c>
      <c r="H2698" s="136" t="s">
        <v>3144</v>
      </c>
    </row>
    <row r="2699" spans="7:8" ht="20.25" x14ac:dyDescent="0.25">
      <c r="G2699" s="136">
        <v>20673</v>
      </c>
      <c r="H2699" s="136" t="s">
        <v>3145</v>
      </c>
    </row>
    <row r="2700" spans="7:8" ht="20.25" x14ac:dyDescent="0.25">
      <c r="G2700" s="136">
        <v>20674</v>
      </c>
      <c r="H2700" s="136" t="s">
        <v>3146</v>
      </c>
    </row>
    <row r="2701" spans="7:8" ht="20.25" x14ac:dyDescent="0.25">
      <c r="G2701" s="136">
        <v>20852</v>
      </c>
      <c r="H2701" s="136" t="s">
        <v>3147</v>
      </c>
    </row>
    <row r="2702" spans="7:8" ht="20.25" x14ac:dyDescent="0.25">
      <c r="G2702" s="136">
        <v>20853</v>
      </c>
      <c r="H2702" s="136" t="s">
        <v>3148</v>
      </c>
    </row>
    <row r="2703" spans="7:8" ht="20.25" x14ac:dyDescent="0.25">
      <c r="G2703" s="136">
        <v>20854</v>
      </c>
      <c r="H2703" s="136" t="s">
        <v>3149</v>
      </c>
    </row>
    <row r="2704" spans="7:8" ht="20.25" x14ac:dyDescent="0.25">
      <c r="G2704" s="136">
        <v>20855</v>
      </c>
      <c r="H2704" s="136" t="s">
        <v>3150</v>
      </c>
    </row>
    <row r="2705" spans="7:8" ht="20.25" x14ac:dyDescent="0.25">
      <c r="G2705" s="136">
        <v>20856</v>
      </c>
      <c r="H2705" s="136" t="s">
        <v>3151</v>
      </c>
    </row>
    <row r="2706" spans="7:8" ht="20.25" x14ac:dyDescent="0.25">
      <c r="G2706" s="136">
        <v>20857</v>
      </c>
      <c r="H2706" s="136" t="s">
        <v>3152</v>
      </c>
    </row>
    <row r="2707" spans="7:8" ht="20.25" x14ac:dyDescent="0.25">
      <c r="G2707" s="136">
        <v>20858</v>
      </c>
      <c r="H2707" s="136" t="s">
        <v>3153</v>
      </c>
    </row>
    <row r="2708" spans="7:8" ht="20.25" x14ac:dyDescent="0.25">
      <c r="G2708" s="136">
        <v>20859</v>
      </c>
      <c r="H2708" s="136" t="s">
        <v>3154</v>
      </c>
    </row>
    <row r="2709" spans="7:8" ht="20.25" x14ac:dyDescent="0.25">
      <c r="G2709" s="136">
        <v>20860</v>
      </c>
      <c r="H2709" s="136" t="s">
        <v>3155</v>
      </c>
    </row>
    <row r="2710" spans="7:8" ht="20.25" x14ac:dyDescent="0.25">
      <c r="G2710" s="136">
        <v>20861</v>
      </c>
      <c r="H2710" s="136" t="s">
        <v>3156</v>
      </c>
    </row>
    <row r="2711" spans="7:8" ht="20.25" x14ac:dyDescent="0.25">
      <c r="G2711" s="136">
        <v>20862</v>
      </c>
      <c r="H2711" s="136" t="s">
        <v>3157</v>
      </c>
    </row>
    <row r="2712" spans="7:8" ht="20.25" x14ac:dyDescent="0.25">
      <c r="G2712" s="136">
        <v>20863</v>
      </c>
      <c r="H2712" s="136" t="s">
        <v>3158</v>
      </c>
    </row>
    <row r="2713" spans="7:8" ht="20.25" x14ac:dyDescent="0.25">
      <c r="G2713" s="136">
        <v>20864</v>
      </c>
      <c r="H2713" s="136" t="s">
        <v>3159</v>
      </c>
    </row>
    <row r="2714" spans="7:8" ht="20.25" x14ac:dyDescent="0.25">
      <c r="G2714" s="136">
        <v>20865</v>
      </c>
      <c r="H2714" s="136" t="s">
        <v>3160</v>
      </c>
    </row>
    <row r="2715" spans="7:8" ht="20.25" x14ac:dyDescent="0.25">
      <c r="G2715" s="136">
        <v>20866</v>
      </c>
      <c r="H2715" s="136" t="s">
        <v>3161</v>
      </c>
    </row>
    <row r="2716" spans="7:8" ht="20.25" x14ac:dyDescent="0.25">
      <c r="G2716" s="136">
        <v>20867</v>
      </c>
      <c r="H2716" s="136" t="s">
        <v>3162</v>
      </c>
    </row>
    <row r="2717" spans="7:8" ht="20.25" x14ac:dyDescent="0.25">
      <c r="G2717" s="136">
        <v>20868</v>
      </c>
      <c r="H2717" s="136" t="s">
        <v>3163</v>
      </c>
    </row>
    <row r="2718" spans="7:8" ht="20.25" x14ac:dyDescent="0.25">
      <c r="G2718" s="136">
        <v>20869</v>
      </c>
      <c r="H2718" s="136" t="s">
        <v>3164</v>
      </c>
    </row>
    <row r="2719" spans="7:8" ht="20.25" x14ac:dyDescent="0.25">
      <c r="G2719" s="136">
        <v>20870</v>
      </c>
      <c r="H2719" s="136" t="s">
        <v>3165</v>
      </c>
    </row>
    <row r="2720" spans="7:8" ht="20.25" x14ac:dyDescent="0.25">
      <c r="G2720" s="136">
        <v>20871</v>
      </c>
      <c r="H2720" s="136" t="s">
        <v>3166</v>
      </c>
    </row>
    <row r="2721" spans="7:8" ht="20.25" x14ac:dyDescent="0.25">
      <c r="G2721" s="136">
        <v>20872</v>
      </c>
      <c r="H2721" s="136" t="s">
        <v>3167</v>
      </c>
    </row>
    <row r="2722" spans="7:8" ht="20.25" x14ac:dyDescent="0.25">
      <c r="G2722" s="136">
        <v>20873</v>
      </c>
      <c r="H2722" s="136" t="s">
        <v>3168</v>
      </c>
    </row>
    <row r="2723" spans="7:8" ht="20.25" x14ac:dyDescent="0.25">
      <c r="G2723" s="136">
        <v>20874</v>
      </c>
      <c r="H2723" s="136" t="s">
        <v>3169</v>
      </c>
    </row>
    <row r="2724" spans="7:8" ht="20.25" x14ac:dyDescent="0.25">
      <c r="G2724" s="136">
        <v>20875</v>
      </c>
      <c r="H2724" s="136" t="s">
        <v>3170</v>
      </c>
    </row>
    <row r="2725" spans="7:8" ht="20.25" x14ac:dyDescent="0.25">
      <c r="G2725" s="136">
        <v>20876</v>
      </c>
      <c r="H2725" s="136" t="s">
        <v>3171</v>
      </c>
    </row>
    <row r="2726" spans="7:8" ht="20.25" x14ac:dyDescent="0.25">
      <c r="G2726" s="136">
        <v>110021</v>
      </c>
      <c r="H2726" s="136" t="s">
        <v>3172</v>
      </c>
    </row>
    <row r="2727" spans="7:8" ht="20.25" x14ac:dyDescent="0.25">
      <c r="G2727" s="136">
        <v>110022</v>
      </c>
      <c r="H2727" s="136" t="s">
        <v>3173</v>
      </c>
    </row>
    <row r="2728" spans="7:8" ht="20.25" x14ac:dyDescent="0.25">
      <c r="G2728" s="136">
        <v>110023</v>
      </c>
      <c r="H2728" s="136" t="s">
        <v>3174</v>
      </c>
    </row>
    <row r="2729" spans="7:8" ht="20.25" x14ac:dyDescent="0.25">
      <c r="G2729" s="136">
        <v>110024</v>
      </c>
      <c r="H2729" s="136" t="s">
        <v>3175</v>
      </c>
    </row>
    <row r="2730" spans="7:8" ht="20.25" x14ac:dyDescent="0.25">
      <c r="G2730" s="136">
        <v>110025</v>
      </c>
      <c r="H2730" s="136" t="s">
        <v>3176</v>
      </c>
    </row>
    <row r="2731" spans="7:8" ht="20.25" x14ac:dyDescent="0.25">
      <c r="G2731" s="136">
        <v>110026</v>
      </c>
      <c r="H2731" s="136" t="s">
        <v>3177</v>
      </c>
    </row>
    <row r="2732" spans="7:8" ht="20.25" x14ac:dyDescent="0.25">
      <c r="G2732" s="136">
        <v>110027</v>
      </c>
      <c r="H2732" s="136" t="s">
        <v>3178</v>
      </c>
    </row>
    <row r="2733" spans="7:8" ht="20.25" x14ac:dyDescent="0.25">
      <c r="G2733" s="136">
        <v>110028</v>
      </c>
      <c r="H2733" s="136" t="s">
        <v>3179</v>
      </c>
    </row>
    <row r="2734" spans="7:8" ht="20.25" x14ac:dyDescent="0.25">
      <c r="G2734" s="136">
        <v>110029</v>
      </c>
      <c r="H2734" s="136" t="s">
        <v>3180</v>
      </c>
    </row>
    <row r="2735" spans="7:8" ht="20.25" x14ac:dyDescent="0.25">
      <c r="G2735" s="136">
        <v>110030</v>
      </c>
      <c r="H2735" s="136" t="s">
        <v>3181</v>
      </c>
    </row>
    <row r="2736" spans="7:8" ht="20.25" x14ac:dyDescent="0.25">
      <c r="G2736" s="136">
        <v>110031</v>
      </c>
      <c r="H2736" s="136" t="s">
        <v>3182</v>
      </c>
    </row>
    <row r="2737" spans="7:8" ht="20.25" x14ac:dyDescent="0.25">
      <c r="G2737" s="136">
        <v>110032</v>
      </c>
      <c r="H2737" s="136" t="s">
        <v>3183</v>
      </c>
    </row>
    <row r="2738" spans="7:8" ht="20.25" x14ac:dyDescent="0.25">
      <c r="G2738" s="136">
        <v>110033</v>
      </c>
      <c r="H2738" s="136" t="s">
        <v>3184</v>
      </c>
    </row>
    <row r="2739" spans="7:8" ht="20.25" x14ac:dyDescent="0.25">
      <c r="G2739" s="136">
        <v>110034</v>
      </c>
      <c r="H2739" s="136" t="s">
        <v>3185</v>
      </c>
    </row>
    <row r="2740" spans="7:8" ht="20.25" x14ac:dyDescent="0.25">
      <c r="G2740" s="136">
        <v>110035</v>
      </c>
      <c r="H2740" s="136" t="s">
        <v>3186</v>
      </c>
    </row>
    <row r="2741" spans="7:8" ht="20.25" x14ac:dyDescent="0.25">
      <c r="G2741" s="136">
        <v>110036</v>
      </c>
      <c r="H2741" s="136" t="s">
        <v>3187</v>
      </c>
    </row>
    <row r="2742" spans="7:8" ht="20.25" x14ac:dyDescent="0.25">
      <c r="G2742" s="136">
        <v>110037</v>
      </c>
      <c r="H2742" s="136" t="s">
        <v>3188</v>
      </c>
    </row>
    <row r="2743" spans="7:8" ht="20.25" x14ac:dyDescent="0.25">
      <c r="G2743" s="136">
        <v>110038</v>
      </c>
      <c r="H2743" s="136" t="s">
        <v>3189</v>
      </c>
    </row>
    <row r="2744" spans="7:8" ht="20.25" x14ac:dyDescent="0.25">
      <c r="G2744" s="136">
        <v>110039</v>
      </c>
      <c r="H2744" s="136" t="s">
        <v>3190</v>
      </c>
    </row>
    <row r="2745" spans="7:8" ht="20.25" x14ac:dyDescent="0.25">
      <c r="G2745" s="136">
        <v>110040</v>
      </c>
      <c r="H2745" s="136" t="s">
        <v>3191</v>
      </c>
    </row>
    <row r="2746" spans="7:8" ht="20.25" x14ac:dyDescent="0.25">
      <c r="G2746" s="136">
        <v>110041</v>
      </c>
      <c r="H2746" s="136" t="s">
        <v>3192</v>
      </c>
    </row>
    <row r="2747" spans="7:8" ht="20.25" x14ac:dyDescent="0.25">
      <c r="G2747" s="136">
        <v>110042</v>
      </c>
      <c r="H2747" s="136" t="s">
        <v>3193</v>
      </c>
    </row>
    <row r="2748" spans="7:8" ht="20.25" x14ac:dyDescent="0.25">
      <c r="G2748" s="136">
        <v>110043</v>
      </c>
      <c r="H2748" s="136" t="s">
        <v>3194</v>
      </c>
    </row>
    <row r="2749" spans="7:8" ht="20.25" x14ac:dyDescent="0.25">
      <c r="G2749" s="136">
        <v>110044</v>
      </c>
      <c r="H2749" s="136" t="s">
        <v>3195</v>
      </c>
    </row>
    <row r="2750" spans="7:8" ht="20.25" x14ac:dyDescent="0.25">
      <c r="G2750" s="136">
        <v>110045</v>
      </c>
      <c r="H2750" s="136" t="s">
        <v>3196</v>
      </c>
    </row>
    <row r="2751" spans="7:8" ht="20.25" x14ac:dyDescent="0.25">
      <c r="G2751" s="136">
        <v>110046</v>
      </c>
      <c r="H2751" s="136" t="s">
        <v>3197</v>
      </c>
    </row>
    <row r="2752" spans="7:8" ht="20.25" x14ac:dyDescent="0.25">
      <c r="G2752" s="136">
        <v>20675</v>
      </c>
      <c r="H2752" s="136" t="s">
        <v>3198</v>
      </c>
    </row>
    <row r="2753" spans="7:8" ht="20.25" x14ac:dyDescent="0.25">
      <c r="G2753" s="136">
        <v>20676</v>
      </c>
      <c r="H2753" s="136" t="s">
        <v>3199</v>
      </c>
    </row>
    <row r="2754" spans="7:8" ht="20.25" x14ac:dyDescent="0.25">
      <c r="G2754" s="136">
        <v>20677</v>
      </c>
      <c r="H2754" s="136" t="s">
        <v>3200</v>
      </c>
    </row>
    <row r="2755" spans="7:8" ht="20.25" x14ac:dyDescent="0.25">
      <c r="G2755" s="136">
        <v>20678</v>
      </c>
      <c r="H2755" s="136" t="s">
        <v>3201</v>
      </c>
    </row>
    <row r="2756" spans="7:8" ht="20.25" x14ac:dyDescent="0.25">
      <c r="G2756" s="136">
        <v>20679</v>
      </c>
      <c r="H2756" s="136" t="s">
        <v>3202</v>
      </c>
    </row>
    <row r="2757" spans="7:8" ht="20.25" x14ac:dyDescent="0.25">
      <c r="G2757" s="136">
        <v>20680</v>
      </c>
      <c r="H2757" s="136" t="s">
        <v>3203</v>
      </c>
    </row>
    <row r="2758" spans="7:8" ht="20.25" x14ac:dyDescent="0.25">
      <c r="G2758" s="136">
        <v>20681</v>
      </c>
      <c r="H2758" s="136" t="s">
        <v>3204</v>
      </c>
    </row>
    <row r="2759" spans="7:8" ht="20.25" x14ac:dyDescent="0.25">
      <c r="G2759" s="136">
        <v>20682</v>
      </c>
      <c r="H2759" s="136" t="s">
        <v>3205</v>
      </c>
    </row>
    <row r="2760" spans="7:8" ht="20.25" x14ac:dyDescent="0.25">
      <c r="G2760" s="136">
        <v>20683</v>
      </c>
      <c r="H2760" s="136" t="s">
        <v>3206</v>
      </c>
    </row>
    <row r="2761" spans="7:8" ht="20.25" x14ac:dyDescent="0.25">
      <c r="G2761" s="136">
        <v>20684</v>
      </c>
      <c r="H2761" s="136" t="s">
        <v>3207</v>
      </c>
    </row>
    <row r="2762" spans="7:8" ht="20.25" x14ac:dyDescent="0.25">
      <c r="G2762" s="136">
        <v>20685</v>
      </c>
      <c r="H2762" s="136" t="s">
        <v>3208</v>
      </c>
    </row>
    <row r="2763" spans="7:8" ht="20.25" x14ac:dyDescent="0.25">
      <c r="G2763" s="136">
        <v>20686</v>
      </c>
      <c r="H2763" s="136" t="s">
        <v>3209</v>
      </c>
    </row>
    <row r="2764" spans="7:8" ht="20.25" x14ac:dyDescent="0.25">
      <c r="G2764" s="136">
        <v>20687</v>
      </c>
      <c r="H2764" s="136" t="s">
        <v>3210</v>
      </c>
    </row>
    <row r="2765" spans="7:8" ht="20.25" x14ac:dyDescent="0.25">
      <c r="G2765" s="136">
        <v>10291</v>
      </c>
      <c r="H2765" s="136" t="s">
        <v>3211</v>
      </c>
    </row>
    <row r="2766" spans="7:8" ht="20.25" x14ac:dyDescent="0.25">
      <c r="G2766" s="136">
        <v>10292</v>
      </c>
      <c r="H2766" s="136" t="s">
        <v>3212</v>
      </c>
    </row>
    <row r="2767" spans="7:8" ht="20.25" x14ac:dyDescent="0.25">
      <c r="G2767" s="136">
        <v>10293</v>
      </c>
      <c r="H2767" s="136" t="s">
        <v>3213</v>
      </c>
    </row>
    <row r="2768" spans="7:8" ht="20.25" x14ac:dyDescent="0.25">
      <c r="G2768" s="136">
        <v>10294</v>
      </c>
      <c r="H2768" s="136" t="s">
        <v>3214</v>
      </c>
    </row>
    <row r="2769" spans="7:8" ht="20.25" x14ac:dyDescent="0.25">
      <c r="G2769" s="136">
        <v>10295</v>
      </c>
      <c r="H2769" s="136" t="s">
        <v>3215</v>
      </c>
    </row>
    <row r="2770" spans="7:8" ht="20.25" x14ac:dyDescent="0.25">
      <c r="G2770" s="136">
        <v>10296</v>
      </c>
      <c r="H2770" s="136" t="s">
        <v>3216</v>
      </c>
    </row>
    <row r="2771" spans="7:8" ht="20.25" x14ac:dyDescent="0.25">
      <c r="G2771" s="136">
        <v>10297</v>
      </c>
      <c r="H2771" s="136" t="s">
        <v>3217</v>
      </c>
    </row>
    <row r="2772" spans="7:8" ht="20.25" x14ac:dyDescent="0.25">
      <c r="G2772" s="136">
        <v>10298</v>
      </c>
      <c r="H2772" s="136" t="s">
        <v>3218</v>
      </c>
    </row>
    <row r="2773" spans="7:8" ht="20.25" x14ac:dyDescent="0.25">
      <c r="G2773" s="136">
        <v>10299</v>
      </c>
      <c r="H2773" s="136" t="s">
        <v>3219</v>
      </c>
    </row>
    <row r="2774" spans="7:8" ht="20.25" x14ac:dyDescent="0.25">
      <c r="G2774" s="136">
        <v>10300</v>
      </c>
      <c r="H2774" s="136" t="s">
        <v>3220</v>
      </c>
    </row>
    <row r="2775" spans="7:8" ht="20.25" x14ac:dyDescent="0.25">
      <c r="G2775" s="136">
        <v>10301</v>
      </c>
      <c r="H2775" s="136" t="s">
        <v>3221</v>
      </c>
    </row>
    <row r="2776" spans="7:8" ht="20.25" x14ac:dyDescent="0.25">
      <c r="G2776" s="136">
        <v>10302</v>
      </c>
      <c r="H2776" s="136" t="s">
        <v>3222</v>
      </c>
    </row>
    <row r="2777" spans="7:8" ht="20.25" x14ac:dyDescent="0.25">
      <c r="G2777" s="136">
        <v>10303</v>
      </c>
      <c r="H2777" s="136" t="s">
        <v>3223</v>
      </c>
    </row>
    <row r="2778" spans="7:8" ht="20.25" x14ac:dyDescent="0.25">
      <c r="G2778" s="136">
        <v>10304</v>
      </c>
      <c r="H2778" s="136" t="s">
        <v>3224</v>
      </c>
    </row>
    <row r="2779" spans="7:8" ht="20.25" x14ac:dyDescent="0.25">
      <c r="G2779" s="136">
        <v>10305</v>
      </c>
      <c r="H2779" s="136" t="s">
        <v>3225</v>
      </c>
    </row>
    <row r="2780" spans="7:8" ht="20.25" x14ac:dyDescent="0.25">
      <c r="G2780" s="136">
        <v>10306</v>
      </c>
      <c r="H2780" s="136" t="s">
        <v>3226</v>
      </c>
    </row>
    <row r="2781" spans="7:8" ht="20.25" x14ac:dyDescent="0.25">
      <c r="G2781" s="136">
        <v>10307</v>
      </c>
      <c r="H2781" s="136" t="s">
        <v>3227</v>
      </c>
    </row>
    <row r="2782" spans="7:8" ht="20.25" x14ac:dyDescent="0.25">
      <c r="G2782" s="136">
        <v>10308</v>
      </c>
      <c r="H2782" s="136" t="s">
        <v>3228</v>
      </c>
    </row>
    <row r="2783" spans="7:8" ht="20.25" x14ac:dyDescent="0.25">
      <c r="G2783" s="136">
        <v>10309</v>
      </c>
      <c r="H2783" s="136" t="s">
        <v>3229</v>
      </c>
    </row>
    <row r="2784" spans="7:8" ht="20.25" x14ac:dyDescent="0.25">
      <c r="G2784" s="136">
        <v>10310</v>
      </c>
      <c r="H2784" s="136" t="s">
        <v>3230</v>
      </c>
    </row>
    <row r="2785" spans="7:8" ht="20.25" x14ac:dyDescent="0.25">
      <c r="G2785" s="136">
        <v>10311</v>
      </c>
      <c r="H2785" s="136" t="s">
        <v>3231</v>
      </c>
    </row>
    <row r="2786" spans="7:8" ht="20.25" x14ac:dyDescent="0.25">
      <c r="G2786" s="136">
        <v>10312</v>
      </c>
      <c r="H2786" s="136" t="s">
        <v>3232</v>
      </c>
    </row>
    <row r="2787" spans="7:8" ht="20.25" x14ac:dyDescent="0.25">
      <c r="G2787" s="136">
        <v>10313</v>
      </c>
      <c r="H2787" s="136" t="s">
        <v>3233</v>
      </c>
    </row>
    <row r="2788" spans="7:8" ht="20.25" x14ac:dyDescent="0.25">
      <c r="G2788" s="136">
        <v>10314</v>
      </c>
      <c r="H2788" s="136" t="s">
        <v>3234</v>
      </c>
    </row>
    <row r="2789" spans="7:8" ht="20.25" x14ac:dyDescent="0.25">
      <c r="G2789" s="136">
        <v>10315</v>
      </c>
      <c r="H2789" s="136" t="s">
        <v>3235</v>
      </c>
    </row>
    <row r="2790" spans="7:8" ht="20.25" x14ac:dyDescent="0.25">
      <c r="G2790" s="136">
        <v>10316</v>
      </c>
      <c r="H2790" s="136" t="s">
        <v>3236</v>
      </c>
    </row>
    <row r="2791" spans="7:8" ht="20.25" x14ac:dyDescent="0.25">
      <c r="G2791" s="136">
        <v>30680</v>
      </c>
      <c r="H2791" s="136" t="s">
        <v>3237</v>
      </c>
    </row>
    <row r="2792" spans="7:8" ht="20.25" x14ac:dyDescent="0.25">
      <c r="G2792" s="136">
        <v>30681</v>
      </c>
      <c r="H2792" s="136" t="s">
        <v>3238</v>
      </c>
    </row>
    <row r="2793" spans="7:8" ht="20.25" x14ac:dyDescent="0.25">
      <c r="G2793" s="136">
        <v>30682</v>
      </c>
      <c r="H2793" s="136" t="s">
        <v>3239</v>
      </c>
    </row>
    <row r="2794" spans="7:8" ht="20.25" x14ac:dyDescent="0.25">
      <c r="G2794" s="136">
        <v>30683</v>
      </c>
      <c r="H2794" s="136" t="s">
        <v>3240</v>
      </c>
    </row>
    <row r="2795" spans="7:8" ht="20.25" x14ac:dyDescent="0.25">
      <c r="G2795" s="136">
        <v>30684</v>
      </c>
      <c r="H2795" s="136" t="s">
        <v>3241</v>
      </c>
    </row>
    <row r="2796" spans="7:8" ht="20.25" x14ac:dyDescent="0.25">
      <c r="G2796" s="136">
        <v>30685</v>
      </c>
      <c r="H2796" s="136" t="s">
        <v>3242</v>
      </c>
    </row>
    <row r="2797" spans="7:8" ht="20.25" x14ac:dyDescent="0.25">
      <c r="G2797" s="136">
        <v>30686</v>
      </c>
      <c r="H2797" s="136" t="s">
        <v>3243</v>
      </c>
    </row>
    <row r="2798" spans="7:8" ht="20.25" x14ac:dyDescent="0.25">
      <c r="G2798" s="136">
        <v>30687</v>
      </c>
      <c r="H2798" s="136" t="s">
        <v>3244</v>
      </c>
    </row>
    <row r="2799" spans="7:8" ht="20.25" x14ac:dyDescent="0.25">
      <c r="G2799" s="136">
        <v>30688</v>
      </c>
      <c r="H2799" s="136" t="s">
        <v>3245</v>
      </c>
    </row>
    <row r="2800" spans="7:8" ht="20.25" x14ac:dyDescent="0.25">
      <c r="G2800" s="136">
        <v>30689</v>
      </c>
      <c r="H2800" s="136" t="s">
        <v>3246</v>
      </c>
    </row>
    <row r="2801" spans="7:8" ht="20.25" x14ac:dyDescent="0.25">
      <c r="G2801" s="136">
        <v>30690</v>
      </c>
      <c r="H2801" s="136" t="s">
        <v>3247</v>
      </c>
    </row>
    <row r="2802" spans="7:8" ht="20.25" x14ac:dyDescent="0.25">
      <c r="G2802" s="136">
        <v>30691</v>
      </c>
      <c r="H2802" s="136" t="s">
        <v>3248</v>
      </c>
    </row>
    <row r="2803" spans="7:8" ht="20.25" x14ac:dyDescent="0.25">
      <c r="G2803" s="136">
        <v>30692</v>
      </c>
      <c r="H2803" s="136" t="s">
        <v>3249</v>
      </c>
    </row>
    <row r="2804" spans="7:8" ht="20.25" x14ac:dyDescent="0.25">
      <c r="G2804" s="136">
        <v>30693</v>
      </c>
      <c r="H2804" s="136" t="s">
        <v>3250</v>
      </c>
    </row>
    <row r="2805" spans="7:8" ht="20.25" x14ac:dyDescent="0.25">
      <c r="G2805" s="136">
        <v>30694</v>
      </c>
      <c r="H2805" s="136" t="s">
        <v>3251</v>
      </c>
    </row>
    <row r="2806" spans="7:8" ht="20.25" x14ac:dyDescent="0.25">
      <c r="G2806" s="136">
        <v>30695</v>
      </c>
      <c r="H2806" s="136" t="s">
        <v>3252</v>
      </c>
    </row>
    <row r="2807" spans="7:8" ht="20.25" x14ac:dyDescent="0.25">
      <c r="G2807" s="136">
        <v>30696</v>
      </c>
      <c r="H2807" s="136" t="s">
        <v>3253</v>
      </c>
    </row>
    <row r="2808" spans="7:8" ht="20.25" x14ac:dyDescent="0.25">
      <c r="G2808" s="136">
        <v>30697</v>
      </c>
      <c r="H2808" s="136" t="s">
        <v>3254</v>
      </c>
    </row>
    <row r="2809" spans="7:8" ht="20.25" x14ac:dyDescent="0.25">
      <c r="G2809" s="136">
        <v>30698</v>
      </c>
      <c r="H2809" s="136" t="s">
        <v>3255</v>
      </c>
    </row>
    <row r="2810" spans="7:8" ht="20.25" x14ac:dyDescent="0.25">
      <c r="G2810" s="136">
        <v>30699</v>
      </c>
      <c r="H2810" s="136" t="s">
        <v>3256</v>
      </c>
    </row>
    <row r="2811" spans="7:8" ht="20.25" x14ac:dyDescent="0.25">
      <c r="G2811" s="136">
        <v>30700</v>
      </c>
      <c r="H2811" s="136" t="s">
        <v>3257</v>
      </c>
    </row>
    <row r="2812" spans="7:8" ht="20.25" x14ac:dyDescent="0.25">
      <c r="G2812" s="136">
        <v>30701</v>
      </c>
      <c r="H2812" s="136" t="s">
        <v>3258</v>
      </c>
    </row>
    <row r="2813" spans="7:8" ht="20.25" x14ac:dyDescent="0.25">
      <c r="G2813" s="136">
        <v>30702</v>
      </c>
      <c r="H2813" s="136" t="s">
        <v>3259</v>
      </c>
    </row>
    <row r="2814" spans="7:8" ht="20.25" x14ac:dyDescent="0.25">
      <c r="G2814" s="136">
        <v>30703</v>
      </c>
      <c r="H2814" s="136" t="s">
        <v>3260</v>
      </c>
    </row>
    <row r="2815" spans="7:8" ht="20.25" x14ac:dyDescent="0.25">
      <c r="G2815" s="136">
        <v>30704</v>
      </c>
      <c r="H2815" s="136" t="s">
        <v>3261</v>
      </c>
    </row>
    <row r="2816" spans="7:8" ht="20.25" x14ac:dyDescent="0.25">
      <c r="G2816" s="136">
        <v>30705</v>
      </c>
      <c r="H2816" s="136" t="s">
        <v>3262</v>
      </c>
    </row>
    <row r="2817" spans="7:8" ht="20.25" x14ac:dyDescent="0.25">
      <c r="G2817" s="136">
        <v>60108</v>
      </c>
      <c r="H2817" s="136" t="s">
        <v>3263</v>
      </c>
    </row>
    <row r="2818" spans="7:8" ht="20.25" x14ac:dyDescent="0.25">
      <c r="G2818" s="136">
        <v>60109</v>
      </c>
      <c r="H2818" s="136" t="s">
        <v>3264</v>
      </c>
    </row>
    <row r="2819" spans="7:8" ht="20.25" x14ac:dyDescent="0.25">
      <c r="G2819" s="136">
        <v>60110</v>
      </c>
      <c r="H2819" s="136" t="s">
        <v>3265</v>
      </c>
    </row>
    <row r="2820" spans="7:8" ht="20.25" x14ac:dyDescent="0.25">
      <c r="G2820" s="136">
        <v>60111</v>
      </c>
      <c r="H2820" s="136" t="s">
        <v>3266</v>
      </c>
    </row>
    <row r="2821" spans="7:8" ht="20.25" x14ac:dyDescent="0.25">
      <c r="G2821" s="136">
        <v>60112</v>
      </c>
      <c r="H2821" s="136" t="s">
        <v>3267</v>
      </c>
    </row>
    <row r="2822" spans="7:8" ht="20.25" x14ac:dyDescent="0.25">
      <c r="G2822" s="136">
        <v>60113</v>
      </c>
      <c r="H2822" s="136" t="s">
        <v>3268</v>
      </c>
    </row>
    <row r="2823" spans="7:8" ht="20.25" x14ac:dyDescent="0.25">
      <c r="G2823" s="136">
        <v>60114</v>
      </c>
      <c r="H2823" s="136" t="s">
        <v>3269</v>
      </c>
    </row>
    <row r="2824" spans="7:8" ht="20.25" x14ac:dyDescent="0.25">
      <c r="G2824" s="136">
        <v>60115</v>
      </c>
      <c r="H2824" s="136" t="s">
        <v>3270</v>
      </c>
    </row>
    <row r="2825" spans="7:8" ht="20.25" x14ac:dyDescent="0.25">
      <c r="G2825" s="136">
        <v>60116</v>
      </c>
      <c r="H2825" s="136" t="s">
        <v>3271</v>
      </c>
    </row>
    <row r="2826" spans="7:8" ht="20.25" x14ac:dyDescent="0.25">
      <c r="G2826" s="136">
        <v>60117</v>
      </c>
      <c r="H2826" s="136" t="s">
        <v>3272</v>
      </c>
    </row>
    <row r="2827" spans="7:8" ht="20.25" x14ac:dyDescent="0.25">
      <c r="G2827" s="136">
        <v>60118</v>
      </c>
      <c r="H2827" s="136" t="s">
        <v>3273</v>
      </c>
    </row>
    <row r="2828" spans="7:8" ht="20.25" x14ac:dyDescent="0.25">
      <c r="G2828" s="136">
        <v>60119</v>
      </c>
      <c r="H2828" s="136" t="s">
        <v>3274</v>
      </c>
    </row>
    <row r="2829" spans="7:8" ht="20.25" x14ac:dyDescent="0.25">
      <c r="G2829" s="136">
        <v>60120</v>
      </c>
      <c r="H2829" s="136" t="s">
        <v>3275</v>
      </c>
    </row>
    <row r="2830" spans="7:8" ht="20.25" x14ac:dyDescent="0.25">
      <c r="G2830" s="136">
        <v>60121</v>
      </c>
      <c r="H2830" s="136" t="s">
        <v>3276</v>
      </c>
    </row>
    <row r="2831" spans="7:8" ht="20.25" x14ac:dyDescent="0.25">
      <c r="G2831" s="136">
        <v>60122</v>
      </c>
      <c r="H2831" s="136" t="s">
        <v>3277</v>
      </c>
    </row>
    <row r="2832" spans="7:8" ht="20.25" x14ac:dyDescent="0.25">
      <c r="G2832" s="136">
        <v>60123</v>
      </c>
      <c r="H2832" s="136" t="s">
        <v>3278</v>
      </c>
    </row>
    <row r="2833" spans="7:8" ht="20.25" x14ac:dyDescent="0.25">
      <c r="G2833" s="136">
        <v>60124</v>
      </c>
      <c r="H2833" s="136" t="s">
        <v>3279</v>
      </c>
    </row>
    <row r="2834" spans="7:8" ht="20.25" x14ac:dyDescent="0.25">
      <c r="G2834" s="136">
        <v>60125</v>
      </c>
      <c r="H2834" s="136" t="s">
        <v>3280</v>
      </c>
    </row>
    <row r="2835" spans="7:8" ht="20.25" x14ac:dyDescent="0.25">
      <c r="G2835" s="136">
        <v>60126</v>
      </c>
      <c r="H2835" s="136" t="s">
        <v>3281</v>
      </c>
    </row>
    <row r="2836" spans="7:8" ht="20.25" x14ac:dyDescent="0.25">
      <c r="G2836" s="136">
        <v>60127</v>
      </c>
      <c r="H2836" s="136" t="s">
        <v>3282</v>
      </c>
    </row>
    <row r="2837" spans="7:8" ht="20.25" x14ac:dyDescent="0.25">
      <c r="G2837" s="136">
        <v>60128</v>
      </c>
      <c r="H2837" s="136" t="s">
        <v>3283</v>
      </c>
    </row>
    <row r="2838" spans="7:8" ht="20.25" x14ac:dyDescent="0.25">
      <c r="G2838" s="136">
        <v>20688</v>
      </c>
      <c r="H2838" s="136" t="s">
        <v>3284</v>
      </c>
    </row>
    <row r="2839" spans="7:8" ht="20.25" x14ac:dyDescent="0.25">
      <c r="G2839" s="136">
        <v>20689</v>
      </c>
      <c r="H2839" s="136" t="s">
        <v>3285</v>
      </c>
    </row>
    <row r="2840" spans="7:8" ht="20.25" x14ac:dyDescent="0.25">
      <c r="G2840" s="136">
        <v>20690</v>
      </c>
      <c r="H2840" s="136" t="s">
        <v>3286</v>
      </c>
    </row>
    <row r="2841" spans="7:8" ht="20.25" x14ac:dyDescent="0.25">
      <c r="G2841" s="136">
        <v>20691</v>
      </c>
      <c r="H2841" s="136" t="s">
        <v>3287</v>
      </c>
    </row>
    <row r="2842" spans="7:8" ht="20.25" x14ac:dyDescent="0.25">
      <c r="G2842" s="136">
        <v>20692</v>
      </c>
      <c r="H2842" s="136" t="s">
        <v>3288</v>
      </c>
    </row>
    <row r="2843" spans="7:8" ht="20.25" x14ac:dyDescent="0.25">
      <c r="G2843" s="136">
        <v>20693</v>
      </c>
      <c r="H2843" s="136" t="s">
        <v>3289</v>
      </c>
    </row>
    <row r="2844" spans="7:8" ht="20.25" x14ac:dyDescent="0.25">
      <c r="G2844" s="136">
        <v>20694</v>
      </c>
      <c r="H2844" s="136" t="s">
        <v>3290</v>
      </c>
    </row>
    <row r="2845" spans="7:8" ht="20.25" x14ac:dyDescent="0.25">
      <c r="G2845" s="136">
        <v>20695</v>
      </c>
      <c r="H2845" s="136" t="s">
        <v>3291</v>
      </c>
    </row>
    <row r="2846" spans="7:8" ht="20.25" x14ac:dyDescent="0.25">
      <c r="G2846" s="136">
        <v>20696</v>
      </c>
      <c r="H2846" s="136" t="s">
        <v>3292</v>
      </c>
    </row>
    <row r="2847" spans="7:8" ht="20.25" x14ac:dyDescent="0.25">
      <c r="G2847" s="136">
        <v>20697</v>
      </c>
      <c r="H2847" s="136" t="s">
        <v>3293</v>
      </c>
    </row>
    <row r="2848" spans="7:8" ht="20.25" x14ac:dyDescent="0.25">
      <c r="G2848" s="136">
        <v>20698</v>
      </c>
      <c r="H2848" s="136" t="s">
        <v>3294</v>
      </c>
    </row>
    <row r="2849" spans="7:8" ht="20.25" x14ac:dyDescent="0.25">
      <c r="G2849" s="136">
        <v>20699</v>
      </c>
      <c r="H2849" s="136" t="s">
        <v>3295</v>
      </c>
    </row>
    <row r="2850" spans="7:8" ht="20.25" x14ac:dyDescent="0.25">
      <c r="G2850" s="136">
        <v>20700</v>
      </c>
      <c r="H2850" s="136" t="s">
        <v>3296</v>
      </c>
    </row>
    <row r="2851" spans="7:8" ht="20.25" x14ac:dyDescent="0.25">
      <c r="G2851" s="136">
        <v>20701</v>
      </c>
      <c r="H2851" s="136" t="s">
        <v>3297</v>
      </c>
    </row>
    <row r="2852" spans="7:8" ht="20.25" x14ac:dyDescent="0.25">
      <c r="G2852" s="136">
        <v>20702</v>
      </c>
      <c r="H2852" s="136" t="s">
        <v>3298</v>
      </c>
    </row>
    <row r="2853" spans="7:8" ht="20.25" x14ac:dyDescent="0.25">
      <c r="G2853" s="136">
        <v>20703</v>
      </c>
      <c r="H2853" s="136" t="s">
        <v>3299</v>
      </c>
    </row>
    <row r="2854" spans="7:8" ht="20.25" x14ac:dyDescent="0.25">
      <c r="G2854" s="136">
        <v>20704</v>
      </c>
      <c r="H2854" s="136" t="s">
        <v>3300</v>
      </c>
    </row>
    <row r="2855" spans="7:8" ht="20.25" x14ac:dyDescent="0.25">
      <c r="G2855" s="136">
        <v>20705</v>
      </c>
      <c r="H2855" s="136" t="s">
        <v>3301</v>
      </c>
    </row>
    <row r="2856" spans="7:8" ht="20.25" x14ac:dyDescent="0.25">
      <c r="G2856" s="136">
        <v>20706</v>
      </c>
      <c r="H2856" s="136" t="s">
        <v>3302</v>
      </c>
    </row>
    <row r="2857" spans="7:8" ht="20.25" x14ac:dyDescent="0.25">
      <c r="G2857" s="136">
        <v>20707</v>
      </c>
      <c r="H2857" s="136" t="s">
        <v>3303</v>
      </c>
    </row>
    <row r="2858" spans="7:8" ht="20.25" x14ac:dyDescent="0.25">
      <c r="G2858" s="136">
        <v>20708</v>
      </c>
      <c r="H2858" s="136" t="s">
        <v>3304</v>
      </c>
    </row>
    <row r="2859" spans="7:8" ht="20.25" x14ac:dyDescent="0.25">
      <c r="G2859" s="136">
        <v>20709</v>
      </c>
      <c r="H2859" s="136" t="s">
        <v>3305</v>
      </c>
    </row>
    <row r="2860" spans="7:8" ht="20.25" x14ac:dyDescent="0.25">
      <c r="G2860" s="136">
        <v>20710</v>
      </c>
      <c r="H2860" s="136" t="s">
        <v>3306</v>
      </c>
    </row>
    <row r="2861" spans="7:8" ht="20.25" x14ac:dyDescent="0.25">
      <c r="G2861" s="136">
        <v>20711</v>
      </c>
      <c r="H2861" s="136" t="s">
        <v>3307</v>
      </c>
    </row>
    <row r="2862" spans="7:8" ht="20.25" x14ac:dyDescent="0.25">
      <c r="G2862" s="136">
        <v>20712</v>
      </c>
      <c r="H2862" s="136" t="s">
        <v>3308</v>
      </c>
    </row>
    <row r="2863" spans="7:8" ht="20.25" x14ac:dyDescent="0.25">
      <c r="G2863" s="136">
        <v>20713</v>
      </c>
      <c r="H2863" s="136" t="s">
        <v>3309</v>
      </c>
    </row>
    <row r="2864" spans="7:8" ht="20.25" x14ac:dyDescent="0.25">
      <c r="G2864" s="136">
        <v>20714</v>
      </c>
      <c r="H2864" s="136" t="s">
        <v>3310</v>
      </c>
    </row>
    <row r="2865" spans="7:8" ht="20.25" x14ac:dyDescent="0.25">
      <c r="G2865" s="136">
        <v>20715</v>
      </c>
      <c r="H2865" s="136" t="s">
        <v>3311</v>
      </c>
    </row>
    <row r="2866" spans="7:8" ht="20.25" x14ac:dyDescent="0.25">
      <c r="G2866" s="136">
        <v>20716</v>
      </c>
      <c r="H2866" s="136" t="s">
        <v>3312</v>
      </c>
    </row>
    <row r="2867" spans="7:8" ht="20.25" x14ac:dyDescent="0.25">
      <c r="G2867" s="136">
        <v>20717</v>
      </c>
      <c r="H2867" s="136" t="s">
        <v>3313</v>
      </c>
    </row>
    <row r="2868" spans="7:8" ht="20.25" x14ac:dyDescent="0.25">
      <c r="G2868" s="136">
        <v>20718</v>
      </c>
      <c r="H2868" s="136" t="s">
        <v>3314</v>
      </c>
    </row>
    <row r="2869" spans="7:8" ht="20.25" x14ac:dyDescent="0.25">
      <c r="G2869" s="136">
        <v>20719</v>
      </c>
      <c r="H2869" s="136" t="s">
        <v>3315</v>
      </c>
    </row>
    <row r="2870" spans="7:8" ht="20.25" x14ac:dyDescent="0.25">
      <c r="G2870" s="136">
        <v>20720</v>
      </c>
      <c r="H2870" s="136" t="s">
        <v>3316</v>
      </c>
    </row>
    <row r="2871" spans="7:8" ht="20.25" x14ac:dyDescent="0.25">
      <c r="G2871" s="136">
        <v>20721</v>
      </c>
      <c r="H2871" s="136" t="s">
        <v>3317</v>
      </c>
    </row>
    <row r="2872" spans="7:8" ht="20.25" x14ac:dyDescent="0.25">
      <c r="G2872" s="136">
        <v>20722</v>
      </c>
      <c r="H2872" s="136" t="s">
        <v>3318</v>
      </c>
    </row>
    <row r="2873" spans="7:8" ht="20.25" x14ac:dyDescent="0.25">
      <c r="G2873" s="136">
        <v>20723</v>
      </c>
      <c r="H2873" s="136" t="s">
        <v>3319</v>
      </c>
    </row>
    <row r="2874" spans="7:8" ht="20.25" x14ac:dyDescent="0.25">
      <c r="G2874" s="136">
        <v>20724</v>
      </c>
      <c r="H2874" s="136" t="s">
        <v>3320</v>
      </c>
    </row>
    <row r="2875" spans="7:8" ht="20.25" x14ac:dyDescent="0.25">
      <c r="G2875" s="136">
        <v>20725</v>
      </c>
      <c r="H2875" s="136" t="s">
        <v>3321</v>
      </c>
    </row>
    <row r="2876" spans="7:8" ht="20.25" x14ac:dyDescent="0.25">
      <c r="G2876" s="136">
        <v>20726</v>
      </c>
      <c r="H2876" s="136" t="s">
        <v>3322</v>
      </c>
    </row>
    <row r="2877" spans="7:8" ht="20.25" x14ac:dyDescent="0.25">
      <c r="G2877" s="136">
        <v>30771</v>
      </c>
      <c r="H2877" s="136" t="s">
        <v>3323</v>
      </c>
    </row>
    <row r="2878" spans="7:8" ht="20.25" x14ac:dyDescent="0.25">
      <c r="G2878" s="136">
        <v>30772</v>
      </c>
      <c r="H2878" s="136" t="s">
        <v>3324</v>
      </c>
    </row>
    <row r="2879" spans="7:8" ht="20.25" x14ac:dyDescent="0.25">
      <c r="G2879" s="136">
        <v>30773</v>
      </c>
      <c r="H2879" s="136" t="s">
        <v>3325</v>
      </c>
    </row>
    <row r="2880" spans="7:8" ht="20.25" x14ac:dyDescent="0.25">
      <c r="G2880" s="136">
        <v>30774</v>
      </c>
      <c r="H2880" s="136" t="s">
        <v>3326</v>
      </c>
    </row>
    <row r="2881" spans="7:8" ht="20.25" x14ac:dyDescent="0.25">
      <c r="G2881" s="136">
        <v>30775</v>
      </c>
      <c r="H2881" s="136" t="s">
        <v>3327</v>
      </c>
    </row>
    <row r="2882" spans="7:8" ht="20.25" x14ac:dyDescent="0.25">
      <c r="G2882" s="136">
        <v>30776</v>
      </c>
      <c r="H2882" s="136" t="s">
        <v>3328</v>
      </c>
    </row>
    <row r="2883" spans="7:8" ht="20.25" x14ac:dyDescent="0.25">
      <c r="G2883" s="136">
        <v>30777</v>
      </c>
      <c r="H2883" s="136" t="s">
        <v>3329</v>
      </c>
    </row>
    <row r="2884" spans="7:8" ht="20.25" x14ac:dyDescent="0.25">
      <c r="G2884" s="136">
        <v>30778</v>
      </c>
      <c r="H2884" s="136" t="s">
        <v>3330</v>
      </c>
    </row>
    <row r="2885" spans="7:8" ht="20.25" x14ac:dyDescent="0.25">
      <c r="G2885" s="136">
        <v>30779</v>
      </c>
      <c r="H2885" s="136" t="s">
        <v>3331</v>
      </c>
    </row>
    <row r="2886" spans="7:8" ht="20.25" x14ac:dyDescent="0.25">
      <c r="G2886" s="136">
        <v>30780</v>
      </c>
      <c r="H2886" s="136" t="s">
        <v>3332</v>
      </c>
    </row>
    <row r="2887" spans="7:8" ht="20.25" x14ac:dyDescent="0.25">
      <c r="G2887" s="136">
        <v>30781</v>
      </c>
      <c r="H2887" s="136" t="s">
        <v>3333</v>
      </c>
    </row>
    <row r="2888" spans="7:8" ht="20.25" x14ac:dyDescent="0.25">
      <c r="G2888" s="136">
        <v>30782</v>
      </c>
      <c r="H2888" s="136" t="s">
        <v>3334</v>
      </c>
    </row>
    <row r="2889" spans="7:8" ht="20.25" x14ac:dyDescent="0.25">
      <c r="G2889" s="136">
        <v>30783</v>
      </c>
      <c r="H2889" s="136" t="s">
        <v>3335</v>
      </c>
    </row>
    <row r="2890" spans="7:8" ht="20.25" x14ac:dyDescent="0.25">
      <c r="G2890" s="136">
        <v>30784</v>
      </c>
      <c r="H2890" s="136" t="s">
        <v>3336</v>
      </c>
    </row>
    <row r="2891" spans="7:8" ht="20.25" x14ac:dyDescent="0.25">
      <c r="G2891" s="136">
        <v>30785</v>
      </c>
      <c r="H2891" s="136" t="s">
        <v>3337</v>
      </c>
    </row>
    <row r="2892" spans="7:8" ht="20.25" x14ac:dyDescent="0.25">
      <c r="G2892" s="136">
        <v>30786</v>
      </c>
      <c r="H2892" s="136" t="s">
        <v>3338</v>
      </c>
    </row>
    <row r="2893" spans="7:8" ht="20.25" x14ac:dyDescent="0.25">
      <c r="G2893" s="136">
        <v>30787</v>
      </c>
      <c r="H2893" s="136" t="s">
        <v>3339</v>
      </c>
    </row>
    <row r="2894" spans="7:8" ht="20.25" x14ac:dyDescent="0.25">
      <c r="G2894" s="136">
        <v>30788</v>
      </c>
      <c r="H2894" s="136" t="s">
        <v>3340</v>
      </c>
    </row>
    <row r="2895" spans="7:8" ht="20.25" x14ac:dyDescent="0.25">
      <c r="G2895" s="136">
        <v>30789</v>
      </c>
      <c r="H2895" s="136" t="s">
        <v>3341</v>
      </c>
    </row>
    <row r="2896" spans="7:8" ht="20.25" x14ac:dyDescent="0.25">
      <c r="G2896" s="136">
        <v>30790</v>
      </c>
      <c r="H2896" s="136" t="s">
        <v>3342</v>
      </c>
    </row>
    <row r="2897" spans="7:8" ht="20.25" x14ac:dyDescent="0.25">
      <c r="G2897" s="136">
        <v>30791</v>
      </c>
      <c r="H2897" s="136" t="s">
        <v>3343</v>
      </c>
    </row>
    <row r="2898" spans="7:8" ht="20.25" x14ac:dyDescent="0.25">
      <c r="G2898" s="136">
        <v>30792</v>
      </c>
      <c r="H2898" s="136" t="s">
        <v>3344</v>
      </c>
    </row>
    <row r="2899" spans="7:8" ht="20.25" x14ac:dyDescent="0.25">
      <c r="G2899" s="136">
        <v>30793</v>
      </c>
      <c r="H2899" s="136" t="s">
        <v>3345</v>
      </c>
    </row>
    <row r="2900" spans="7:8" ht="20.25" x14ac:dyDescent="0.25">
      <c r="G2900" s="136">
        <v>30794</v>
      </c>
      <c r="H2900" s="136" t="s">
        <v>3346</v>
      </c>
    </row>
    <row r="2901" spans="7:8" ht="20.25" x14ac:dyDescent="0.25">
      <c r="G2901" s="136">
        <v>30795</v>
      </c>
      <c r="H2901" s="136" t="s">
        <v>3347</v>
      </c>
    </row>
    <row r="2902" spans="7:8" ht="20.25" x14ac:dyDescent="0.25">
      <c r="G2902" s="136">
        <v>30796</v>
      </c>
      <c r="H2902" s="136" t="s">
        <v>3348</v>
      </c>
    </row>
    <row r="2903" spans="7:8" ht="20.25" x14ac:dyDescent="0.25">
      <c r="G2903" s="136">
        <v>30706</v>
      </c>
      <c r="H2903" s="136" t="s">
        <v>3349</v>
      </c>
    </row>
    <row r="2904" spans="7:8" ht="20.25" x14ac:dyDescent="0.25">
      <c r="G2904" s="136">
        <v>30707</v>
      </c>
      <c r="H2904" s="136" t="s">
        <v>3350</v>
      </c>
    </row>
    <row r="2905" spans="7:8" ht="20.25" x14ac:dyDescent="0.25">
      <c r="G2905" s="136">
        <v>30708</v>
      </c>
      <c r="H2905" s="136" t="s">
        <v>3351</v>
      </c>
    </row>
    <row r="2906" spans="7:8" ht="20.25" x14ac:dyDescent="0.25">
      <c r="G2906" s="136">
        <v>30709</v>
      </c>
      <c r="H2906" s="136" t="s">
        <v>3352</v>
      </c>
    </row>
    <row r="2907" spans="7:8" ht="20.25" x14ac:dyDescent="0.25">
      <c r="G2907" s="136">
        <v>30710</v>
      </c>
      <c r="H2907" s="136" t="s">
        <v>3353</v>
      </c>
    </row>
    <row r="2908" spans="7:8" ht="20.25" x14ac:dyDescent="0.25">
      <c r="G2908" s="136">
        <v>30711</v>
      </c>
      <c r="H2908" s="136" t="s">
        <v>3354</v>
      </c>
    </row>
    <row r="2909" spans="7:8" ht="20.25" x14ac:dyDescent="0.25">
      <c r="G2909" s="136">
        <v>30712</v>
      </c>
      <c r="H2909" s="136" t="s">
        <v>3355</v>
      </c>
    </row>
    <row r="2910" spans="7:8" ht="20.25" x14ac:dyDescent="0.25">
      <c r="G2910" s="136">
        <v>30713</v>
      </c>
      <c r="H2910" s="136" t="s">
        <v>3356</v>
      </c>
    </row>
    <row r="2911" spans="7:8" ht="20.25" x14ac:dyDescent="0.25">
      <c r="G2911" s="136">
        <v>30714</v>
      </c>
      <c r="H2911" s="136" t="s">
        <v>3357</v>
      </c>
    </row>
    <row r="2912" spans="7:8" ht="20.25" x14ac:dyDescent="0.25">
      <c r="G2912" s="136">
        <v>30715</v>
      </c>
      <c r="H2912" s="136" t="s">
        <v>3358</v>
      </c>
    </row>
    <row r="2913" spans="7:8" ht="20.25" x14ac:dyDescent="0.25">
      <c r="G2913" s="136">
        <v>30716</v>
      </c>
      <c r="H2913" s="136" t="s">
        <v>3359</v>
      </c>
    </row>
    <row r="2914" spans="7:8" ht="20.25" x14ac:dyDescent="0.25">
      <c r="G2914" s="136">
        <v>30717</v>
      </c>
      <c r="H2914" s="136" t="s">
        <v>3360</v>
      </c>
    </row>
    <row r="2915" spans="7:8" ht="20.25" x14ac:dyDescent="0.25">
      <c r="G2915" s="136">
        <v>30718</v>
      </c>
      <c r="H2915" s="136" t="s">
        <v>3361</v>
      </c>
    </row>
    <row r="2916" spans="7:8" ht="20.25" x14ac:dyDescent="0.25">
      <c r="G2916" s="136">
        <v>30719</v>
      </c>
      <c r="H2916" s="136" t="s">
        <v>3362</v>
      </c>
    </row>
    <row r="2917" spans="7:8" ht="20.25" x14ac:dyDescent="0.25">
      <c r="G2917" s="136">
        <v>20727</v>
      </c>
      <c r="H2917" s="136" t="s">
        <v>3363</v>
      </c>
    </row>
    <row r="2918" spans="7:8" ht="20.25" x14ac:dyDescent="0.25">
      <c r="G2918" s="136">
        <v>20728</v>
      </c>
      <c r="H2918" s="136" t="s">
        <v>3364</v>
      </c>
    </row>
    <row r="2919" spans="7:8" ht="20.25" x14ac:dyDescent="0.25">
      <c r="G2919" s="136">
        <v>20729</v>
      </c>
      <c r="H2919" s="136" t="s">
        <v>3365</v>
      </c>
    </row>
    <row r="2920" spans="7:8" ht="20.25" x14ac:dyDescent="0.25">
      <c r="G2920" s="136">
        <v>20730</v>
      </c>
      <c r="H2920" s="136" t="s">
        <v>3366</v>
      </c>
    </row>
    <row r="2921" spans="7:8" ht="20.25" x14ac:dyDescent="0.25">
      <c r="G2921" s="136">
        <v>20731</v>
      </c>
      <c r="H2921" s="136" t="s">
        <v>3367</v>
      </c>
    </row>
    <row r="2922" spans="7:8" ht="20.25" x14ac:dyDescent="0.25">
      <c r="G2922" s="136">
        <v>20732</v>
      </c>
      <c r="H2922" s="136" t="s">
        <v>3368</v>
      </c>
    </row>
    <row r="2923" spans="7:8" ht="20.25" x14ac:dyDescent="0.25">
      <c r="G2923" s="136">
        <v>20733</v>
      </c>
      <c r="H2923" s="136" t="s">
        <v>3369</v>
      </c>
    </row>
    <row r="2924" spans="7:8" ht="20.25" x14ac:dyDescent="0.25">
      <c r="G2924" s="136">
        <v>20734</v>
      </c>
      <c r="H2924" s="136" t="s">
        <v>3370</v>
      </c>
    </row>
    <row r="2925" spans="7:8" ht="20.25" x14ac:dyDescent="0.25">
      <c r="G2925" s="136">
        <v>20735</v>
      </c>
      <c r="H2925" s="136" t="s">
        <v>3371</v>
      </c>
    </row>
    <row r="2926" spans="7:8" ht="20.25" x14ac:dyDescent="0.25">
      <c r="G2926" s="136">
        <v>20736</v>
      </c>
      <c r="H2926" s="136" t="s">
        <v>3372</v>
      </c>
    </row>
    <row r="2927" spans="7:8" ht="20.25" x14ac:dyDescent="0.25">
      <c r="G2927" s="136">
        <v>20737</v>
      </c>
      <c r="H2927" s="136" t="s">
        <v>3373</v>
      </c>
    </row>
    <row r="2928" spans="7:8" ht="20.25" x14ac:dyDescent="0.25">
      <c r="G2928" s="136">
        <v>20738</v>
      </c>
      <c r="H2928" s="136" t="s">
        <v>3374</v>
      </c>
    </row>
    <row r="2929" spans="7:8" ht="20.25" x14ac:dyDescent="0.25">
      <c r="G2929" s="136">
        <v>20739</v>
      </c>
      <c r="H2929" s="136" t="s">
        <v>3375</v>
      </c>
    </row>
    <row r="2930" spans="7:8" ht="20.25" x14ac:dyDescent="0.25">
      <c r="G2930" s="136">
        <v>20740</v>
      </c>
      <c r="H2930" s="136" t="s">
        <v>3376</v>
      </c>
    </row>
    <row r="2931" spans="7:8" ht="20.25" x14ac:dyDescent="0.25">
      <c r="G2931" s="136">
        <v>20741</v>
      </c>
      <c r="H2931" s="136" t="s">
        <v>3377</v>
      </c>
    </row>
    <row r="2932" spans="7:8" ht="20.25" x14ac:dyDescent="0.25">
      <c r="G2932" s="136">
        <v>20742</v>
      </c>
      <c r="H2932" s="136" t="s">
        <v>3378</v>
      </c>
    </row>
    <row r="2933" spans="7:8" ht="20.25" x14ac:dyDescent="0.25">
      <c r="G2933" s="136">
        <v>20743</v>
      </c>
      <c r="H2933" s="136" t="s">
        <v>3379</v>
      </c>
    </row>
    <row r="2934" spans="7:8" ht="20.25" x14ac:dyDescent="0.25">
      <c r="G2934" s="136">
        <v>20744</v>
      </c>
      <c r="H2934" s="136" t="s">
        <v>3380</v>
      </c>
    </row>
    <row r="2935" spans="7:8" ht="20.25" x14ac:dyDescent="0.25">
      <c r="G2935" s="136">
        <v>20745</v>
      </c>
      <c r="H2935" s="136" t="s">
        <v>3381</v>
      </c>
    </row>
    <row r="2936" spans="7:8" ht="20.25" x14ac:dyDescent="0.25">
      <c r="G2936" s="136">
        <v>20746</v>
      </c>
      <c r="H2936" s="136" t="s">
        <v>3382</v>
      </c>
    </row>
    <row r="2937" spans="7:8" ht="20.25" x14ac:dyDescent="0.25">
      <c r="G2937" s="136">
        <v>20747</v>
      </c>
      <c r="H2937" s="136" t="s">
        <v>3383</v>
      </c>
    </row>
    <row r="2938" spans="7:8" ht="20.25" x14ac:dyDescent="0.25">
      <c r="G2938" s="136">
        <v>20748</v>
      </c>
      <c r="H2938" s="136" t="s">
        <v>3384</v>
      </c>
    </row>
    <row r="2939" spans="7:8" ht="20.25" x14ac:dyDescent="0.25">
      <c r="G2939" s="136">
        <v>20749</v>
      </c>
      <c r="H2939" s="136" t="s">
        <v>3385</v>
      </c>
    </row>
    <row r="2940" spans="7:8" ht="20.25" x14ac:dyDescent="0.25">
      <c r="G2940" s="136">
        <v>20750</v>
      </c>
      <c r="H2940" s="136" t="s">
        <v>3386</v>
      </c>
    </row>
    <row r="2941" spans="7:8" ht="20.25" x14ac:dyDescent="0.25">
      <c r="G2941" s="136">
        <v>20751</v>
      </c>
      <c r="H2941" s="136" t="s">
        <v>3387</v>
      </c>
    </row>
    <row r="2942" spans="7:8" ht="20.25" x14ac:dyDescent="0.25">
      <c r="G2942" s="136">
        <v>20752</v>
      </c>
      <c r="H2942" s="136" t="s">
        <v>3388</v>
      </c>
    </row>
    <row r="2943" spans="7:8" ht="20.25" x14ac:dyDescent="0.25">
      <c r="G2943" s="136">
        <v>20753</v>
      </c>
      <c r="H2943" s="136" t="s">
        <v>3389</v>
      </c>
    </row>
    <row r="2944" spans="7:8" ht="20.25" x14ac:dyDescent="0.25">
      <c r="G2944" s="136">
        <v>20754</v>
      </c>
      <c r="H2944" s="136" t="s">
        <v>3390</v>
      </c>
    </row>
    <row r="2945" spans="7:8" ht="20.25" x14ac:dyDescent="0.25">
      <c r="G2945" s="136">
        <v>20755</v>
      </c>
      <c r="H2945" s="136" t="s">
        <v>3391</v>
      </c>
    </row>
    <row r="2946" spans="7:8" ht="20.25" x14ac:dyDescent="0.25">
      <c r="G2946" s="136">
        <v>20756</v>
      </c>
      <c r="H2946" s="136" t="s">
        <v>3392</v>
      </c>
    </row>
    <row r="2947" spans="7:8" ht="20.25" x14ac:dyDescent="0.25">
      <c r="G2947" s="136">
        <v>20757</v>
      </c>
      <c r="H2947" s="136" t="s">
        <v>3393</v>
      </c>
    </row>
    <row r="2948" spans="7:8" ht="20.25" x14ac:dyDescent="0.25">
      <c r="G2948" s="136">
        <v>20758</v>
      </c>
      <c r="H2948" s="136" t="s">
        <v>3394</v>
      </c>
    </row>
    <row r="2949" spans="7:8" ht="20.25" x14ac:dyDescent="0.25">
      <c r="G2949" s="136">
        <v>20759</v>
      </c>
      <c r="H2949" s="136" t="s">
        <v>3395</v>
      </c>
    </row>
    <row r="2950" spans="7:8" ht="20.25" x14ac:dyDescent="0.25">
      <c r="G2950" s="136">
        <v>20760</v>
      </c>
      <c r="H2950" s="136" t="s">
        <v>3396</v>
      </c>
    </row>
    <row r="2951" spans="7:8" ht="20.25" x14ac:dyDescent="0.25">
      <c r="G2951" s="136">
        <v>20761</v>
      </c>
      <c r="H2951" s="136" t="s">
        <v>3397</v>
      </c>
    </row>
    <row r="2952" spans="7:8" ht="20.25" x14ac:dyDescent="0.25">
      <c r="G2952" s="136">
        <v>20762</v>
      </c>
      <c r="H2952" s="136" t="s">
        <v>3398</v>
      </c>
    </row>
    <row r="2953" spans="7:8" ht="20.25" x14ac:dyDescent="0.25">
      <c r="G2953" s="136">
        <v>20763</v>
      </c>
      <c r="H2953" s="136" t="s">
        <v>3399</v>
      </c>
    </row>
    <row r="2954" spans="7:8" ht="20.25" x14ac:dyDescent="0.25">
      <c r="G2954" s="136">
        <v>20764</v>
      </c>
      <c r="H2954" s="136" t="s">
        <v>3400</v>
      </c>
    </row>
    <row r="2955" spans="7:8" ht="20.25" x14ac:dyDescent="0.25">
      <c r="G2955" s="136">
        <v>20765</v>
      </c>
      <c r="H2955" s="136" t="s">
        <v>3401</v>
      </c>
    </row>
    <row r="2956" spans="7:8" ht="20.25" x14ac:dyDescent="0.25">
      <c r="G2956" s="136">
        <v>20766</v>
      </c>
      <c r="H2956" s="136" t="s">
        <v>3402</v>
      </c>
    </row>
    <row r="2957" spans="7:8" ht="20.25" x14ac:dyDescent="0.25">
      <c r="G2957" s="136">
        <v>20767</v>
      </c>
      <c r="H2957" s="136" t="s">
        <v>3403</v>
      </c>
    </row>
    <row r="2958" spans="7:8" ht="20.25" x14ac:dyDescent="0.25">
      <c r="G2958" s="136">
        <v>20768</v>
      </c>
      <c r="H2958" s="136" t="s">
        <v>3404</v>
      </c>
    </row>
    <row r="2959" spans="7:8" ht="20.25" x14ac:dyDescent="0.25">
      <c r="G2959" s="136">
        <v>20769</v>
      </c>
      <c r="H2959" s="136" t="s">
        <v>3405</v>
      </c>
    </row>
    <row r="2960" spans="7:8" ht="20.25" x14ac:dyDescent="0.25">
      <c r="G2960" s="136">
        <v>20770</v>
      </c>
      <c r="H2960" s="136" t="s">
        <v>3406</v>
      </c>
    </row>
    <row r="2961" spans="7:8" ht="20.25" x14ac:dyDescent="0.25">
      <c r="G2961" s="136">
        <v>20771</v>
      </c>
      <c r="H2961" s="136" t="s">
        <v>3407</v>
      </c>
    </row>
    <row r="2962" spans="7:8" ht="20.25" x14ac:dyDescent="0.25">
      <c r="G2962" s="136">
        <v>20772</v>
      </c>
      <c r="H2962" s="136" t="s">
        <v>3408</v>
      </c>
    </row>
    <row r="2963" spans="7:8" ht="20.25" x14ac:dyDescent="0.25">
      <c r="G2963" s="136">
        <v>20773</v>
      </c>
      <c r="H2963" s="136" t="s">
        <v>3409</v>
      </c>
    </row>
    <row r="2964" spans="7:8" ht="20.25" x14ac:dyDescent="0.25">
      <c r="G2964" s="136">
        <v>20774</v>
      </c>
      <c r="H2964" s="136" t="s">
        <v>3410</v>
      </c>
    </row>
    <row r="2965" spans="7:8" ht="20.25" x14ac:dyDescent="0.25">
      <c r="G2965" s="136">
        <v>20775</v>
      </c>
      <c r="H2965" s="136" t="s">
        <v>3411</v>
      </c>
    </row>
    <row r="2966" spans="7:8" ht="20.25" x14ac:dyDescent="0.25">
      <c r="G2966" s="136">
        <v>20776</v>
      </c>
      <c r="H2966" s="136" t="s">
        <v>3412</v>
      </c>
    </row>
    <row r="2967" spans="7:8" ht="20.25" x14ac:dyDescent="0.25">
      <c r="G2967" s="136">
        <v>70323</v>
      </c>
      <c r="H2967" s="136" t="s">
        <v>3413</v>
      </c>
    </row>
    <row r="2968" spans="7:8" ht="20.25" x14ac:dyDescent="0.25">
      <c r="G2968" s="136">
        <v>70324</v>
      </c>
      <c r="H2968" s="136" t="s">
        <v>3414</v>
      </c>
    </row>
    <row r="2969" spans="7:8" ht="20.25" x14ac:dyDescent="0.25">
      <c r="G2969" s="136">
        <v>70325</v>
      </c>
      <c r="H2969" s="136" t="s">
        <v>3415</v>
      </c>
    </row>
    <row r="2970" spans="7:8" ht="20.25" x14ac:dyDescent="0.25">
      <c r="G2970" s="136">
        <v>70326</v>
      </c>
      <c r="H2970" s="136" t="s">
        <v>3416</v>
      </c>
    </row>
    <row r="2971" spans="7:8" ht="20.25" x14ac:dyDescent="0.25">
      <c r="G2971" s="136">
        <v>70327</v>
      </c>
      <c r="H2971" s="136" t="s">
        <v>3417</v>
      </c>
    </row>
    <row r="2972" spans="7:8" ht="20.25" x14ac:dyDescent="0.25">
      <c r="G2972" s="136">
        <v>70328</v>
      </c>
      <c r="H2972" s="136" t="s">
        <v>3418</v>
      </c>
    </row>
    <row r="2973" spans="7:8" ht="20.25" x14ac:dyDescent="0.25">
      <c r="G2973" s="136">
        <v>70329</v>
      </c>
      <c r="H2973" s="136" t="s">
        <v>3419</v>
      </c>
    </row>
    <row r="2974" spans="7:8" ht="20.25" x14ac:dyDescent="0.25">
      <c r="G2974" s="136">
        <v>70330</v>
      </c>
      <c r="H2974" s="136" t="s">
        <v>3420</v>
      </c>
    </row>
    <row r="2975" spans="7:8" ht="20.25" x14ac:dyDescent="0.25">
      <c r="G2975" s="136">
        <v>70331</v>
      </c>
      <c r="H2975" s="136" t="s">
        <v>3421</v>
      </c>
    </row>
    <row r="2976" spans="7:8" ht="20.25" x14ac:dyDescent="0.25">
      <c r="G2976" s="136">
        <v>70332</v>
      </c>
      <c r="H2976" s="136" t="s">
        <v>3422</v>
      </c>
    </row>
    <row r="2977" spans="7:8" ht="20.25" x14ac:dyDescent="0.25">
      <c r="G2977" s="136">
        <v>70333</v>
      </c>
      <c r="H2977" s="136" t="s">
        <v>3423</v>
      </c>
    </row>
    <row r="2978" spans="7:8" ht="20.25" x14ac:dyDescent="0.25">
      <c r="G2978" s="136">
        <v>70334</v>
      </c>
      <c r="H2978" s="136" t="s">
        <v>3424</v>
      </c>
    </row>
    <row r="2979" spans="7:8" ht="20.25" x14ac:dyDescent="0.25">
      <c r="G2979" s="136">
        <v>70335</v>
      </c>
      <c r="H2979" s="136" t="s">
        <v>3425</v>
      </c>
    </row>
    <row r="2980" spans="7:8" ht="20.25" x14ac:dyDescent="0.25">
      <c r="G2980" s="136">
        <v>70336</v>
      </c>
      <c r="H2980" s="136" t="s">
        <v>3426</v>
      </c>
    </row>
    <row r="2981" spans="7:8" ht="20.25" x14ac:dyDescent="0.25">
      <c r="G2981" s="136">
        <v>20877</v>
      </c>
      <c r="H2981" s="136" t="s">
        <v>3427</v>
      </c>
    </row>
    <row r="2982" spans="7:8" ht="20.25" x14ac:dyDescent="0.25">
      <c r="G2982" s="136">
        <v>20878</v>
      </c>
      <c r="H2982" s="136" t="s">
        <v>3428</v>
      </c>
    </row>
    <row r="2983" spans="7:8" ht="20.25" x14ac:dyDescent="0.25">
      <c r="G2983" s="136">
        <v>20879</v>
      </c>
      <c r="H2983" s="136" t="s">
        <v>3429</v>
      </c>
    </row>
    <row r="2984" spans="7:8" ht="20.25" x14ac:dyDescent="0.25">
      <c r="G2984" s="136">
        <v>20880</v>
      </c>
      <c r="H2984" s="136" t="s">
        <v>3430</v>
      </c>
    </row>
    <row r="2985" spans="7:8" ht="20.25" x14ac:dyDescent="0.25">
      <c r="G2985" s="136">
        <v>20881</v>
      </c>
      <c r="H2985" s="136" t="s">
        <v>3431</v>
      </c>
    </row>
    <row r="2986" spans="7:8" ht="20.25" x14ac:dyDescent="0.25">
      <c r="G2986" s="136">
        <v>20882</v>
      </c>
      <c r="H2986" s="136" t="s">
        <v>3432</v>
      </c>
    </row>
    <row r="2987" spans="7:8" ht="20.25" x14ac:dyDescent="0.25">
      <c r="G2987" s="136">
        <v>20883</v>
      </c>
      <c r="H2987" s="136" t="s">
        <v>3433</v>
      </c>
    </row>
    <row r="2988" spans="7:8" ht="20.25" x14ac:dyDescent="0.25">
      <c r="G2988" s="136">
        <v>20884</v>
      </c>
      <c r="H2988" s="136" t="s">
        <v>3434</v>
      </c>
    </row>
    <row r="2989" spans="7:8" ht="20.25" x14ac:dyDescent="0.25">
      <c r="G2989" s="136">
        <v>20885</v>
      </c>
      <c r="H2989" s="136" t="s">
        <v>3435</v>
      </c>
    </row>
    <row r="2990" spans="7:8" ht="20.25" x14ac:dyDescent="0.25">
      <c r="G2990" s="136">
        <v>20886</v>
      </c>
      <c r="H2990" s="136" t="s">
        <v>3436</v>
      </c>
    </row>
    <row r="2991" spans="7:8" ht="20.25" x14ac:dyDescent="0.25">
      <c r="G2991" s="136">
        <v>20887</v>
      </c>
      <c r="H2991" s="136" t="s">
        <v>3437</v>
      </c>
    </row>
    <row r="2992" spans="7:8" ht="20.25" x14ac:dyDescent="0.25">
      <c r="G2992" s="136">
        <v>20888</v>
      </c>
      <c r="H2992" s="136" t="s">
        <v>3438</v>
      </c>
    </row>
    <row r="2993" spans="7:8" ht="20.25" x14ac:dyDescent="0.25">
      <c r="G2993" s="136">
        <v>20889</v>
      </c>
      <c r="H2993" s="136" t="s">
        <v>3439</v>
      </c>
    </row>
    <row r="2994" spans="7:8" ht="20.25" x14ac:dyDescent="0.25">
      <c r="G2994" s="136">
        <v>20890</v>
      </c>
      <c r="H2994" s="136" t="s">
        <v>3440</v>
      </c>
    </row>
    <row r="2995" spans="7:8" ht="20.25" x14ac:dyDescent="0.25">
      <c r="G2995" s="136">
        <v>20891</v>
      </c>
      <c r="H2995" s="136" t="s">
        <v>3441</v>
      </c>
    </row>
    <row r="2996" spans="7:8" ht="20.25" x14ac:dyDescent="0.25">
      <c r="G2996" s="136">
        <v>20892</v>
      </c>
      <c r="H2996" s="136" t="s">
        <v>3442</v>
      </c>
    </row>
    <row r="2997" spans="7:8" ht="20.25" x14ac:dyDescent="0.25">
      <c r="G2997" s="136">
        <v>20893</v>
      </c>
      <c r="H2997" s="136" t="s">
        <v>3443</v>
      </c>
    </row>
    <row r="2998" spans="7:8" ht="20.25" x14ac:dyDescent="0.25">
      <c r="G2998" s="136">
        <v>20894</v>
      </c>
      <c r="H2998" s="136" t="s">
        <v>3444</v>
      </c>
    </row>
    <row r="2999" spans="7:8" ht="20.25" x14ac:dyDescent="0.25">
      <c r="G2999" s="136">
        <v>20895</v>
      </c>
      <c r="H2999" s="136" t="s">
        <v>3445</v>
      </c>
    </row>
    <row r="3000" spans="7:8" ht="20.25" x14ac:dyDescent="0.25">
      <c r="G3000" s="136">
        <v>20896</v>
      </c>
      <c r="H3000" s="136" t="s">
        <v>3446</v>
      </c>
    </row>
    <row r="3001" spans="7:8" ht="20.25" x14ac:dyDescent="0.25">
      <c r="G3001" s="136">
        <v>20897</v>
      </c>
      <c r="H3001" s="136" t="s">
        <v>3447</v>
      </c>
    </row>
    <row r="3002" spans="7:8" ht="20.25" x14ac:dyDescent="0.25">
      <c r="G3002" s="136">
        <v>20898</v>
      </c>
      <c r="H3002" s="136" t="s">
        <v>3448</v>
      </c>
    </row>
    <row r="3003" spans="7:8" ht="20.25" x14ac:dyDescent="0.25">
      <c r="G3003" s="136">
        <v>20899</v>
      </c>
      <c r="H3003" s="136" t="s">
        <v>3449</v>
      </c>
    </row>
    <row r="3004" spans="7:8" ht="20.25" x14ac:dyDescent="0.25">
      <c r="G3004" s="136">
        <v>20900</v>
      </c>
      <c r="H3004" s="136" t="s">
        <v>3450</v>
      </c>
    </row>
    <row r="3005" spans="7:8" ht="20.25" x14ac:dyDescent="0.25">
      <c r="G3005" s="136">
        <v>20901</v>
      </c>
      <c r="H3005" s="136" t="s">
        <v>3451</v>
      </c>
    </row>
    <row r="3006" spans="7:8" ht="20.25" x14ac:dyDescent="0.25">
      <c r="G3006" s="136">
        <v>20777</v>
      </c>
      <c r="H3006" s="136" t="s">
        <v>3452</v>
      </c>
    </row>
    <row r="3007" spans="7:8" ht="20.25" x14ac:dyDescent="0.25">
      <c r="G3007" s="136">
        <v>20778</v>
      </c>
      <c r="H3007" s="136" t="s">
        <v>3453</v>
      </c>
    </row>
    <row r="3008" spans="7:8" ht="20.25" x14ac:dyDescent="0.25">
      <c r="G3008" s="136">
        <v>20779</v>
      </c>
      <c r="H3008" s="136" t="s">
        <v>3454</v>
      </c>
    </row>
    <row r="3009" spans="7:8" ht="20.25" x14ac:dyDescent="0.25">
      <c r="G3009" s="136">
        <v>20780</v>
      </c>
      <c r="H3009" s="136" t="s">
        <v>3455</v>
      </c>
    </row>
    <row r="3010" spans="7:8" ht="20.25" x14ac:dyDescent="0.25">
      <c r="G3010" s="136">
        <v>20781</v>
      </c>
      <c r="H3010" s="136" t="s">
        <v>3456</v>
      </c>
    </row>
    <row r="3011" spans="7:8" ht="20.25" x14ac:dyDescent="0.25">
      <c r="G3011" s="136">
        <v>20782</v>
      </c>
      <c r="H3011" s="136" t="s">
        <v>3457</v>
      </c>
    </row>
    <row r="3012" spans="7:8" ht="20.25" x14ac:dyDescent="0.25">
      <c r="G3012" s="136">
        <v>20783</v>
      </c>
      <c r="H3012" s="136" t="s">
        <v>3458</v>
      </c>
    </row>
    <row r="3013" spans="7:8" ht="20.25" x14ac:dyDescent="0.25">
      <c r="G3013" s="136">
        <v>20784</v>
      </c>
      <c r="H3013" s="136" t="s">
        <v>3459</v>
      </c>
    </row>
    <row r="3014" spans="7:8" ht="20.25" x14ac:dyDescent="0.25">
      <c r="G3014" s="136">
        <v>20785</v>
      </c>
      <c r="H3014" s="136" t="s">
        <v>3460</v>
      </c>
    </row>
    <row r="3015" spans="7:8" ht="20.25" x14ac:dyDescent="0.25">
      <c r="G3015" s="136">
        <v>20786</v>
      </c>
      <c r="H3015" s="136" t="s">
        <v>3461</v>
      </c>
    </row>
    <row r="3016" spans="7:8" ht="20.25" x14ac:dyDescent="0.25">
      <c r="G3016" s="136">
        <v>20787</v>
      </c>
      <c r="H3016" s="136" t="s">
        <v>3462</v>
      </c>
    </row>
    <row r="3017" spans="7:8" ht="20.25" x14ac:dyDescent="0.25">
      <c r="G3017" s="136">
        <v>20788</v>
      </c>
      <c r="H3017" s="136" t="s">
        <v>3463</v>
      </c>
    </row>
    <row r="3018" spans="7:8" ht="20.25" x14ac:dyDescent="0.25">
      <c r="G3018" s="136">
        <v>20789</v>
      </c>
      <c r="H3018" s="136" t="s">
        <v>3464</v>
      </c>
    </row>
    <row r="3019" spans="7:8" ht="20.25" x14ac:dyDescent="0.25">
      <c r="G3019" s="136">
        <v>20790</v>
      </c>
      <c r="H3019" s="136" t="s">
        <v>3465</v>
      </c>
    </row>
    <row r="3020" spans="7:8" ht="20.25" x14ac:dyDescent="0.25">
      <c r="G3020" s="136">
        <v>20791</v>
      </c>
      <c r="H3020" s="136" t="s">
        <v>3466</v>
      </c>
    </row>
    <row r="3021" spans="7:8" ht="20.25" x14ac:dyDescent="0.25">
      <c r="G3021" s="136">
        <v>20792</v>
      </c>
      <c r="H3021" s="136" t="s">
        <v>3467</v>
      </c>
    </row>
    <row r="3022" spans="7:8" ht="20.25" x14ac:dyDescent="0.25">
      <c r="G3022" s="136">
        <v>20793</v>
      </c>
      <c r="H3022" s="136" t="s">
        <v>3468</v>
      </c>
    </row>
    <row r="3023" spans="7:8" ht="20.25" x14ac:dyDescent="0.25">
      <c r="G3023" s="136">
        <v>20794</v>
      </c>
      <c r="H3023" s="136" t="s">
        <v>3469</v>
      </c>
    </row>
    <row r="3024" spans="7:8" ht="20.25" x14ac:dyDescent="0.25">
      <c r="G3024" s="136">
        <v>20795</v>
      </c>
      <c r="H3024" s="136" t="s">
        <v>3470</v>
      </c>
    </row>
    <row r="3025" spans="7:8" ht="20.25" x14ac:dyDescent="0.25">
      <c r="G3025" s="136">
        <v>20796</v>
      </c>
      <c r="H3025" s="136" t="s">
        <v>3471</v>
      </c>
    </row>
    <row r="3026" spans="7:8" ht="20.25" x14ac:dyDescent="0.25">
      <c r="G3026" s="136">
        <v>20797</v>
      </c>
      <c r="H3026" s="136" t="s">
        <v>3472</v>
      </c>
    </row>
    <row r="3027" spans="7:8" ht="20.25" x14ac:dyDescent="0.25">
      <c r="G3027" s="136">
        <v>20798</v>
      </c>
      <c r="H3027" s="136" t="s">
        <v>3473</v>
      </c>
    </row>
    <row r="3028" spans="7:8" ht="20.25" x14ac:dyDescent="0.25">
      <c r="G3028" s="136">
        <v>20799</v>
      </c>
      <c r="H3028" s="136" t="s">
        <v>3474</v>
      </c>
    </row>
    <row r="3029" spans="7:8" ht="20.25" x14ac:dyDescent="0.25">
      <c r="G3029" s="136">
        <v>20800</v>
      </c>
      <c r="H3029" s="136" t="s">
        <v>3475</v>
      </c>
    </row>
    <row r="3030" spans="7:8" ht="20.25" x14ac:dyDescent="0.25">
      <c r="G3030" s="136">
        <v>20801</v>
      </c>
      <c r="H3030" s="136" t="s">
        <v>3476</v>
      </c>
    </row>
    <row r="3031" spans="7:8" ht="20.25" x14ac:dyDescent="0.25">
      <c r="G3031" s="136">
        <v>70337</v>
      </c>
      <c r="H3031" s="136" t="s">
        <v>3477</v>
      </c>
    </row>
    <row r="3032" spans="7:8" ht="20.25" x14ac:dyDescent="0.25">
      <c r="G3032" s="136">
        <v>70338</v>
      </c>
      <c r="H3032" s="136" t="s">
        <v>3478</v>
      </c>
    </row>
    <row r="3033" spans="7:8" ht="20.25" x14ac:dyDescent="0.25">
      <c r="G3033" s="136">
        <v>70339</v>
      </c>
      <c r="H3033" s="136" t="s">
        <v>3479</v>
      </c>
    </row>
    <row r="3034" spans="7:8" ht="20.25" x14ac:dyDescent="0.25">
      <c r="G3034" s="136">
        <v>70340</v>
      </c>
      <c r="H3034" s="136" t="s">
        <v>3480</v>
      </c>
    </row>
    <row r="3035" spans="7:8" ht="20.25" x14ac:dyDescent="0.25">
      <c r="G3035" s="136">
        <v>70341</v>
      </c>
      <c r="H3035" s="136" t="s">
        <v>3481</v>
      </c>
    </row>
    <row r="3036" spans="7:8" ht="20.25" x14ac:dyDescent="0.25">
      <c r="G3036" s="136">
        <v>70342</v>
      </c>
      <c r="H3036" s="136" t="s">
        <v>3482</v>
      </c>
    </row>
    <row r="3037" spans="7:8" ht="20.25" x14ac:dyDescent="0.25">
      <c r="G3037" s="136">
        <v>70343</v>
      </c>
      <c r="H3037" s="136" t="s">
        <v>3483</v>
      </c>
    </row>
    <row r="3038" spans="7:8" ht="20.25" x14ac:dyDescent="0.25">
      <c r="G3038" s="136">
        <v>70344</v>
      </c>
      <c r="H3038" s="136" t="s">
        <v>3484</v>
      </c>
    </row>
    <row r="3039" spans="7:8" ht="20.25" x14ac:dyDescent="0.25">
      <c r="G3039" s="136">
        <v>70345</v>
      </c>
      <c r="H3039" s="136" t="s">
        <v>3485</v>
      </c>
    </row>
    <row r="3040" spans="7:8" ht="20.25" x14ac:dyDescent="0.25">
      <c r="G3040" s="136">
        <v>70346</v>
      </c>
      <c r="H3040" s="136" t="s">
        <v>3486</v>
      </c>
    </row>
    <row r="3041" spans="7:8" ht="20.25" x14ac:dyDescent="0.25">
      <c r="G3041" s="136">
        <v>70347</v>
      </c>
      <c r="H3041" s="136" t="s">
        <v>3487</v>
      </c>
    </row>
    <row r="3042" spans="7:8" ht="20.25" x14ac:dyDescent="0.25">
      <c r="G3042" s="136">
        <v>70348</v>
      </c>
      <c r="H3042" s="136" t="s">
        <v>3488</v>
      </c>
    </row>
    <row r="3043" spans="7:8" ht="20.25" x14ac:dyDescent="0.25">
      <c r="G3043" s="136">
        <v>70349</v>
      </c>
      <c r="H3043" s="136" t="s">
        <v>3489</v>
      </c>
    </row>
    <row r="3044" spans="7:8" ht="20.25" x14ac:dyDescent="0.25">
      <c r="G3044" s="136">
        <v>70350</v>
      </c>
      <c r="H3044" s="136" t="s">
        <v>3490</v>
      </c>
    </row>
    <row r="3045" spans="7:8" ht="20.25" x14ac:dyDescent="0.25">
      <c r="G3045" s="136">
        <v>70351</v>
      </c>
      <c r="H3045" s="136" t="s">
        <v>3491</v>
      </c>
    </row>
    <row r="3046" spans="7:8" ht="20.25" x14ac:dyDescent="0.25">
      <c r="G3046" s="136">
        <v>70352</v>
      </c>
      <c r="H3046" s="136" t="s">
        <v>3492</v>
      </c>
    </row>
    <row r="3047" spans="7:8" ht="20.25" x14ac:dyDescent="0.25">
      <c r="G3047" s="136">
        <v>70353</v>
      </c>
      <c r="H3047" s="136" t="s">
        <v>3493</v>
      </c>
    </row>
    <row r="3048" spans="7:8" ht="20.25" x14ac:dyDescent="0.25">
      <c r="G3048" s="136">
        <v>70354</v>
      </c>
      <c r="H3048" s="136" t="s">
        <v>3494</v>
      </c>
    </row>
    <row r="3049" spans="7:8" ht="20.25" x14ac:dyDescent="0.25">
      <c r="G3049" s="136">
        <v>70355</v>
      </c>
      <c r="H3049" s="136" t="s">
        <v>3495</v>
      </c>
    </row>
    <row r="3050" spans="7:8" ht="20.25" x14ac:dyDescent="0.25">
      <c r="G3050" s="136">
        <v>70356</v>
      </c>
      <c r="H3050" s="136" t="s">
        <v>3496</v>
      </c>
    </row>
    <row r="3051" spans="7:8" ht="20.25" x14ac:dyDescent="0.25">
      <c r="G3051" s="136">
        <v>70357</v>
      </c>
      <c r="H3051" s="136" t="s">
        <v>3497</v>
      </c>
    </row>
    <row r="3052" spans="7:8" ht="20.25" x14ac:dyDescent="0.25">
      <c r="G3052" s="136">
        <v>70358</v>
      </c>
      <c r="H3052" s="136" t="s">
        <v>3498</v>
      </c>
    </row>
    <row r="3053" spans="7:8" ht="20.25" x14ac:dyDescent="0.25">
      <c r="G3053" s="136">
        <v>70359</v>
      </c>
      <c r="H3053" s="136" t="s">
        <v>3499</v>
      </c>
    </row>
    <row r="3054" spans="7:8" ht="20.25" x14ac:dyDescent="0.25">
      <c r="G3054" s="136">
        <v>70360</v>
      </c>
      <c r="H3054" s="136" t="s">
        <v>3500</v>
      </c>
    </row>
    <row r="3055" spans="7:8" ht="20.25" x14ac:dyDescent="0.25">
      <c r="G3055" s="136">
        <v>70361</v>
      </c>
      <c r="H3055" s="136" t="s">
        <v>3501</v>
      </c>
    </row>
    <row r="3056" spans="7:8" ht="20.25" x14ac:dyDescent="0.25">
      <c r="G3056" s="136">
        <v>70362</v>
      </c>
      <c r="H3056" s="136" t="s">
        <v>3502</v>
      </c>
    </row>
    <row r="3057" spans="7:8" ht="20.25" x14ac:dyDescent="0.25">
      <c r="G3057" s="136">
        <v>10226</v>
      </c>
      <c r="H3057" s="136" t="s">
        <v>3503</v>
      </c>
    </row>
    <row r="3058" spans="7:8" ht="20.25" x14ac:dyDescent="0.25">
      <c r="G3058" s="136">
        <v>10227</v>
      </c>
      <c r="H3058" s="136" t="s">
        <v>3504</v>
      </c>
    </row>
    <row r="3059" spans="7:8" ht="20.25" x14ac:dyDescent="0.25">
      <c r="G3059" s="136">
        <v>10228</v>
      </c>
      <c r="H3059" s="136" t="s">
        <v>3505</v>
      </c>
    </row>
    <row r="3060" spans="7:8" ht="20.25" x14ac:dyDescent="0.25">
      <c r="G3060" s="136">
        <v>10229</v>
      </c>
      <c r="H3060" s="136" t="s">
        <v>3506</v>
      </c>
    </row>
    <row r="3061" spans="7:8" ht="20.25" x14ac:dyDescent="0.25">
      <c r="G3061" s="136">
        <v>10230</v>
      </c>
      <c r="H3061" s="136" t="s">
        <v>3507</v>
      </c>
    </row>
    <row r="3062" spans="7:8" ht="20.25" x14ac:dyDescent="0.25">
      <c r="G3062" s="136">
        <v>10231</v>
      </c>
      <c r="H3062" s="136" t="s">
        <v>3508</v>
      </c>
    </row>
    <row r="3063" spans="7:8" ht="20.25" x14ac:dyDescent="0.25">
      <c r="G3063" s="136">
        <v>10232</v>
      </c>
      <c r="H3063" s="136" t="s">
        <v>3509</v>
      </c>
    </row>
    <row r="3064" spans="7:8" ht="20.25" x14ac:dyDescent="0.25">
      <c r="G3064" s="136">
        <v>10233</v>
      </c>
      <c r="H3064" s="136" t="s">
        <v>3510</v>
      </c>
    </row>
    <row r="3065" spans="7:8" ht="20.25" x14ac:dyDescent="0.25">
      <c r="G3065" s="136">
        <v>10234</v>
      </c>
      <c r="H3065" s="136" t="s">
        <v>3511</v>
      </c>
    </row>
    <row r="3066" spans="7:8" ht="20.25" x14ac:dyDescent="0.25">
      <c r="G3066" s="136">
        <v>10235</v>
      </c>
      <c r="H3066" s="136" t="s">
        <v>3512</v>
      </c>
    </row>
    <row r="3067" spans="7:8" ht="20.25" x14ac:dyDescent="0.25">
      <c r="G3067" s="136">
        <v>10236</v>
      </c>
      <c r="H3067" s="136" t="s">
        <v>3513</v>
      </c>
    </row>
    <row r="3068" spans="7:8" ht="20.25" x14ac:dyDescent="0.25">
      <c r="G3068" s="136">
        <v>10237</v>
      </c>
      <c r="H3068" s="136" t="s">
        <v>3514</v>
      </c>
    </row>
    <row r="3069" spans="7:8" ht="20.25" x14ac:dyDescent="0.25">
      <c r="G3069" s="136">
        <v>10238</v>
      </c>
      <c r="H3069" s="136" t="s">
        <v>3515</v>
      </c>
    </row>
    <row r="3070" spans="7:8" ht="20.25" x14ac:dyDescent="0.25">
      <c r="G3070" s="136">
        <v>30797</v>
      </c>
      <c r="H3070" s="136" t="s">
        <v>3516</v>
      </c>
    </row>
    <row r="3071" spans="7:8" ht="20.25" x14ac:dyDescent="0.25">
      <c r="G3071" s="136">
        <v>30798</v>
      </c>
      <c r="H3071" s="136" t="s">
        <v>3517</v>
      </c>
    </row>
    <row r="3072" spans="7:8" ht="20.25" x14ac:dyDescent="0.25">
      <c r="G3072" s="136">
        <v>30799</v>
      </c>
      <c r="H3072" s="136" t="s">
        <v>3518</v>
      </c>
    </row>
    <row r="3073" spans="7:8" ht="20.25" x14ac:dyDescent="0.25">
      <c r="G3073" s="136">
        <v>30800</v>
      </c>
      <c r="H3073" s="136" t="s">
        <v>3519</v>
      </c>
    </row>
    <row r="3074" spans="7:8" ht="20.25" x14ac:dyDescent="0.25">
      <c r="G3074" s="136">
        <v>30801</v>
      </c>
      <c r="H3074" s="136" t="s">
        <v>3520</v>
      </c>
    </row>
    <row r="3075" spans="7:8" ht="20.25" x14ac:dyDescent="0.25">
      <c r="G3075" s="136">
        <v>30802</v>
      </c>
      <c r="H3075" s="136" t="s">
        <v>3521</v>
      </c>
    </row>
    <row r="3076" spans="7:8" ht="20.25" x14ac:dyDescent="0.25">
      <c r="G3076" s="136">
        <v>30803</v>
      </c>
      <c r="H3076" s="136" t="s">
        <v>3522</v>
      </c>
    </row>
    <row r="3077" spans="7:8" ht="20.25" x14ac:dyDescent="0.25">
      <c r="G3077" s="136">
        <v>30804</v>
      </c>
      <c r="H3077" s="136" t="s">
        <v>3523</v>
      </c>
    </row>
    <row r="3078" spans="7:8" ht="20.25" x14ac:dyDescent="0.25">
      <c r="G3078" s="136">
        <v>30805</v>
      </c>
      <c r="H3078" s="136" t="s">
        <v>3524</v>
      </c>
    </row>
    <row r="3079" spans="7:8" ht="20.25" x14ac:dyDescent="0.25">
      <c r="G3079" s="136">
        <v>30806</v>
      </c>
      <c r="H3079" s="136" t="s">
        <v>3525</v>
      </c>
    </row>
    <row r="3080" spans="7:8" ht="20.25" x14ac:dyDescent="0.25">
      <c r="G3080" s="136">
        <v>30807</v>
      </c>
      <c r="H3080" s="136" t="s">
        <v>3526</v>
      </c>
    </row>
    <row r="3081" spans="7:8" ht="20.25" x14ac:dyDescent="0.25">
      <c r="G3081" s="136">
        <v>30808</v>
      </c>
      <c r="H3081" s="136" t="s">
        <v>3527</v>
      </c>
    </row>
    <row r="3082" spans="7:8" ht="20.25" x14ac:dyDescent="0.25">
      <c r="G3082" s="136">
        <v>30809</v>
      </c>
      <c r="H3082" s="136" t="s">
        <v>3528</v>
      </c>
    </row>
    <row r="3083" spans="7:8" ht="20.25" x14ac:dyDescent="0.25">
      <c r="G3083" s="136">
        <v>30810</v>
      </c>
      <c r="H3083" s="136" t="s">
        <v>3529</v>
      </c>
    </row>
    <row r="3084" spans="7:8" ht="20.25" x14ac:dyDescent="0.25">
      <c r="G3084" s="136">
        <v>30811</v>
      </c>
      <c r="H3084" s="136" t="s">
        <v>3530</v>
      </c>
    </row>
    <row r="3085" spans="7:8" ht="20.25" x14ac:dyDescent="0.25">
      <c r="G3085" s="136">
        <v>30812</v>
      </c>
      <c r="H3085" s="136" t="s">
        <v>3531</v>
      </c>
    </row>
    <row r="3086" spans="7:8" ht="20.25" x14ac:dyDescent="0.25">
      <c r="G3086" s="136">
        <v>30813</v>
      </c>
      <c r="H3086" s="136" t="s">
        <v>3532</v>
      </c>
    </row>
    <row r="3087" spans="7:8" ht="20.25" x14ac:dyDescent="0.25">
      <c r="G3087" s="136">
        <v>30814</v>
      </c>
      <c r="H3087" s="136" t="s">
        <v>3533</v>
      </c>
    </row>
    <row r="3088" spans="7:8" ht="20.25" x14ac:dyDescent="0.25">
      <c r="G3088" s="136">
        <v>30815</v>
      </c>
      <c r="H3088" s="136" t="s">
        <v>3534</v>
      </c>
    </row>
    <row r="3089" spans="7:8" ht="20.25" x14ac:dyDescent="0.25">
      <c r="G3089" s="136">
        <v>30816</v>
      </c>
      <c r="H3089" s="136" t="s">
        <v>3535</v>
      </c>
    </row>
    <row r="3090" spans="7:8" ht="20.25" x14ac:dyDescent="0.25">
      <c r="G3090" s="136">
        <v>30817</v>
      </c>
      <c r="H3090" s="136" t="s">
        <v>3536</v>
      </c>
    </row>
    <row r="3091" spans="7:8" ht="20.25" x14ac:dyDescent="0.25">
      <c r="G3091" s="136">
        <v>30818</v>
      </c>
      <c r="H3091" s="136" t="s">
        <v>3537</v>
      </c>
    </row>
    <row r="3092" spans="7:8" ht="20.25" x14ac:dyDescent="0.25">
      <c r="G3092" s="136">
        <v>30819</v>
      </c>
      <c r="H3092" s="136" t="s">
        <v>3538</v>
      </c>
    </row>
    <row r="3093" spans="7:8" ht="20.25" x14ac:dyDescent="0.25">
      <c r="G3093" s="136">
        <v>30820</v>
      </c>
      <c r="H3093" s="136" t="s">
        <v>3539</v>
      </c>
    </row>
    <row r="3094" spans="7:8" ht="20.25" x14ac:dyDescent="0.25">
      <c r="G3094" s="136">
        <v>30821</v>
      </c>
      <c r="H3094" s="136" t="s">
        <v>3540</v>
      </c>
    </row>
    <row r="3095" spans="7:8" ht="20.25" x14ac:dyDescent="0.25">
      <c r="G3095" s="136">
        <v>110001</v>
      </c>
      <c r="H3095" s="136" t="s">
        <v>3541</v>
      </c>
    </row>
    <row r="3096" spans="7:8" ht="20.25" x14ac:dyDescent="0.25">
      <c r="G3096" s="136">
        <v>110002</v>
      </c>
      <c r="H3096" s="136" t="s">
        <v>3542</v>
      </c>
    </row>
    <row r="3097" spans="7:8" ht="20.25" x14ac:dyDescent="0.25">
      <c r="G3097" s="136">
        <v>110003</v>
      </c>
      <c r="H3097" s="136" t="s">
        <v>3543</v>
      </c>
    </row>
    <row r="3098" spans="7:8" ht="20.25" x14ac:dyDescent="0.25">
      <c r="G3098" s="136">
        <v>110004</v>
      </c>
      <c r="H3098" s="136" t="s">
        <v>3544</v>
      </c>
    </row>
    <row r="3099" spans="7:8" ht="20.25" x14ac:dyDescent="0.25">
      <c r="G3099" s="136">
        <v>110005</v>
      </c>
      <c r="H3099" s="136" t="s">
        <v>3545</v>
      </c>
    </row>
    <row r="3100" spans="7:8" ht="20.25" x14ac:dyDescent="0.25">
      <c r="G3100" s="136">
        <v>110006</v>
      </c>
      <c r="H3100" s="136" t="s">
        <v>3546</v>
      </c>
    </row>
    <row r="3101" spans="7:8" ht="20.25" x14ac:dyDescent="0.25">
      <c r="G3101" s="136">
        <v>20927</v>
      </c>
      <c r="H3101" s="136" t="s">
        <v>3547</v>
      </c>
    </row>
    <row r="3102" spans="7:8" ht="20.25" x14ac:dyDescent="0.25">
      <c r="G3102" s="136">
        <v>20928</v>
      </c>
      <c r="H3102" s="136" t="s">
        <v>3548</v>
      </c>
    </row>
    <row r="3103" spans="7:8" ht="20.25" x14ac:dyDescent="0.25">
      <c r="G3103" s="136">
        <v>20929</v>
      </c>
      <c r="H3103" s="136" t="s">
        <v>3549</v>
      </c>
    </row>
    <row r="3104" spans="7:8" ht="20.25" x14ac:dyDescent="0.25">
      <c r="G3104" s="136">
        <v>20930</v>
      </c>
      <c r="H3104" s="136" t="s">
        <v>3550</v>
      </c>
    </row>
    <row r="3105" spans="7:8" ht="20.25" x14ac:dyDescent="0.25">
      <c r="G3105" s="136">
        <v>20931</v>
      </c>
      <c r="H3105" s="136" t="s">
        <v>3551</v>
      </c>
    </row>
    <row r="3106" spans="7:8" ht="20.25" x14ac:dyDescent="0.25">
      <c r="G3106" s="136">
        <v>20932</v>
      </c>
      <c r="H3106" s="136" t="s">
        <v>3552</v>
      </c>
    </row>
    <row r="3107" spans="7:8" ht="20.25" x14ac:dyDescent="0.25">
      <c r="G3107" s="136">
        <v>20933</v>
      </c>
      <c r="H3107" s="136" t="s">
        <v>3553</v>
      </c>
    </row>
    <row r="3108" spans="7:8" ht="20.25" x14ac:dyDescent="0.25">
      <c r="G3108" s="136">
        <v>20934</v>
      </c>
      <c r="H3108" s="136" t="s">
        <v>3554</v>
      </c>
    </row>
    <row r="3109" spans="7:8" ht="20.25" x14ac:dyDescent="0.25">
      <c r="G3109" s="136">
        <v>20935</v>
      </c>
      <c r="H3109" s="136" t="s">
        <v>3555</v>
      </c>
    </row>
    <row r="3110" spans="7:8" ht="20.25" x14ac:dyDescent="0.25">
      <c r="G3110" s="136">
        <v>20936</v>
      </c>
      <c r="H3110" s="136" t="s">
        <v>3556</v>
      </c>
    </row>
    <row r="3111" spans="7:8" ht="20.25" x14ac:dyDescent="0.25">
      <c r="G3111" s="136">
        <v>20937</v>
      </c>
      <c r="H3111" s="136" t="s">
        <v>3557</v>
      </c>
    </row>
    <row r="3112" spans="7:8" ht="20.25" x14ac:dyDescent="0.25">
      <c r="G3112" s="136">
        <v>20938</v>
      </c>
      <c r="H3112" s="136" t="s">
        <v>3558</v>
      </c>
    </row>
    <row r="3113" spans="7:8" ht="20.25" x14ac:dyDescent="0.25">
      <c r="G3113" s="136">
        <v>20939</v>
      </c>
      <c r="H3113" s="136" t="s">
        <v>3559</v>
      </c>
    </row>
    <row r="3114" spans="7:8" ht="20.25" x14ac:dyDescent="0.25">
      <c r="G3114" s="136">
        <v>70363</v>
      </c>
      <c r="H3114" s="136" t="s">
        <v>3560</v>
      </c>
    </row>
    <row r="3115" spans="7:8" ht="20.25" x14ac:dyDescent="0.25">
      <c r="G3115" s="136">
        <v>70364</v>
      </c>
      <c r="H3115" s="136" t="s">
        <v>3561</v>
      </c>
    </row>
    <row r="3116" spans="7:8" ht="20.25" x14ac:dyDescent="0.25">
      <c r="G3116" s="136">
        <v>70365</v>
      </c>
      <c r="H3116" s="136" t="s">
        <v>3562</v>
      </c>
    </row>
    <row r="3117" spans="7:8" ht="20.25" x14ac:dyDescent="0.25">
      <c r="G3117" s="136">
        <v>70366</v>
      </c>
      <c r="H3117" s="136" t="s">
        <v>3563</v>
      </c>
    </row>
    <row r="3118" spans="7:8" ht="20.25" x14ac:dyDescent="0.25">
      <c r="G3118" s="136">
        <v>70367</v>
      </c>
      <c r="H3118" s="136" t="s">
        <v>3564</v>
      </c>
    </row>
    <row r="3119" spans="7:8" ht="20.25" x14ac:dyDescent="0.25">
      <c r="G3119" s="136">
        <v>70368</v>
      </c>
      <c r="H3119" s="136" t="s">
        <v>3565</v>
      </c>
    </row>
    <row r="3120" spans="7:8" ht="20.25" x14ac:dyDescent="0.25">
      <c r="G3120" s="136">
        <v>70369</v>
      </c>
      <c r="H3120" s="136" t="s">
        <v>3566</v>
      </c>
    </row>
    <row r="3121" spans="7:8" ht="20.25" x14ac:dyDescent="0.25">
      <c r="G3121" s="136">
        <v>70370</v>
      </c>
      <c r="H3121" s="136" t="s">
        <v>3567</v>
      </c>
    </row>
    <row r="3122" spans="7:8" ht="20.25" x14ac:dyDescent="0.25">
      <c r="G3122" s="136">
        <v>70371</v>
      </c>
      <c r="H3122" s="136" t="s">
        <v>3568</v>
      </c>
    </row>
    <row r="3123" spans="7:8" ht="20.25" x14ac:dyDescent="0.25">
      <c r="G3123" s="136">
        <v>70372</v>
      </c>
      <c r="H3123" s="136" t="s">
        <v>3569</v>
      </c>
    </row>
    <row r="3124" spans="7:8" ht="20.25" x14ac:dyDescent="0.25">
      <c r="G3124" s="136">
        <v>70373</v>
      </c>
      <c r="H3124" s="136" t="s">
        <v>3570</v>
      </c>
    </row>
    <row r="3125" spans="7:8" ht="20.25" x14ac:dyDescent="0.25">
      <c r="G3125" s="136">
        <v>70374</v>
      </c>
      <c r="H3125" s="136" t="s">
        <v>3571</v>
      </c>
    </row>
    <row r="3126" spans="7:8" ht="20.25" x14ac:dyDescent="0.25">
      <c r="G3126" s="136">
        <v>70375</v>
      </c>
      <c r="H3126" s="136" t="s">
        <v>3572</v>
      </c>
    </row>
    <row r="3127" spans="7:8" ht="20.25" x14ac:dyDescent="0.25">
      <c r="G3127" s="136">
        <v>70376</v>
      </c>
      <c r="H3127" s="136" t="s">
        <v>3573</v>
      </c>
    </row>
    <row r="3128" spans="7:8" ht="20.25" x14ac:dyDescent="0.25">
      <c r="G3128" s="136">
        <v>70377</v>
      </c>
      <c r="H3128" s="136" t="s">
        <v>3574</v>
      </c>
    </row>
    <row r="3129" spans="7:8" ht="20.25" x14ac:dyDescent="0.25">
      <c r="G3129" s="136">
        <v>70378</v>
      </c>
      <c r="H3129" s="136" t="s">
        <v>3575</v>
      </c>
    </row>
    <row r="3130" spans="7:8" ht="20.25" x14ac:dyDescent="0.25">
      <c r="G3130" s="136">
        <v>70379</v>
      </c>
      <c r="H3130" s="136" t="s">
        <v>3576</v>
      </c>
    </row>
    <row r="3131" spans="7:8" ht="20.25" x14ac:dyDescent="0.25">
      <c r="G3131" s="136">
        <v>70380</v>
      </c>
      <c r="H3131" s="136" t="s">
        <v>3577</v>
      </c>
    </row>
    <row r="3132" spans="7:8" ht="20.25" x14ac:dyDescent="0.25">
      <c r="G3132" s="136">
        <v>70381</v>
      </c>
      <c r="H3132" s="136" t="s">
        <v>3578</v>
      </c>
    </row>
    <row r="3133" spans="7:8" ht="20.25" x14ac:dyDescent="0.25">
      <c r="G3133" s="136">
        <v>70382</v>
      </c>
      <c r="H3133" s="136" t="s">
        <v>3579</v>
      </c>
    </row>
    <row r="3134" spans="7:8" ht="20.25" x14ac:dyDescent="0.25">
      <c r="G3134" s="136">
        <v>70383</v>
      </c>
      <c r="H3134" s="136" t="s">
        <v>3580</v>
      </c>
    </row>
    <row r="3135" spans="7:8" ht="20.25" x14ac:dyDescent="0.25">
      <c r="G3135" s="136">
        <v>70384</v>
      </c>
      <c r="H3135" s="136" t="s">
        <v>3581</v>
      </c>
    </row>
    <row r="3136" spans="7:8" ht="20.25" x14ac:dyDescent="0.25">
      <c r="G3136" s="136">
        <v>50092</v>
      </c>
      <c r="H3136" s="136" t="s">
        <v>3582</v>
      </c>
    </row>
    <row r="3137" spans="7:8" ht="20.25" x14ac:dyDescent="0.25">
      <c r="G3137" s="136">
        <v>50093</v>
      </c>
      <c r="H3137" s="136" t="s">
        <v>3583</v>
      </c>
    </row>
    <row r="3138" spans="7:8" ht="20.25" x14ac:dyDescent="0.25">
      <c r="G3138" s="136">
        <v>50094</v>
      </c>
      <c r="H3138" s="136" t="s">
        <v>3584</v>
      </c>
    </row>
    <row r="3139" spans="7:8" ht="20.25" x14ac:dyDescent="0.25">
      <c r="G3139" s="136">
        <v>50095</v>
      </c>
      <c r="H3139" s="136" t="s">
        <v>3585</v>
      </c>
    </row>
    <row r="3140" spans="7:8" ht="20.25" x14ac:dyDescent="0.25">
      <c r="G3140" s="136">
        <v>50096</v>
      </c>
      <c r="H3140" s="136" t="s">
        <v>3586</v>
      </c>
    </row>
    <row r="3141" spans="7:8" ht="20.25" x14ac:dyDescent="0.25">
      <c r="G3141" s="136">
        <v>50097</v>
      </c>
      <c r="H3141" s="136" t="s">
        <v>3587</v>
      </c>
    </row>
    <row r="3142" spans="7:8" ht="20.25" x14ac:dyDescent="0.25">
      <c r="G3142" s="136">
        <v>50098</v>
      </c>
      <c r="H3142" s="136" t="s">
        <v>3588</v>
      </c>
    </row>
    <row r="3143" spans="7:8" ht="20.25" x14ac:dyDescent="0.25">
      <c r="G3143" s="136">
        <v>50099</v>
      </c>
      <c r="H3143" s="136" t="s">
        <v>3589</v>
      </c>
    </row>
    <row r="3144" spans="7:8" ht="20.25" x14ac:dyDescent="0.25">
      <c r="G3144" s="136">
        <v>50100</v>
      </c>
      <c r="H3144" s="136" t="s">
        <v>3590</v>
      </c>
    </row>
    <row r="3145" spans="7:8" ht="20.25" x14ac:dyDescent="0.25">
      <c r="G3145" s="136">
        <v>50101</v>
      </c>
      <c r="H3145" s="136" t="s">
        <v>3591</v>
      </c>
    </row>
    <row r="3146" spans="7:8" ht="20.25" x14ac:dyDescent="0.25">
      <c r="G3146" s="136">
        <v>50102</v>
      </c>
      <c r="H3146" s="136" t="s">
        <v>3592</v>
      </c>
    </row>
    <row r="3147" spans="7:8" ht="20.25" x14ac:dyDescent="0.25">
      <c r="G3147" s="136">
        <v>20940</v>
      </c>
      <c r="H3147" s="136" t="s">
        <v>3593</v>
      </c>
    </row>
    <row r="3148" spans="7:8" ht="20.25" x14ac:dyDescent="0.25">
      <c r="G3148" s="136">
        <v>20941</v>
      </c>
      <c r="H3148" s="136" t="s">
        <v>3594</v>
      </c>
    </row>
    <row r="3149" spans="7:8" ht="20.25" x14ac:dyDescent="0.25">
      <c r="G3149" s="136">
        <v>20942</v>
      </c>
      <c r="H3149" s="136" t="s">
        <v>3595</v>
      </c>
    </row>
    <row r="3150" spans="7:8" ht="20.25" x14ac:dyDescent="0.25">
      <c r="G3150" s="136">
        <v>20943</v>
      </c>
      <c r="H3150" s="136" t="s">
        <v>3596</v>
      </c>
    </row>
    <row r="3151" spans="7:8" ht="20.25" x14ac:dyDescent="0.25">
      <c r="G3151" s="136">
        <v>20944</v>
      </c>
      <c r="H3151" s="136" t="s">
        <v>3597</v>
      </c>
    </row>
    <row r="3152" spans="7:8" ht="20.25" x14ac:dyDescent="0.25">
      <c r="G3152" s="136">
        <v>20945</v>
      </c>
      <c r="H3152" s="136" t="s">
        <v>3598</v>
      </c>
    </row>
    <row r="3153" spans="7:8" ht="20.25" x14ac:dyDescent="0.25">
      <c r="G3153" s="136">
        <v>20946</v>
      </c>
      <c r="H3153" s="136" t="s">
        <v>3599</v>
      </c>
    </row>
    <row r="3154" spans="7:8" ht="20.25" x14ac:dyDescent="0.25">
      <c r="G3154" s="136">
        <v>20947</v>
      </c>
      <c r="H3154" s="136" t="s">
        <v>3600</v>
      </c>
    </row>
    <row r="3155" spans="7:8" ht="20.25" x14ac:dyDescent="0.25">
      <c r="G3155" s="136">
        <v>20948</v>
      </c>
      <c r="H3155" s="136" t="s">
        <v>3601</v>
      </c>
    </row>
    <row r="3156" spans="7:8" ht="20.25" x14ac:dyDescent="0.25">
      <c r="G3156" s="136">
        <v>20949</v>
      </c>
      <c r="H3156" s="136" t="s">
        <v>3602</v>
      </c>
    </row>
    <row r="3157" spans="7:8" ht="20.25" x14ac:dyDescent="0.25">
      <c r="G3157" s="136">
        <v>20950</v>
      </c>
      <c r="H3157" s="136" t="s">
        <v>3603</v>
      </c>
    </row>
    <row r="3158" spans="7:8" ht="20.25" x14ac:dyDescent="0.25">
      <c r="G3158" s="136">
        <v>20951</v>
      </c>
      <c r="H3158" s="136" t="s">
        <v>3604</v>
      </c>
    </row>
    <row r="3159" spans="7:8" ht="20.25" x14ac:dyDescent="0.25">
      <c r="G3159" s="136">
        <v>20952</v>
      </c>
      <c r="H3159" s="136" t="s">
        <v>3605</v>
      </c>
    </row>
    <row r="3160" spans="7:8" ht="20.25" x14ac:dyDescent="0.25">
      <c r="G3160" s="136">
        <v>20953</v>
      </c>
      <c r="H3160" s="136" t="s">
        <v>3606</v>
      </c>
    </row>
    <row r="3161" spans="7:8" ht="20.25" x14ac:dyDescent="0.25">
      <c r="G3161" s="136">
        <v>20954</v>
      </c>
      <c r="H3161" s="136" t="s">
        <v>3607</v>
      </c>
    </row>
    <row r="3162" spans="7:8" ht="20.25" x14ac:dyDescent="0.25">
      <c r="G3162" s="136">
        <v>20955</v>
      </c>
      <c r="H3162" s="136" t="s">
        <v>3608</v>
      </c>
    </row>
    <row r="3163" spans="7:8" ht="20.25" x14ac:dyDescent="0.25">
      <c r="G3163" s="136">
        <v>20956</v>
      </c>
      <c r="H3163" s="136" t="s">
        <v>3609</v>
      </c>
    </row>
    <row r="3164" spans="7:8" ht="20.25" x14ac:dyDescent="0.25">
      <c r="G3164" s="136">
        <v>20957</v>
      </c>
      <c r="H3164" s="136" t="s">
        <v>3610</v>
      </c>
    </row>
    <row r="3165" spans="7:8" ht="20.25" x14ac:dyDescent="0.25">
      <c r="G3165" s="136">
        <v>20958</v>
      </c>
      <c r="H3165" s="136" t="s">
        <v>3611</v>
      </c>
    </row>
    <row r="3166" spans="7:8" ht="20.25" x14ac:dyDescent="0.25">
      <c r="G3166" s="136">
        <v>20959</v>
      </c>
      <c r="H3166" s="136" t="s">
        <v>3612</v>
      </c>
    </row>
    <row r="3167" spans="7:8" ht="20.25" x14ac:dyDescent="0.25">
      <c r="G3167" s="136">
        <v>20960</v>
      </c>
      <c r="H3167" s="136" t="s">
        <v>3613</v>
      </c>
    </row>
    <row r="3168" spans="7:8" ht="20.25" x14ac:dyDescent="0.25">
      <c r="G3168" s="136">
        <v>20961</v>
      </c>
      <c r="H3168" s="136" t="s">
        <v>3614</v>
      </c>
    </row>
    <row r="3169" spans="7:8" ht="20.25" x14ac:dyDescent="0.25">
      <c r="G3169" s="136">
        <v>20962</v>
      </c>
      <c r="H3169" s="136" t="s">
        <v>3615</v>
      </c>
    </row>
    <row r="3170" spans="7:8" ht="20.25" x14ac:dyDescent="0.25">
      <c r="G3170" s="136">
        <v>20963</v>
      </c>
      <c r="H3170" s="136" t="s">
        <v>3616</v>
      </c>
    </row>
    <row r="3171" spans="7:8" ht="20.25" x14ac:dyDescent="0.25">
      <c r="G3171" s="136">
        <v>20964</v>
      </c>
      <c r="H3171" s="136" t="s">
        <v>3617</v>
      </c>
    </row>
    <row r="3172" spans="7:8" ht="20.25" x14ac:dyDescent="0.25">
      <c r="G3172" s="136">
        <v>20965</v>
      </c>
      <c r="H3172" s="136" t="s">
        <v>3618</v>
      </c>
    </row>
    <row r="3173" spans="7:8" ht="20.25" x14ac:dyDescent="0.25">
      <c r="G3173" s="136">
        <v>20966</v>
      </c>
      <c r="H3173" s="136" t="s">
        <v>3619</v>
      </c>
    </row>
    <row r="3174" spans="7:8" ht="20.25" x14ac:dyDescent="0.25">
      <c r="G3174" s="136">
        <v>20967</v>
      </c>
      <c r="H3174" s="136" t="s">
        <v>3620</v>
      </c>
    </row>
    <row r="3175" spans="7:8" ht="20.25" x14ac:dyDescent="0.25">
      <c r="G3175" s="136">
        <v>20968</v>
      </c>
      <c r="H3175" s="136" t="s">
        <v>3621</v>
      </c>
    </row>
    <row r="3176" spans="7:8" ht="20.25" x14ac:dyDescent="0.25">
      <c r="G3176" s="136">
        <v>20969</v>
      </c>
      <c r="H3176" s="136" t="s">
        <v>3622</v>
      </c>
    </row>
    <row r="3177" spans="7:8" ht="20.25" x14ac:dyDescent="0.25">
      <c r="G3177" s="136">
        <v>20970</v>
      </c>
      <c r="H3177" s="136" t="s">
        <v>3623</v>
      </c>
    </row>
    <row r="3178" spans="7:8" ht="20.25" x14ac:dyDescent="0.25">
      <c r="G3178" s="136">
        <v>20971</v>
      </c>
      <c r="H3178" s="136" t="s">
        <v>3624</v>
      </c>
    </row>
    <row r="3179" spans="7:8" ht="20.25" x14ac:dyDescent="0.25">
      <c r="G3179" s="136">
        <v>20972</v>
      </c>
      <c r="H3179" s="136" t="s">
        <v>3625</v>
      </c>
    </row>
    <row r="3180" spans="7:8" ht="20.25" x14ac:dyDescent="0.25">
      <c r="G3180" s="136">
        <v>20973</v>
      </c>
      <c r="H3180" s="136" t="s">
        <v>3626</v>
      </c>
    </row>
    <row r="3181" spans="7:8" ht="20.25" x14ac:dyDescent="0.25">
      <c r="G3181" s="136">
        <v>20974</v>
      </c>
      <c r="H3181" s="136" t="s">
        <v>3627</v>
      </c>
    </row>
    <row r="3182" spans="7:8" ht="20.25" x14ac:dyDescent="0.25">
      <c r="G3182" s="136">
        <v>20975</v>
      </c>
      <c r="H3182" s="136" t="s">
        <v>3628</v>
      </c>
    </row>
    <row r="3183" spans="7:8" ht="20.25" x14ac:dyDescent="0.25">
      <c r="G3183" s="136">
        <v>20976</v>
      </c>
      <c r="H3183" s="136" t="s">
        <v>3629</v>
      </c>
    </row>
    <row r="3184" spans="7:8" ht="20.25" x14ac:dyDescent="0.25">
      <c r="G3184" s="136">
        <v>20977</v>
      </c>
      <c r="H3184" s="136" t="s">
        <v>3630</v>
      </c>
    </row>
    <row r="3185" spans="7:8" ht="20.25" x14ac:dyDescent="0.25">
      <c r="G3185" s="136">
        <v>20978</v>
      </c>
      <c r="H3185" s="136" t="s">
        <v>3631</v>
      </c>
    </row>
    <row r="3186" spans="7:8" ht="20.25" x14ac:dyDescent="0.25">
      <c r="G3186" s="136">
        <v>20979</v>
      </c>
      <c r="H3186" s="136" t="s">
        <v>3632</v>
      </c>
    </row>
    <row r="3187" spans="7:8" ht="20.25" x14ac:dyDescent="0.25">
      <c r="G3187" s="136">
        <v>20980</v>
      </c>
      <c r="H3187" s="136" t="s">
        <v>3633</v>
      </c>
    </row>
    <row r="3188" spans="7:8" ht="20.25" x14ac:dyDescent="0.25">
      <c r="G3188" s="136">
        <v>20981</v>
      </c>
      <c r="H3188" s="136" t="s">
        <v>3634</v>
      </c>
    </row>
    <row r="3189" spans="7:8" ht="20.25" x14ac:dyDescent="0.25">
      <c r="G3189" s="136">
        <v>20982</v>
      </c>
      <c r="H3189" s="136" t="s">
        <v>3635</v>
      </c>
    </row>
    <row r="3190" spans="7:8" ht="20.25" x14ac:dyDescent="0.25">
      <c r="G3190" s="136">
        <v>20983</v>
      </c>
      <c r="H3190" s="136" t="s">
        <v>3636</v>
      </c>
    </row>
    <row r="3191" spans="7:8" ht="20.25" x14ac:dyDescent="0.25">
      <c r="G3191" s="136">
        <v>20984</v>
      </c>
      <c r="H3191" s="136" t="s">
        <v>3637</v>
      </c>
    </row>
    <row r="3192" spans="7:8" ht="20.25" x14ac:dyDescent="0.25">
      <c r="G3192" s="136">
        <v>20985</v>
      </c>
      <c r="H3192" s="136" t="s">
        <v>3638</v>
      </c>
    </row>
    <row r="3193" spans="7:8" ht="20.25" x14ac:dyDescent="0.25">
      <c r="G3193" s="136">
        <v>20986</v>
      </c>
      <c r="H3193" s="136" t="s">
        <v>3639</v>
      </c>
    </row>
    <row r="3194" spans="7:8" ht="20.25" x14ac:dyDescent="0.25">
      <c r="G3194" s="136">
        <v>20987</v>
      </c>
      <c r="H3194" s="136" t="s">
        <v>3640</v>
      </c>
    </row>
    <row r="3195" spans="7:8" ht="20.25" x14ac:dyDescent="0.25">
      <c r="G3195" s="136">
        <v>20988</v>
      </c>
      <c r="H3195" s="136" t="s">
        <v>3641</v>
      </c>
    </row>
    <row r="3196" spans="7:8" ht="20.25" x14ac:dyDescent="0.25">
      <c r="G3196" s="136">
        <v>20989</v>
      </c>
      <c r="H3196" s="136" t="s">
        <v>3642</v>
      </c>
    </row>
    <row r="3197" spans="7:8" ht="20.25" x14ac:dyDescent="0.25">
      <c r="G3197" s="136">
        <v>30822</v>
      </c>
      <c r="H3197" s="136" t="s">
        <v>3643</v>
      </c>
    </row>
    <row r="3198" spans="7:8" ht="20.25" x14ac:dyDescent="0.25">
      <c r="G3198" s="136">
        <v>30823</v>
      </c>
      <c r="H3198" s="136" t="s">
        <v>3644</v>
      </c>
    </row>
    <row r="3199" spans="7:8" ht="20.25" x14ac:dyDescent="0.25">
      <c r="G3199" s="136">
        <v>30824</v>
      </c>
      <c r="H3199" s="136" t="s">
        <v>3645</v>
      </c>
    </row>
    <row r="3200" spans="7:8" ht="20.25" x14ac:dyDescent="0.25">
      <c r="G3200" s="136">
        <v>30825</v>
      </c>
      <c r="H3200" s="136" t="s">
        <v>3646</v>
      </c>
    </row>
    <row r="3201" spans="7:8" ht="20.25" x14ac:dyDescent="0.25">
      <c r="G3201" s="136">
        <v>30826</v>
      </c>
      <c r="H3201" s="136" t="s">
        <v>3647</v>
      </c>
    </row>
    <row r="3202" spans="7:8" ht="20.25" x14ac:dyDescent="0.25">
      <c r="G3202" s="136">
        <v>30827</v>
      </c>
      <c r="H3202" s="136" t="s">
        <v>3648</v>
      </c>
    </row>
    <row r="3203" spans="7:8" ht="20.25" x14ac:dyDescent="0.25">
      <c r="G3203" s="136">
        <v>30828</v>
      </c>
      <c r="H3203" s="136" t="s">
        <v>3649</v>
      </c>
    </row>
    <row r="3204" spans="7:8" ht="20.25" x14ac:dyDescent="0.25">
      <c r="G3204" s="136">
        <v>30829</v>
      </c>
      <c r="H3204" s="136" t="s">
        <v>3650</v>
      </c>
    </row>
    <row r="3205" spans="7:8" ht="20.25" x14ac:dyDescent="0.25">
      <c r="G3205" s="136">
        <v>30830</v>
      </c>
      <c r="H3205" s="136" t="s">
        <v>3651</v>
      </c>
    </row>
    <row r="3206" spans="7:8" ht="20.25" x14ac:dyDescent="0.25">
      <c r="G3206" s="136">
        <v>30831</v>
      </c>
      <c r="H3206" s="136" t="s">
        <v>3652</v>
      </c>
    </row>
    <row r="3207" spans="7:8" ht="20.25" x14ac:dyDescent="0.25">
      <c r="G3207" s="136">
        <v>30832</v>
      </c>
      <c r="H3207" s="136" t="s">
        <v>3653</v>
      </c>
    </row>
    <row r="3208" spans="7:8" ht="20.25" x14ac:dyDescent="0.25">
      <c r="G3208" s="136">
        <v>30833</v>
      </c>
      <c r="H3208" s="136" t="s">
        <v>3654</v>
      </c>
    </row>
    <row r="3209" spans="7:8" ht="20.25" x14ac:dyDescent="0.25">
      <c r="G3209" s="136">
        <v>30834</v>
      </c>
      <c r="H3209" s="136" t="s">
        <v>3655</v>
      </c>
    </row>
    <row r="3210" spans="7:8" ht="20.25" x14ac:dyDescent="0.25">
      <c r="G3210" s="136">
        <v>30835</v>
      </c>
      <c r="H3210" s="136" t="s">
        <v>3656</v>
      </c>
    </row>
    <row r="3211" spans="7:8" ht="20.25" x14ac:dyDescent="0.25">
      <c r="G3211" s="136">
        <v>30836</v>
      </c>
      <c r="H3211" s="136" t="s">
        <v>3657</v>
      </c>
    </row>
    <row r="3212" spans="7:8" ht="20.25" x14ac:dyDescent="0.25">
      <c r="G3212" s="136">
        <v>30837</v>
      </c>
      <c r="H3212" s="136" t="s">
        <v>3658</v>
      </c>
    </row>
    <row r="3213" spans="7:8" ht="20.25" x14ac:dyDescent="0.25">
      <c r="G3213" s="136">
        <v>30838</v>
      </c>
      <c r="H3213" s="136" t="s">
        <v>3659</v>
      </c>
    </row>
    <row r="3214" spans="7:8" ht="20.25" x14ac:dyDescent="0.25">
      <c r="G3214" s="136">
        <v>30839</v>
      </c>
      <c r="H3214" s="136" t="s">
        <v>3660</v>
      </c>
    </row>
    <row r="3215" spans="7:8" ht="20.25" x14ac:dyDescent="0.25">
      <c r="G3215" s="136">
        <v>30840</v>
      </c>
      <c r="H3215" s="136" t="s">
        <v>3661</v>
      </c>
    </row>
    <row r="3216" spans="7:8" ht="20.25" x14ac:dyDescent="0.25">
      <c r="G3216" s="136">
        <v>30842</v>
      </c>
      <c r="H3216" s="136" t="s">
        <v>3662</v>
      </c>
    </row>
    <row r="3217" spans="7:8" ht="20.25" x14ac:dyDescent="0.25">
      <c r="G3217" s="136">
        <v>30843</v>
      </c>
      <c r="H3217" s="136" t="s">
        <v>3663</v>
      </c>
    </row>
    <row r="3218" spans="7:8" ht="20.25" x14ac:dyDescent="0.25">
      <c r="G3218" s="136">
        <v>30844</v>
      </c>
      <c r="H3218" s="136" t="s">
        <v>3664</v>
      </c>
    </row>
    <row r="3219" spans="7:8" ht="20.25" x14ac:dyDescent="0.25">
      <c r="G3219" s="136">
        <v>30845</v>
      </c>
      <c r="H3219" s="136" t="s">
        <v>3665</v>
      </c>
    </row>
    <row r="3220" spans="7:8" ht="20.25" x14ac:dyDescent="0.25">
      <c r="G3220" s="136">
        <v>30846</v>
      </c>
      <c r="H3220" s="136" t="s">
        <v>3666</v>
      </c>
    </row>
    <row r="3221" spans="7:8" ht="20.25" x14ac:dyDescent="0.25">
      <c r="G3221" s="136">
        <v>30847</v>
      </c>
      <c r="H3221" s="136" t="s">
        <v>3667</v>
      </c>
    </row>
    <row r="3222" spans="7:8" ht="20.25" x14ac:dyDescent="0.25">
      <c r="G3222" s="136">
        <v>30848</v>
      </c>
      <c r="H3222" s="136" t="s">
        <v>3668</v>
      </c>
    </row>
    <row r="3223" spans="7:8" ht="20.25" x14ac:dyDescent="0.25">
      <c r="G3223" s="136">
        <v>20990</v>
      </c>
      <c r="H3223" s="136" t="s">
        <v>3669</v>
      </c>
    </row>
    <row r="3224" spans="7:8" ht="20.25" x14ac:dyDescent="0.25">
      <c r="G3224" s="136">
        <v>20991</v>
      </c>
      <c r="H3224" s="136" t="s">
        <v>3670</v>
      </c>
    </row>
    <row r="3225" spans="7:8" ht="20.25" x14ac:dyDescent="0.25">
      <c r="G3225" s="136">
        <v>20992</v>
      </c>
      <c r="H3225" s="136" t="s">
        <v>3671</v>
      </c>
    </row>
    <row r="3226" spans="7:8" ht="20.25" x14ac:dyDescent="0.25">
      <c r="G3226" s="136">
        <v>20993</v>
      </c>
      <c r="H3226" s="136" t="s">
        <v>3672</v>
      </c>
    </row>
    <row r="3227" spans="7:8" ht="20.25" x14ac:dyDescent="0.25">
      <c r="G3227" s="136">
        <v>20994</v>
      </c>
      <c r="H3227" s="136" t="s">
        <v>3673</v>
      </c>
    </row>
    <row r="3228" spans="7:8" ht="20.25" x14ac:dyDescent="0.25">
      <c r="G3228" s="136">
        <v>20995</v>
      </c>
      <c r="H3228" s="136" t="s">
        <v>3674</v>
      </c>
    </row>
    <row r="3229" spans="7:8" ht="20.25" x14ac:dyDescent="0.25">
      <c r="G3229" s="136">
        <v>20996</v>
      </c>
      <c r="H3229" s="136" t="s">
        <v>3675</v>
      </c>
    </row>
    <row r="3230" spans="7:8" ht="20.25" x14ac:dyDescent="0.25">
      <c r="G3230" s="136">
        <v>20997</v>
      </c>
      <c r="H3230" s="136" t="s">
        <v>3676</v>
      </c>
    </row>
    <row r="3231" spans="7:8" ht="20.25" x14ac:dyDescent="0.25">
      <c r="G3231" s="136">
        <v>20998</v>
      </c>
      <c r="H3231" s="136" t="s">
        <v>3677</v>
      </c>
    </row>
    <row r="3232" spans="7:8" ht="20.25" x14ac:dyDescent="0.25">
      <c r="G3232" s="136">
        <v>20999</v>
      </c>
      <c r="H3232" s="136" t="s">
        <v>3678</v>
      </c>
    </row>
    <row r="3233" spans="7:8" ht="20.25" x14ac:dyDescent="0.25">
      <c r="G3233" s="136">
        <v>21000</v>
      </c>
      <c r="H3233" s="136" t="s">
        <v>3679</v>
      </c>
    </row>
    <row r="3234" spans="7:8" ht="20.25" x14ac:dyDescent="0.25">
      <c r="G3234" s="136">
        <v>21001</v>
      </c>
      <c r="H3234" s="136" t="s">
        <v>3680</v>
      </c>
    </row>
    <row r="3235" spans="7:8" ht="20.25" x14ac:dyDescent="0.25">
      <c r="G3235" s="136">
        <v>21002</v>
      </c>
      <c r="H3235" s="136" t="s">
        <v>3681</v>
      </c>
    </row>
    <row r="3236" spans="7:8" ht="20.25" x14ac:dyDescent="0.25">
      <c r="G3236" s="136">
        <v>21003</v>
      </c>
      <c r="H3236" s="136" t="s">
        <v>3682</v>
      </c>
    </row>
    <row r="3237" spans="7:8" ht="20.25" x14ac:dyDescent="0.25">
      <c r="G3237" s="136">
        <v>21004</v>
      </c>
      <c r="H3237" s="136" t="s">
        <v>3683</v>
      </c>
    </row>
    <row r="3238" spans="7:8" ht="20.25" x14ac:dyDescent="0.25">
      <c r="G3238" s="136">
        <v>21005</v>
      </c>
      <c r="H3238" s="136" t="s">
        <v>3684</v>
      </c>
    </row>
    <row r="3239" spans="7:8" ht="20.25" x14ac:dyDescent="0.25">
      <c r="G3239" s="136">
        <v>21006</v>
      </c>
      <c r="H3239" s="136" t="s">
        <v>3685</v>
      </c>
    </row>
    <row r="3240" spans="7:8" ht="20.25" x14ac:dyDescent="0.25">
      <c r="G3240" s="136">
        <v>21007</v>
      </c>
      <c r="H3240" s="136" t="s">
        <v>3686</v>
      </c>
    </row>
    <row r="3241" spans="7:8" ht="20.25" x14ac:dyDescent="0.25">
      <c r="G3241" s="136">
        <v>21008</v>
      </c>
      <c r="H3241" s="136" t="s">
        <v>3687</v>
      </c>
    </row>
    <row r="3242" spans="7:8" ht="20.25" x14ac:dyDescent="0.25">
      <c r="G3242" s="136">
        <v>21009</v>
      </c>
      <c r="H3242" s="136" t="s">
        <v>3688</v>
      </c>
    </row>
    <row r="3243" spans="7:8" ht="20.25" x14ac:dyDescent="0.25">
      <c r="G3243" s="136">
        <v>21010</v>
      </c>
      <c r="H3243" s="136" t="s">
        <v>3689</v>
      </c>
    </row>
    <row r="3244" spans="7:8" ht="20.25" x14ac:dyDescent="0.25">
      <c r="G3244" s="136">
        <v>21011</v>
      </c>
      <c r="H3244" s="136" t="s">
        <v>3690</v>
      </c>
    </row>
    <row r="3245" spans="7:8" ht="20.25" x14ac:dyDescent="0.25">
      <c r="G3245" s="136">
        <v>21012</v>
      </c>
      <c r="H3245" s="136" t="s">
        <v>3691</v>
      </c>
    </row>
    <row r="3246" spans="7:8" ht="20.25" x14ac:dyDescent="0.25">
      <c r="G3246" s="136">
        <v>21013</v>
      </c>
      <c r="H3246" s="136" t="s">
        <v>3692</v>
      </c>
    </row>
    <row r="3247" spans="7:8" ht="20.25" x14ac:dyDescent="0.25">
      <c r="G3247" s="136">
        <v>21014</v>
      </c>
      <c r="H3247" s="136" t="s">
        <v>3693</v>
      </c>
    </row>
    <row r="3248" spans="7:8" ht="20.25" x14ac:dyDescent="0.25">
      <c r="G3248" s="136">
        <v>110047</v>
      </c>
      <c r="H3248" s="136" t="s">
        <v>3694</v>
      </c>
    </row>
    <row r="3249" spans="7:8" ht="20.25" x14ac:dyDescent="0.25">
      <c r="G3249" s="136">
        <v>110048</v>
      </c>
      <c r="H3249" s="136" t="s">
        <v>3695</v>
      </c>
    </row>
    <row r="3250" spans="7:8" ht="20.25" x14ac:dyDescent="0.25">
      <c r="G3250" s="136">
        <v>110049</v>
      </c>
      <c r="H3250" s="136" t="s">
        <v>3696</v>
      </c>
    </row>
    <row r="3251" spans="7:8" ht="20.25" x14ac:dyDescent="0.25">
      <c r="G3251" s="136">
        <v>110050</v>
      </c>
      <c r="H3251" s="136" t="s">
        <v>3697</v>
      </c>
    </row>
    <row r="3252" spans="7:8" ht="20.25" x14ac:dyDescent="0.25">
      <c r="G3252" s="136">
        <v>21015</v>
      </c>
      <c r="H3252" s="136" t="s">
        <v>3698</v>
      </c>
    </row>
    <row r="3253" spans="7:8" ht="20.25" x14ac:dyDescent="0.25">
      <c r="G3253" s="136">
        <v>21016</v>
      </c>
      <c r="H3253" s="136" t="s">
        <v>3699</v>
      </c>
    </row>
    <row r="3254" spans="7:8" ht="20.25" x14ac:dyDescent="0.25">
      <c r="G3254" s="136">
        <v>21017</v>
      </c>
      <c r="H3254" s="136" t="s">
        <v>3700</v>
      </c>
    </row>
    <row r="3255" spans="7:8" ht="20.25" x14ac:dyDescent="0.25">
      <c r="G3255" s="136">
        <v>21018</v>
      </c>
      <c r="H3255" s="136" t="s">
        <v>3701</v>
      </c>
    </row>
    <row r="3256" spans="7:8" ht="20.25" x14ac:dyDescent="0.25">
      <c r="G3256" s="136">
        <v>21019</v>
      </c>
      <c r="H3256" s="136" t="s">
        <v>3702</v>
      </c>
    </row>
    <row r="3257" spans="7:8" ht="20.25" x14ac:dyDescent="0.25">
      <c r="G3257" s="136">
        <v>21020</v>
      </c>
      <c r="H3257" s="136" t="s">
        <v>3703</v>
      </c>
    </row>
    <row r="3258" spans="7:8" ht="20.25" x14ac:dyDescent="0.25">
      <c r="G3258" s="136">
        <v>21021</v>
      </c>
      <c r="H3258" s="136" t="s">
        <v>3704</v>
      </c>
    </row>
    <row r="3259" spans="7:8" ht="20.25" x14ac:dyDescent="0.25">
      <c r="G3259" s="136">
        <v>21022</v>
      </c>
      <c r="H3259" s="136" t="s">
        <v>3705</v>
      </c>
    </row>
    <row r="3260" spans="7:8" ht="20.25" x14ac:dyDescent="0.25">
      <c r="G3260" s="136">
        <v>21023</v>
      </c>
      <c r="H3260" s="136" t="s">
        <v>3706</v>
      </c>
    </row>
    <row r="3261" spans="7:8" ht="20.25" x14ac:dyDescent="0.25">
      <c r="G3261" s="136">
        <v>21024</v>
      </c>
      <c r="H3261" s="136" t="s">
        <v>3707</v>
      </c>
    </row>
    <row r="3262" spans="7:8" ht="20.25" x14ac:dyDescent="0.25">
      <c r="G3262" s="136">
        <v>21025</v>
      </c>
      <c r="H3262" s="136" t="s">
        <v>3708</v>
      </c>
    </row>
    <row r="3263" spans="7:8" ht="20.25" x14ac:dyDescent="0.25">
      <c r="G3263" s="136">
        <v>21026</v>
      </c>
      <c r="H3263" s="136" t="s">
        <v>3709</v>
      </c>
    </row>
    <row r="3264" spans="7:8" ht="20.25" x14ac:dyDescent="0.25">
      <c r="G3264" s="136">
        <v>21027</v>
      </c>
      <c r="H3264" s="136" t="s">
        <v>3710</v>
      </c>
    </row>
    <row r="3265" spans="7:8" ht="20.25" x14ac:dyDescent="0.25">
      <c r="G3265" s="136">
        <v>21028</v>
      </c>
      <c r="H3265" s="136" t="s">
        <v>3711</v>
      </c>
    </row>
    <row r="3266" spans="7:8" ht="20.25" x14ac:dyDescent="0.25">
      <c r="G3266" s="136">
        <v>21029</v>
      </c>
      <c r="H3266" s="136" t="s">
        <v>3712</v>
      </c>
    </row>
    <row r="3267" spans="7:8" ht="20.25" x14ac:dyDescent="0.25">
      <c r="G3267" s="136">
        <v>21030</v>
      </c>
      <c r="H3267" s="136" t="s">
        <v>3713</v>
      </c>
    </row>
    <row r="3268" spans="7:8" ht="20.25" x14ac:dyDescent="0.25">
      <c r="G3268" s="136">
        <v>21031</v>
      </c>
      <c r="H3268" s="136" t="s">
        <v>3714</v>
      </c>
    </row>
    <row r="3269" spans="7:8" ht="20.25" x14ac:dyDescent="0.25">
      <c r="G3269" s="136">
        <v>21032</v>
      </c>
      <c r="H3269" s="136" t="s">
        <v>3715</v>
      </c>
    </row>
    <row r="3270" spans="7:8" ht="20.25" x14ac:dyDescent="0.25">
      <c r="G3270" s="136">
        <v>21033</v>
      </c>
      <c r="H3270" s="136" t="s">
        <v>3716</v>
      </c>
    </row>
    <row r="3271" spans="7:8" ht="20.25" x14ac:dyDescent="0.25">
      <c r="G3271" s="136">
        <v>21034</v>
      </c>
      <c r="H3271" s="136" t="s">
        <v>3717</v>
      </c>
    </row>
    <row r="3272" spans="7:8" ht="20.25" x14ac:dyDescent="0.25">
      <c r="G3272" s="136">
        <v>21035</v>
      </c>
      <c r="H3272" s="136" t="s">
        <v>3718</v>
      </c>
    </row>
    <row r="3273" spans="7:8" ht="20.25" x14ac:dyDescent="0.25">
      <c r="G3273" s="136">
        <v>21036</v>
      </c>
      <c r="H3273" s="136" t="s">
        <v>3719</v>
      </c>
    </row>
    <row r="3274" spans="7:8" ht="20.25" x14ac:dyDescent="0.25">
      <c r="G3274" s="136">
        <v>21037</v>
      </c>
      <c r="H3274" s="136" t="s">
        <v>3720</v>
      </c>
    </row>
    <row r="3275" spans="7:8" ht="20.25" x14ac:dyDescent="0.25">
      <c r="G3275" s="136">
        <v>21038</v>
      </c>
      <c r="H3275" s="136" t="s">
        <v>3721</v>
      </c>
    </row>
    <row r="3276" spans="7:8" ht="20.25" x14ac:dyDescent="0.25">
      <c r="G3276" s="136">
        <v>21039</v>
      </c>
      <c r="H3276" s="136" t="s">
        <v>3722</v>
      </c>
    </row>
    <row r="3277" spans="7:8" ht="20.25" x14ac:dyDescent="0.25">
      <c r="G3277" s="136">
        <v>90232</v>
      </c>
      <c r="H3277" s="136" t="s">
        <v>3723</v>
      </c>
    </row>
    <row r="3278" spans="7:8" ht="20.25" x14ac:dyDescent="0.25">
      <c r="G3278" s="136">
        <v>90233</v>
      </c>
      <c r="H3278" s="136" t="s">
        <v>3724</v>
      </c>
    </row>
    <row r="3279" spans="7:8" ht="20.25" x14ac:dyDescent="0.25">
      <c r="G3279" s="136">
        <v>90234</v>
      </c>
      <c r="H3279" s="136" t="s">
        <v>3725</v>
      </c>
    </row>
    <row r="3280" spans="7:8" ht="20.25" x14ac:dyDescent="0.25">
      <c r="G3280" s="136">
        <v>90235</v>
      </c>
      <c r="H3280" s="136" t="s">
        <v>3726</v>
      </c>
    </row>
    <row r="3281" spans="7:8" ht="20.25" x14ac:dyDescent="0.25">
      <c r="G3281" s="136">
        <v>90236</v>
      </c>
      <c r="H3281" s="136" t="s">
        <v>3727</v>
      </c>
    </row>
    <row r="3282" spans="7:8" ht="20.25" x14ac:dyDescent="0.25">
      <c r="G3282" s="136">
        <v>90237</v>
      </c>
      <c r="H3282" s="136" t="s">
        <v>3728</v>
      </c>
    </row>
    <row r="3283" spans="7:8" ht="20.25" x14ac:dyDescent="0.25">
      <c r="G3283" s="136">
        <v>90238</v>
      </c>
      <c r="H3283" s="136" t="s">
        <v>3729</v>
      </c>
    </row>
    <row r="3284" spans="7:8" ht="20.25" x14ac:dyDescent="0.25">
      <c r="G3284" s="136">
        <v>90239</v>
      </c>
      <c r="H3284" s="136" t="s">
        <v>3730</v>
      </c>
    </row>
    <row r="3285" spans="7:8" ht="20.25" x14ac:dyDescent="0.25">
      <c r="G3285" s="136">
        <v>90240</v>
      </c>
      <c r="H3285" s="136" t="s">
        <v>3731</v>
      </c>
    </row>
    <row r="3286" spans="7:8" ht="20.25" x14ac:dyDescent="0.25">
      <c r="G3286" s="136">
        <v>90241</v>
      </c>
      <c r="H3286" s="136" t="s">
        <v>3732</v>
      </c>
    </row>
    <row r="3287" spans="7:8" ht="20.25" x14ac:dyDescent="0.25">
      <c r="G3287" s="136">
        <v>90242</v>
      </c>
      <c r="H3287" s="136" t="s">
        <v>3733</v>
      </c>
    </row>
    <row r="3288" spans="7:8" ht="20.25" x14ac:dyDescent="0.25">
      <c r="G3288" s="136">
        <v>90243</v>
      </c>
      <c r="H3288" s="136" t="s">
        <v>3734</v>
      </c>
    </row>
    <row r="3289" spans="7:8" ht="20.25" x14ac:dyDescent="0.25">
      <c r="G3289" s="136">
        <v>90244</v>
      </c>
      <c r="H3289" s="136" t="s">
        <v>3735</v>
      </c>
    </row>
    <row r="3290" spans="7:8" ht="20.25" x14ac:dyDescent="0.25">
      <c r="G3290" s="136">
        <v>90245</v>
      </c>
      <c r="H3290" s="136" t="s">
        <v>3736</v>
      </c>
    </row>
    <row r="3291" spans="7:8" ht="20.25" x14ac:dyDescent="0.25">
      <c r="G3291" s="136">
        <v>90246</v>
      </c>
      <c r="H3291" s="136" t="s">
        <v>3737</v>
      </c>
    </row>
    <row r="3292" spans="7:8" ht="20.25" x14ac:dyDescent="0.25">
      <c r="G3292" s="136">
        <v>90247</v>
      </c>
      <c r="H3292" s="136" t="s">
        <v>3738</v>
      </c>
    </row>
    <row r="3293" spans="7:8" ht="20.25" x14ac:dyDescent="0.25">
      <c r="G3293" s="136">
        <v>90248</v>
      </c>
      <c r="H3293" s="136" t="s">
        <v>3739</v>
      </c>
    </row>
    <row r="3294" spans="7:8" ht="20.25" x14ac:dyDescent="0.25">
      <c r="G3294" s="136">
        <v>90249</v>
      </c>
      <c r="H3294" s="136" t="s">
        <v>3740</v>
      </c>
    </row>
    <row r="3295" spans="7:8" ht="20.25" x14ac:dyDescent="0.25">
      <c r="G3295" s="136">
        <v>90250</v>
      </c>
      <c r="H3295" s="136" t="s">
        <v>3741</v>
      </c>
    </row>
    <row r="3296" spans="7:8" ht="20.25" x14ac:dyDescent="0.25">
      <c r="G3296" s="136">
        <v>90251</v>
      </c>
      <c r="H3296" s="136" t="s">
        <v>3742</v>
      </c>
    </row>
    <row r="3297" spans="7:8" ht="20.25" x14ac:dyDescent="0.25">
      <c r="G3297" s="136">
        <v>90252</v>
      </c>
      <c r="H3297" s="136" t="s">
        <v>3743</v>
      </c>
    </row>
    <row r="3298" spans="7:8" ht="20.25" x14ac:dyDescent="0.25">
      <c r="G3298" s="136">
        <v>90253</v>
      </c>
      <c r="H3298" s="136" t="s">
        <v>3744</v>
      </c>
    </row>
    <row r="3299" spans="7:8" ht="20.25" x14ac:dyDescent="0.25">
      <c r="G3299" s="136">
        <v>90254</v>
      </c>
      <c r="H3299" s="136" t="s">
        <v>3745</v>
      </c>
    </row>
    <row r="3300" spans="7:8" ht="20.25" x14ac:dyDescent="0.25">
      <c r="G3300" s="136">
        <v>30849</v>
      </c>
      <c r="H3300" s="136" t="s">
        <v>3746</v>
      </c>
    </row>
    <row r="3301" spans="7:8" ht="20.25" x14ac:dyDescent="0.25">
      <c r="G3301" s="136">
        <v>30850</v>
      </c>
      <c r="H3301" s="136" t="s">
        <v>3747</v>
      </c>
    </row>
    <row r="3302" spans="7:8" ht="20.25" x14ac:dyDescent="0.25">
      <c r="G3302" s="136">
        <v>30851</v>
      </c>
      <c r="H3302" s="136" t="s">
        <v>3748</v>
      </c>
    </row>
    <row r="3303" spans="7:8" ht="20.25" x14ac:dyDescent="0.25">
      <c r="G3303" s="136">
        <v>30852</v>
      </c>
      <c r="H3303" s="136" t="s">
        <v>3749</v>
      </c>
    </row>
    <row r="3304" spans="7:8" ht="20.25" x14ac:dyDescent="0.25">
      <c r="G3304" s="136">
        <v>30853</v>
      </c>
      <c r="H3304" s="136" t="s">
        <v>3750</v>
      </c>
    </row>
    <row r="3305" spans="7:8" ht="20.25" x14ac:dyDescent="0.25">
      <c r="G3305" s="136">
        <v>30854</v>
      </c>
      <c r="H3305" s="136" t="s">
        <v>3751</v>
      </c>
    </row>
    <row r="3306" spans="7:8" ht="20.25" x14ac:dyDescent="0.25">
      <c r="G3306" s="136">
        <v>30855</v>
      </c>
      <c r="H3306" s="136" t="s">
        <v>3752</v>
      </c>
    </row>
    <row r="3307" spans="7:8" ht="20.25" x14ac:dyDescent="0.25">
      <c r="G3307" s="136">
        <v>30856</v>
      </c>
      <c r="H3307" s="136" t="s">
        <v>3753</v>
      </c>
    </row>
    <row r="3308" spans="7:8" ht="20.25" x14ac:dyDescent="0.25">
      <c r="G3308" s="136">
        <v>30857</v>
      </c>
      <c r="H3308" s="136" t="s">
        <v>3754</v>
      </c>
    </row>
    <row r="3309" spans="7:8" ht="20.25" x14ac:dyDescent="0.25">
      <c r="G3309" s="136">
        <v>30858</v>
      </c>
      <c r="H3309" s="136" t="s">
        <v>3755</v>
      </c>
    </row>
    <row r="3310" spans="7:8" ht="20.25" x14ac:dyDescent="0.25">
      <c r="G3310" s="136">
        <v>30859</v>
      </c>
      <c r="H3310" s="136" t="s">
        <v>3756</v>
      </c>
    </row>
    <row r="3311" spans="7:8" ht="20.25" x14ac:dyDescent="0.25">
      <c r="G3311" s="136">
        <v>30860</v>
      </c>
      <c r="H3311" s="136" t="s">
        <v>3757</v>
      </c>
    </row>
    <row r="3312" spans="7:8" ht="20.25" x14ac:dyDescent="0.25">
      <c r="G3312" s="136">
        <v>30861</v>
      </c>
      <c r="H3312" s="136" t="s">
        <v>3758</v>
      </c>
    </row>
    <row r="3313" spans="7:8" ht="20.25" x14ac:dyDescent="0.25">
      <c r="G3313" s="136">
        <v>30862</v>
      </c>
      <c r="H3313" s="136" t="s">
        <v>3759</v>
      </c>
    </row>
    <row r="3314" spans="7:8" ht="20.25" x14ac:dyDescent="0.25">
      <c r="G3314" s="136">
        <v>30863</v>
      </c>
      <c r="H3314" s="136" t="s">
        <v>3760</v>
      </c>
    </row>
    <row r="3315" spans="7:8" ht="20.25" x14ac:dyDescent="0.25">
      <c r="G3315" s="136">
        <v>30864</v>
      </c>
      <c r="H3315" s="136" t="s">
        <v>3761</v>
      </c>
    </row>
    <row r="3316" spans="7:8" ht="20.25" x14ac:dyDescent="0.25">
      <c r="G3316" s="136">
        <v>30865</v>
      </c>
      <c r="H3316" s="136" t="s">
        <v>3762</v>
      </c>
    </row>
    <row r="3317" spans="7:8" ht="20.25" x14ac:dyDescent="0.25">
      <c r="G3317" s="136">
        <v>30866</v>
      </c>
      <c r="H3317" s="136" t="s">
        <v>3763</v>
      </c>
    </row>
    <row r="3318" spans="7:8" ht="20.25" x14ac:dyDescent="0.25">
      <c r="G3318" s="136">
        <v>30867</v>
      </c>
      <c r="H3318" s="136" t="s">
        <v>3764</v>
      </c>
    </row>
    <row r="3319" spans="7:8" ht="20.25" x14ac:dyDescent="0.25">
      <c r="G3319" s="136">
        <v>30868</v>
      </c>
      <c r="H3319" s="136" t="s">
        <v>3765</v>
      </c>
    </row>
    <row r="3320" spans="7:8" ht="20.25" x14ac:dyDescent="0.25">
      <c r="G3320" s="136">
        <v>30869</v>
      </c>
      <c r="H3320" s="136" t="s">
        <v>3766</v>
      </c>
    </row>
    <row r="3321" spans="7:8" ht="20.25" x14ac:dyDescent="0.25">
      <c r="G3321" s="136">
        <v>30870</v>
      </c>
      <c r="H3321" s="136" t="s">
        <v>3767</v>
      </c>
    </row>
    <row r="3322" spans="7:8" ht="20.25" x14ac:dyDescent="0.25">
      <c r="G3322" s="136">
        <v>30871</v>
      </c>
      <c r="H3322" s="136" t="s">
        <v>3768</v>
      </c>
    </row>
    <row r="3323" spans="7:8" ht="20.25" x14ac:dyDescent="0.25">
      <c r="G3323" s="136">
        <v>30872</v>
      </c>
      <c r="H3323" s="136" t="s">
        <v>3769</v>
      </c>
    </row>
    <row r="3324" spans="7:8" ht="20.25" x14ac:dyDescent="0.25">
      <c r="G3324" s="136">
        <v>30873</v>
      </c>
      <c r="H3324" s="136" t="s">
        <v>3770</v>
      </c>
    </row>
    <row r="3325" spans="7:8" ht="20.25" x14ac:dyDescent="0.25">
      <c r="G3325" s="136">
        <v>30874</v>
      </c>
      <c r="H3325" s="136" t="s">
        <v>3771</v>
      </c>
    </row>
    <row r="3326" spans="7:8" ht="20.25" x14ac:dyDescent="0.25">
      <c r="G3326" s="136">
        <v>21040</v>
      </c>
      <c r="H3326" s="136" t="s">
        <v>3772</v>
      </c>
    </row>
    <row r="3327" spans="7:8" ht="20.25" x14ac:dyDescent="0.25">
      <c r="G3327" s="136">
        <v>21041</v>
      </c>
      <c r="H3327" s="136" t="s">
        <v>3773</v>
      </c>
    </row>
    <row r="3328" spans="7:8" ht="20.25" x14ac:dyDescent="0.25">
      <c r="G3328" s="136">
        <v>21042</v>
      </c>
      <c r="H3328" s="136" t="s">
        <v>3774</v>
      </c>
    </row>
    <row r="3329" spans="7:8" ht="20.25" x14ac:dyDescent="0.25">
      <c r="G3329" s="136">
        <v>21043</v>
      </c>
      <c r="H3329" s="136" t="s">
        <v>3775</v>
      </c>
    </row>
    <row r="3330" spans="7:8" ht="20.25" x14ac:dyDescent="0.25">
      <c r="G3330" s="136">
        <v>21044</v>
      </c>
      <c r="H3330" s="136" t="s">
        <v>3776</v>
      </c>
    </row>
    <row r="3331" spans="7:8" ht="20.25" x14ac:dyDescent="0.25">
      <c r="G3331" s="136">
        <v>21045</v>
      </c>
      <c r="H3331" s="136" t="s">
        <v>3777</v>
      </c>
    </row>
    <row r="3332" spans="7:8" ht="20.25" x14ac:dyDescent="0.25">
      <c r="G3332" s="136">
        <v>21046</v>
      </c>
      <c r="H3332" s="136" t="s">
        <v>3778</v>
      </c>
    </row>
    <row r="3333" spans="7:8" ht="20.25" x14ac:dyDescent="0.25">
      <c r="G3333" s="136">
        <v>21047</v>
      </c>
      <c r="H3333" s="136" t="s">
        <v>3779</v>
      </c>
    </row>
    <row r="3334" spans="7:8" ht="20.25" x14ac:dyDescent="0.25">
      <c r="G3334" s="136">
        <v>21048</v>
      </c>
      <c r="H3334" s="136" t="s">
        <v>3780</v>
      </c>
    </row>
    <row r="3335" spans="7:8" ht="20.25" x14ac:dyDescent="0.25">
      <c r="G3335" s="136">
        <v>21049</v>
      </c>
      <c r="H3335" s="136" t="s">
        <v>3781</v>
      </c>
    </row>
    <row r="3336" spans="7:8" ht="20.25" x14ac:dyDescent="0.25">
      <c r="G3336" s="136">
        <v>21050</v>
      </c>
      <c r="H3336" s="136" t="s">
        <v>3782</v>
      </c>
    </row>
    <row r="3337" spans="7:8" ht="20.25" x14ac:dyDescent="0.25">
      <c r="G3337" s="136">
        <v>21051</v>
      </c>
      <c r="H3337" s="136" t="s">
        <v>3783</v>
      </c>
    </row>
    <row r="3338" spans="7:8" ht="20.25" x14ac:dyDescent="0.25">
      <c r="G3338" s="136">
        <v>21052</v>
      </c>
      <c r="H3338" s="136" t="s">
        <v>3784</v>
      </c>
    </row>
    <row r="3339" spans="7:8" ht="20.25" x14ac:dyDescent="0.25">
      <c r="G3339" s="136">
        <v>30875</v>
      </c>
      <c r="H3339" s="136" t="s">
        <v>3785</v>
      </c>
    </row>
    <row r="3340" spans="7:8" ht="20.25" x14ac:dyDescent="0.25">
      <c r="G3340" s="136">
        <v>30876</v>
      </c>
      <c r="H3340" s="136" t="s">
        <v>3786</v>
      </c>
    </row>
    <row r="3341" spans="7:8" ht="20.25" x14ac:dyDescent="0.25">
      <c r="G3341" s="136">
        <v>30877</v>
      </c>
      <c r="H3341" s="136" t="s">
        <v>3787</v>
      </c>
    </row>
    <row r="3342" spans="7:8" ht="20.25" x14ac:dyDescent="0.25">
      <c r="G3342" s="136">
        <v>30878</v>
      </c>
      <c r="H3342" s="136" t="s">
        <v>3788</v>
      </c>
    </row>
    <row r="3343" spans="7:8" ht="20.25" x14ac:dyDescent="0.25">
      <c r="G3343" s="136">
        <v>30879</v>
      </c>
      <c r="H3343" s="136" t="s">
        <v>3789</v>
      </c>
    </row>
    <row r="3344" spans="7:8" ht="20.25" x14ac:dyDescent="0.25">
      <c r="G3344" s="136">
        <v>30880</v>
      </c>
      <c r="H3344" s="136" t="s">
        <v>3790</v>
      </c>
    </row>
    <row r="3345" spans="7:8" ht="20.25" x14ac:dyDescent="0.25">
      <c r="G3345" s="136">
        <v>30881</v>
      </c>
      <c r="H3345" s="136" t="s">
        <v>3791</v>
      </c>
    </row>
    <row r="3346" spans="7:8" ht="20.25" x14ac:dyDescent="0.25">
      <c r="G3346" s="136">
        <v>30882</v>
      </c>
      <c r="H3346" s="136" t="s">
        <v>3792</v>
      </c>
    </row>
    <row r="3347" spans="7:8" ht="20.25" x14ac:dyDescent="0.25">
      <c r="G3347" s="136">
        <v>30883</v>
      </c>
      <c r="H3347" s="136" t="s">
        <v>3793</v>
      </c>
    </row>
    <row r="3348" spans="7:8" ht="20.25" x14ac:dyDescent="0.25">
      <c r="G3348" s="136">
        <v>21053</v>
      </c>
      <c r="H3348" s="136" t="s">
        <v>3794</v>
      </c>
    </row>
    <row r="3349" spans="7:8" ht="20.25" x14ac:dyDescent="0.25">
      <c r="G3349" s="136">
        <v>21054</v>
      </c>
      <c r="H3349" s="136" t="s">
        <v>3795</v>
      </c>
    </row>
    <row r="3350" spans="7:8" ht="20.25" x14ac:dyDescent="0.25">
      <c r="G3350" s="136">
        <v>21055</v>
      </c>
      <c r="H3350" s="136" t="s">
        <v>3796</v>
      </c>
    </row>
    <row r="3351" spans="7:8" ht="20.25" x14ac:dyDescent="0.25">
      <c r="G3351" s="136">
        <v>21056</v>
      </c>
      <c r="H3351" s="136" t="s">
        <v>3797</v>
      </c>
    </row>
    <row r="3352" spans="7:8" ht="20.25" x14ac:dyDescent="0.25">
      <c r="G3352" s="136">
        <v>21057</v>
      </c>
      <c r="H3352" s="136" t="s">
        <v>3798</v>
      </c>
    </row>
    <row r="3353" spans="7:8" ht="20.25" x14ac:dyDescent="0.25">
      <c r="G3353" s="136">
        <v>21058</v>
      </c>
      <c r="H3353" s="136" t="s">
        <v>3799</v>
      </c>
    </row>
    <row r="3354" spans="7:8" ht="20.25" x14ac:dyDescent="0.25">
      <c r="G3354" s="136">
        <v>21059</v>
      </c>
      <c r="H3354" s="136" t="s">
        <v>3800</v>
      </c>
    </row>
    <row r="3355" spans="7:8" ht="20.25" x14ac:dyDescent="0.25">
      <c r="G3355" s="136">
        <v>21060</v>
      </c>
      <c r="H3355" s="136" t="s">
        <v>3801</v>
      </c>
    </row>
    <row r="3356" spans="7:8" ht="20.25" x14ac:dyDescent="0.25">
      <c r="G3356" s="136">
        <v>21061</v>
      </c>
      <c r="H3356" s="136" t="s">
        <v>3802</v>
      </c>
    </row>
    <row r="3357" spans="7:8" ht="20.25" x14ac:dyDescent="0.25">
      <c r="G3357" s="136">
        <v>21062</v>
      </c>
      <c r="H3357" s="136" t="s">
        <v>3803</v>
      </c>
    </row>
    <row r="3358" spans="7:8" ht="20.25" x14ac:dyDescent="0.25">
      <c r="G3358" s="136">
        <v>21063</v>
      </c>
      <c r="H3358" s="136" t="s">
        <v>3804</v>
      </c>
    </row>
    <row r="3359" spans="7:8" ht="20.25" x14ac:dyDescent="0.25">
      <c r="G3359" s="136">
        <v>21064</v>
      </c>
      <c r="H3359" s="136" t="s">
        <v>3805</v>
      </c>
    </row>
    <row r="3360" spans="7:8" ht="20.25" x14ac:dyDescent="0.25">
      <c r="G3360" s="136">
        <v>21065</v>
      </c>
      <c r="H3360" s="136" t="s">
        <v>3806</v>
      </c>
    </row>
    <row r="3361" spans="7:8" ht="20.25" x14ac:dyDescent="0.25">
      <c r="G3361" s="136">
        <v>21066</v>
      </c>
      <c r="H3361" s="136" t="s">
        <v>3807</v>
      </c>
    </row>
    <row r="3362" spans="7:8" ht="20.25" x14ac:dyDescent="0.25">
      <c r="G3362" s="136">
        <v>21067</v>
      </c>
      <c r="H3362" s="136" t="s">
        <v>3808</v>
      </c>
    </row>
    <row r="3363" spans="7:8" ht="20.25" x14ac:dyDescent="0.25">
      <c r="G3363" s="136">
        <v>21068</v>
      </c>
      <c r="H3363" s="136" t="s">
        <v>3809</v>
      </c>
    </row>
    <row r="3364" spans="7:8" ht="20.25" x14ac:dyDescent="0.25">
      <c r="G3364" s="136">
        <v>21069</v>
      </c>
      <c r="H3364" s="136" t="s">
        <v>3810</v>
      </c>
    </row>
    <row r="3365" spans="7:8" ht="20.25" x14ac:dyDescent="0.25">
      <c r="G3365" s="136">
        <v>21070</v>
      </c>
      <c r="H3365" s="136" t="s">
        <v>3811</v>
      </c>
    </row>
    <row r="3366" spans="7:8" ht="20.25" x14ac:dyDescent="0.25">
      <c r="G3366" s="136">
        <v>21071</v>
      </c>
      <c r="H3366" s="136" t="s">
        <v>3812</v>
      </c>
    </row>
    <row r="3367" spans="7:8" ht="20.25" x14ac:dyDescent="0.25">
      <c r="G3367" s="136">
        <v>21072</v>
      </c>
      <c r="H3367" s="136" t="s">
        <v>3813</v>
      </c>
    </row>
    <row r="3368" spans="7:8" ht="20.25" x14ac:dyDescent="0.25">
      <c r="G3368" s="136">
        <v>21073</v>
      </c>
      <c r="H3368" s="136" t="s">
        <v>3814</v>
      </c>
    </row>
    <row r="3369" spans="7:8" ht="20.25" x14ac:dyDescent="0.25">
      <c r="G3369" s="136">
        <v>21074</v>
      </c>
      <c r="H3369" s="136" t="s">
        <v>3815</v>
      </c>
    </row>
    <row r="3370" spans="7:8" ht="20.25" x14ac:dyDescent="0.25">
      <c r="G3370" s="136">
        <v>21075</v>
      </c>
      <c r="H3370" s="136" t="s">
        <v>3816</v>
      </c>
    </row>
    <row r="3371" spans="7:8" ht="20.25" x14ac:dyDescent="0.25">
      <c r="G3371" s="136">
        <v>21076</v>
      </c>
      <c r="H3371" s="136" t="s">
        <v>3817</v>
      </c>
    </row>
    <row r="3372" spans="7:8" ht="20.25" x14ac:dyDescent="0.25">
      <c r="G3372" s="136">
        <v>21077</v>
      </c>
      <c r="H3372" s="136" t="s">
        <v>3818</v>
      </c>
    </row>
    <row r="3373" spans="7:8" ht="20.25" x14ac:dyDescent="0.25">
      <c r="G3373" s="136">
        <v>21078</v>
      </c>
      <c r="H3373" s="136" t="s">
        <v>3819</v>
      </c>
    </row>
    <row r="3374" spans="7:8" ht="20.25" x14ac:dyDescent="0.25">
      <c r="G3374" s="136">
        <v>21079</v>
      </c>
      <c r="H3374" s="136" t="s">
        <v>3820</v>
      </c>
    </row>
    <row r="3375" spans="7:8" ht="20.25" x14ac:dyDescent="0.25">
      <c r="G3375" s="136">
        <v>21080</v>
      </c>
      <c r="H3375" s="136" t="s">
        <v>3821</v>
      </c>
    </row>
    <row r="3376" spans="7:8" ht="20.25" x14ac:dyDescent="0.25">
      <c r="G3376" s="136">
        <v>21081</v>
      </c>
      <c r="H3376" s="136" t="s">
        <v>3822</v>
      </c>
    </row>
    <row r="3377" spans="7:8" ht="20.25" x14ac:dyDescent="0.25">
      <c r="G3377" s="136">
        <v>21082</v>
      </c>
      <c r="H3377" s="136" t="s">
        <v>3823</v>
      </c>
    </row>
  </sheetData>
  <phoneticPr fontId="4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D61C-94D8-450B-8596-F049B272C2EB}">
  <dimension ref="A1:K23"/>
  <sheetViews>
    <sheetView workbookViewId="0">
      <selection sqref="A1:XFD1048576"/>
    </sheetView>
  </sheetViews>
  <sheetFormatPr defaultColWidth="13.625" defaultRowHeight="20.100000000000001" customHeight="1" x14ac:dyDescent="0.2"/>
  <cols>
    <col min="1" max="5" width="13.625" style="144"/>
    <col min="6" max="7" width="13.625" style="21"/>
    <col min="8" max="8" width="25.75" style="21" bestFit="1" customWidth="1"/>
    <col min="9" max="16384" width="13.625" style="21"/>
  </cols>
  <sheetData>
    <row r="1" spans="1:11" s="141" customFormat="1" ht="25.5" x14ac:dyDescent="0.3">
      <c r="A1" s="139" t="s">
        <v>3824</v>
      </c>
      <c r="B1" s="139" t="s">
        <v>3825</v>
      </c>
      <c r="C1" s="139" t="s">
        <v>1</v>
      </c>
      <c r="D1" s="139" t="s">
        <v>3826</v>
      </c>
      <c r="E1" s="140"/>
      <c r="G1"/>
      <c r="H1"/>
      <c r="I1"/>
      <c r="J1" s="142"/>
      <c r="K1" s="142"/>
    </row>
    <row r="2" spans="1:11" ht="18.75" x14ac:dyDescent="0.25">
      <c r="A2" s="143" t="s">
        <v>3827</v>
      </c>
      <c r="B2" s="143" t="s">
        <v>3828</v>
      </c>
      <c r="C2" s="143" t="s">
        <v>3</v>
      </c>
      <c r="D2" s="143">
        <v>10</v>
      </c>
      <c r="G2"/>
      <c r="H2"/>
      <c r="I2"/>
      <c r="J2" s="145"/>
      <c r="K2" s="145"/>
    </row>
    <row r="3" spans="1:11" ht="18.75" x14ac:dyDescent="0.25">
      <c r="A3" s="143" t="s">
        <v>3829</v>
      </c>
      <c r="B3" s="143" t="s">
        <v>3830</v>
      </c>
      <c r="C3" s="143" t="s">
        <v>3</v>
      </c>
      <c r="D3" s="143">
        <v>20</v>
      </c>
      <c r="G3"/>
      <c r="H3"/>
      <c r="I3"/>
      <c r="J3" s="145"/>
      <c r="K3" s="145"/>
    </row>
    <row r="4" spans="1:11" ht="18.75" x14ac:dyDescent="0.25">
      <c r="A4" s="143" t="s">
        <v>3831</v>
      </c>
      <c r="B4" s="143" t="s">
        <v>3832</v>
      </c>
      <c r="C4" s="143" t="s">
        <v>6</v>
      </c>
      <c r="D4" s="143">
        <v>30</v>
      </c>
      <c r="G4"/>
      <c r="H4"/>
      <c r="I4"/>
      <c r="J4" s="145"/>
      <c r="K4" s="145"/>
    </row>
    <row r="5" spans="1:11" ht="18.75" x14ac:dyDescent="0.25">
      <c r="A5" s="143" t="s">
        <v>3833</v>
      </c>
      <c r="B5" s="143" t="s">
        <v>3834</v>
      </c>
      <c r="C5" s="143" t="s">
        <v>3</v>
      </c>
      <c r="D5" s="143">
        <v>40</v>
      </c>
      <c r="G5"/>
      <c r="H5"/>
      <c r="I5"/>
      <c r="J5" s="145"/>
      <c r="K5" s="145"/>
    </row>
    <row r="6" spans="1:11" ht="18.75" x14ac:dyDescent="0.25">
      <c r="A6" s="143" t="s">
        <v>3835</v>
      </c>
      <c r="B6" s="146" t="s">
        <v>3836</v>
      </c>
      <c r="C6" s="146" t="s">
        <v>3</v>
      </c>
      <c r="D6" s="146">
        <v>50</v>
      </c>
      <c r="G6"/>
      <c r="H6"/>
      <c r="I6"/>
      <c r="J6" s="145"/>
      <c r="K6" s="145"/>
    </row>
    <row r="7" spans="1:11" ht="18.75" x14ac:dyDescent="0.25">
      <c r="A7" s="143" t="s">
        <v>3837</v>
      </c>
      <c r="B7" s="146" t="s">
        <v>3838</v>
      </c>
      <c r="C7" s="146" t="s">
        <v>6</v>
      </c>
      <c r="D7" s="146">
        <v>60</v>
      </c>
      <c r="G7"/>
      <c r="H7"/>
      <c r="I7"/>
      <c r="J7" s="145"/>
      <c r="K7" s="145"/>
    </row>
    <row r="8" spans="1:11" ht="18.75" x14ac:dyDescent="0.25">
      <c r="A8" s="143" t="s">
        <v>3839</v>
      </c>
      <c r="B8" s="146" t="s">
        <v>3840</v>
      </c>
      <c r="C8" s="146" t="s">
        <v>3</v>
      </c>
      <c r="D8" s="146">
        <v>50</v>
      </c>
      <c r="G8"/>
      <c r="H8"/>
      <c r="I8"/>
      <c r="J8" s="145"/>
      <c r="K8" s="145"/>
    </row>
    <row r="9" spans="1:11" ht="18.75" x14ac:dyDescent="0.25">
      <c r="A9" s="147"/>
      <c r="B9" s="147"/>
      <c r="C9" s="147"/>
      <c r="D9" s="147"/>
      <c r="E9"/>
      <c r="F9"/>
      <c r="G9"/>
      <c r="H9"/>
      <c r="I9"/>
      <c r="J9" s="145"/>
      <c r="K9" s="145"/>
    </row>
    <row r="10" spans="1:11" ht="18.75" x14ac:dyDescent="0.25">
      <c r="A10" s="148" t="s">
        <v>3841</v>
      </c>
      <c r="B10" s="147"/>
      <c r="C10" s="147"/>
      <c r="D10" s="147"/>
      <c r="E10"/>
      <c r="F10"/>
      <c r="G10"/>
      <c r="H10"/>
      <c r="I10"/>
      <c r="J10" s="145"/>
      <c r="K10" s="145"/>
    </row>
    <row r="11" spans="1:11" ht="18.75" x14ac:dyDescent="0.25">
      <c r="A11" s="149"/>
      <c r="B11" s="147"/>
      <c r="C11" s="147"/>
      <c r="D11" s="147"/>
      <c r="E11"/>
      <c r="F11"/>
      <c r="G11"/>
      <c r="H11"/>
      <c r="J11" s="145"/>
      <c r="K11" s="145"/>
    </row>
    <row r="12" spans="1:11" ht="18.75" x14ac:dyDescent="0.2">
      <c r="B12" s="21"/>
      <c r="C12" s="21"/>
      <c r="D12" s="21"/>
      <c r="E12"/>
      <c r="F12"/>
      <c r="G12"/>
      <c r="H12"/>
    </row>
    <row r="13" spans="1:11" ht="18.75" x14ac:dyDescent="0.2">
      <c r="B13" s="21"/>
      <c r="C13" s="21"/>
      <c r="D13" s="21"/>
      <c r="E13"/>
      <c r="F13"/>
      <c r="G13"/>
      <c r="H13"/>
    </row>
    <row r="14" spans="1:11" ht="18.75" x14ac:dyDescent="0.2">
      <c r="A14" s="21"/>
      <c r="B14" s="21"/>
      <c r="C14" s="21"/>
      <c r="D14" s="21"/>
      <c r="E14" s="21"/>
    </row>
    <row r="15" spans="1:11" ht="18.75" x14ac:dyDescent="0.2">
      <c r="A15" s="21"/>
      <c r="B15" s="21"/>
      <c r="C15" s="21"/>
      <c r="D15" s="21"/>
      <c r="E15" s="21"/>
    </row>
    <row r="16" spans="1:11" ht="18.75" x14ac:dyDescent="0.2">
      <c r="A16" s="21"/>
      <c r="B16" s="21"/>
      <c r="C16" s="21"/>
      <c r="D16" s="21"/>
      <c r="E16" s="21"/>
    </row>
    <row r="17" spans="1:5" ht="18.75" x14ac:dyDescent="0.2">
      <c r="A17" s="21"/>
      <c r="B17" s="21"/>
      <c r="C17" s="21"/>
      <c r="D17" s="21"/>
      <c r="E17" s="21"/>
    </row>
    <row r="18" spans="1:5" ht="18.75" x14ac:dyDescent="0.2">
      <c r="A18" s="21"/>
      <c r="B18" s="21"/>
      <c r="C18" s="21"/>
      <c r="D18" s="21"/>
      <c r="E18" s="21"/>
    </row>
    <row r="19" spans="1:5" ht="18.75" x14ac:dyDescent="0.2">
      <c r="A19" s="21"/>
      <c r="B19" s="21"/>
      <c r="C19" s="21"/>
      <c r="D19" s="21"/>
      <c r="E19" s="21"/>
    </row>
    <row r="20" spans="1:5" ht="18.75" x14ac:dyDescent="0.2">
      <c r="A20" s="21"/>
      <c r="B20" s="21"/>
      <c r="C20" s="21"/>
      <c r="D20" s="21"/>
      <c r="E20" s="21"/>
    </row>
    <row r="21" spans="1:5" ht="18.75" x14ac:dyDescent="0.2">
      <c r="A21" s="21"/>
      <c r="B21" s="21"/>
      <c r="C21" s="21"/>
      <c r="D21" s="21"/>
      <c r="E21" s="21"/>
    </row>
    <row r="22" spans="1:5" ht="18.75" x14ac:dyDescent="0.2">
      <c r="A22" s="21"/>
      <c r="B22" s="21"/>
      <c r="C22" s="21"/>
      <c r="D22" s="21"/>
      <c r="E22" s="21"/>
    </row>
    <row r="23" spans="1:5" ht="18.75" x14ac:dyDescent="0.2">
      <c r="A23" s="21"/>
      <c r="B23" s="21"/>
      <c r="C23" s="21"/>
      <c r="D23" s="21"/>
      <c r="E23" s="21"/>
    </row>
  </sheetData>
  <phoneticPr fontId="4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EB2B-8D20-4889-B58F-611519BA677A}">
  <dimension ref="A1:Q22"/>
  <sheetViews>
    <sheetView workbookViewId="0">
      <selection sqref="A1:XFD1048576"/>
    </sheetView>
  </sheetViews>
  <sheetFormatPr defaultColWidth="11.375" defaultRowHeight="20.100000000000001" customHeight="1" x14ac:dyDescent="0.2"/>
  <cols>
    <col min="1" max="12" width="11.375" style="150"/>
    <col min="13" max="13" width="3.625" style="110" customWidth="1"/>
    <col min="14" max="16384" width="11.375" style="150"/>
  </cols>
  <sheetData>
    <row r="1" spans="1:17" ht="28.5" thickBot="1" x14ac:dyDescent="0.25">
      <c r="B1" s="150">
        <v>1</v>
      </c>
      <c r="C1" s="150">
        <v>2</v>
      </c>
      <c r="D1" s="150">
        <v>3</v>
      </c>
      <c r="E1" s="150">
        <v>4</v>
      </c>
      <c r="F1" s="150">
        <v>5</v>
      </c>
      <c r="G1" s="150">
        <v>6</v>
      </c>
      <c r="H1" s="150">
        <v>7</v>
      </c>
      <c r="M1" s="105"/>
    </row>
    <row r="2" spans="1:17" ht="21" thickBot="1" x14ac:dyDescent="0.25">
      <c r="A2" s="150">
        <v>1</v>
      </c>
      <c r="B2" s="151"/>
      <c r="C2" s="151"/>
      <c r="D2" s="151"/>
      <c r="E2" s="152"/>
      <c r="F2" s="151"/>
      <c r="G2" s="151"/>
      <c r="H2" s="151"/>
      <c r="J2" s="153"/>
      <c r="K2" s="154"/>
      <c r="L2" s="154"/>
      <c r="N2" s="155" t="s">
        <v>3842</v>
      </c>
    </row>
    <row r="3" spans="1:17" ht="21" thickBot="1" x14ac:dyDescent="0.25">
      <c r="A3" s="150">
        <v>2</v>
      </c>
      <c r="B3" s="151"/>
      <c r="C3" s="151"/>
      <c r="D3" s="151"/>
      <c r="E3" s="152"/>
      <c r="F3" s="151"/>
      <c r="G3" s="151"/>
      <c r="H3" s="151"/>
      <c r="J3" s="153"/>
      <c r="N3" s="150" t="s">
        <v>3843</v>
      </c>
    </row>
    <row r="4" spans="1:17" ht="21" thickBot="1" x14ac:dyDescent="0.25">
      <c r="A4" s="150">
        <v>3</v>
      </c>
      <c r="B4" s="151"/>
      <c r="C4" s="151"/>
      <c r="D4" s="151"/>
      <c r="E4" s="152"/>
      <c r="F4" s="151"/>
      <c r="G4" s="151"/>
      <c r="H4" s="151"/>
      <c r="J4" s="156">
        <v>400</v>
      </c>
      <c r="N4" s="155"/>
    </row>
    <row r="5" spans="1:17" ht="21" thickBot="1" x14ac:dyDescent="0.25">
      <c r="A5" s="150">
        <v>4</v>
      </c>
      <c r="B5" s="151"/>
      <c r="C5" s="151"/>
      <c r="D5" s="151"/>
      <c r="E5" s="152"/>
      <c r="F5" s="151"/>
      <c r="G5" s="151"/>
      <c r="H5" s="151"/>
      <c r="J5" s="153"/>
      <c r="N5" s="247"/>
      <c r="O5" s="247"/>
      <c r="P5" s="247"/>
    </row>
    <row r="6" spans="1:17" ht="21" thickBot="1" x14ac:dyDescent="0.3">
      <c r="A6" s="150">
        <v>5</v>
      </c>
      <c r="B6" s="151"/>
      <c r="C6" s="151"/>
      <c r="D6" s="151"/>
      <c r="E6" s="157" t="s">
        <v>3844</v>
      </c>
      <c r="F6" s="151"/>
      <c r="G6" s="151"/>
      <c r="H6" s="151"/>
      <c r="J6" s="153"/>
      <c r="N6" s="247"/>
      <c r="O6" s="247"/>
      <c r="P6" s="247"/>
      <c r="Q6" s="62"/>
    </row>
    <row r="7" spans="1:17" ht="21" thickBot="1" x14ac:dyDescent="0.3">
      <c r="A7" s="150">
        <v>6</v>
      </c>
      <c r="B7" s="152"/>
      <c r="C7" s="152"/>
      <c r="D7" s="158"/>
      <c r="E7" s="159">
        <v>1000</v>
      </c>
      <c r="F7" s="160"/>
      <c r="G7" s="152"/>
      <c r="H7" s="152"/>
      <c r="J7" s="153"/>
      <c r="N7" s="247"/>
      <c r="O7" s="247"/>
      <c r="P7" s="247"/>
      <c r="Q7" s="62"/>
    </row>
    <row r="8" spans="1:17" ht="21" thickBot="1" x14ac:dyDescent="0.3">
      <c r="A8" s="150">
        <v>7</v>
      </c>
      <c r="B8" s="151"/>
      <c r="C8" s="151"/>
      <c r="D8" s="151"/>
      <c r="E8" s="161"/>
      <c r="F8" s="151"/>
      <c r="G8" s="151"/>
      <c r="H8" s="151"/>
      <c r="J8" s="153"/>
      <c r="N8" s="247"/>
      <c r="O8" s="247"/>
      <c r="P8" s="247"/>
      <c r="Q8" s="62"/>
    </row>
    <row r="9" spans="1:17" ht="21" thickBot="1" x14ac:dyDescent="0.3">
      <c r="A9" s="150">
        <v>8</v>
      </c>
      <c r="B9" s="151"/>
      <c r="C9" s="151"/>
      <c r="D9" s="151"/>
      <c r="E9" s="152"/>
      <c r="F9" s="151"/>
      <c r="G9" s="151"/>
      <c r="H9" s="151"/>
      <c r="J9" s="153"/>
      <c r="N9" s="247"/>
      <c r="O9" s="247"/>
      <c r="P9" s="247"/>
      <c r="Q9" s="62"/>
    </row>
    <row r="10" spans="1:17" ht="21" thickBot="1" x14ac:dyDescent="0.3">
      <c r="A10" s="150">
        <v>9</v>
      </c>
      <c r="B10" s="151"/>
      <c r="C10" s="151"/>
      <c r="D10" s="151"/>
      <c r="E10" s="152"/>
      <c r="F10" s="151"/>
      <c r="G10" s="151"/>
      <c r="H10" s="151"/>
      <c r="J10" s="153"/>
      <c r="N10" s="62"/>
      <c r="O10" s="62"/>
      <c r="P10" s="62"/>
      <c r="Q10" s="62"/>
    </row>
    <row r="11" spans="1:17" ht="21" thickBot="1" x14ac:dyDescent="0.3">
      <c r="A11" s="150">
        <v>10</v>
      </c>
      <c r="B11" s="151"/>
      <c r="C11" s="151"/>
      <c r="D11" s="151"/>
      <c r="E11" s="152"/>
      <c r="F11" s="151"/>
      <c r="G11" s="151"/>
      <c r="H11" s="151"/>
      <c r="J11" s="153"/>
      <c r="N11" s="62"/>
      <c r="O11" s="62"/>
      <c r="P11" s="62"/>
      <c r="Q11" s="62"/>
    </row>
    <row r="12" spans="1:17" ht="21" thickBot="1" x14ac:dyDescent="0.3">
      <c r="A12" s="150">
        <v>11</v>
      </c>
      <c r="B12" s="151"/>
      <c r="C12" s="151"/>
      <c r="D12" s="151"/>
      <c r="E12" s="152"/>
      <c r="F12" s="151"/>
      <c r="G12" s="151"/>
      <c r="H12" s="151"/>
      <c r="J12" s="153"/>
      <c r="N12" s="62"/>
      <c r="O12" s="62"/>
      <c r="P12" s="62"/>
      <c r="Q12" s="62"/>
    </row>
    <row r="13" spans="1:17" ht="21" thickBot="1" x14ac:dyDescent="0.3">
      <c r="A13" s="150">
        <v>12</v>
      </c>
      <c r="B13" s="151"/>
      <c r="C13" s="151"/>
      <c r="D13" s="151"/>
      <c r="E13" s="152"/>
      <c r="F13" s="151"/>
      <c r="G13" s="151"/>
      <c r="H13" s="151"/>
      <c r="J13" s="153"/>
      <c r="N13" s="62"/>
      <c r="O13" s="62"/>
      <c r="P13" s="62"/>
      <c r="Q13" s="62"/>
    </row>
    <row r="14" spans="1:17" ht="21" thickBot="1" x14ac:dyDescent="0.25">
      <c r="A14" s="150">
        <v>13</v>
      </c>
      <c r="B14" s="151"/>
      <c r="C14" s="151"/>
      <c r="D14" s="151"/>
      <c r="E14" s="152"/>
      <c r="F14" s="151"/>
      <c r="G14" s="151"/>
      <c r="H14" s="151"/>
      <c r="J14" s="153"/>
    </row>
    <row r="15" spans="1:17" ht="20.25" x14ac:dyDescent="0.2">
      <c r="E15" s="154"/>
    </row>
    <row r="16" spans="1:17" ht="21" thickBot="1" x14ac:dyDescent="0.25">
      <c r="F16" s="154"/>
    </row>
    <row r="17" spans="2:10" ht="21" thickBot="1" x14ac:dyDescent="0.25">
      <c r="B17" s="162"/>
      <c r="C17" s="162"/>
      <c r="D17" s="162"/>
      <c r="E17" s="162">
        <v>50</v>
      </c>
      <c r="F17" s="162"/>
      <c r="G17" s="162"/>
      <c r="H17" s="162"/>
      <c r="J17" s="154"/>
    </row>
    <row r="18" spans="2:10" ht="20.25" x14ac:dyDescent="0.2"/>
    <row r="19" spans="2:10" ht="20.25" x14ac:dyDescent="0.2">
      <c r="G19"/>
    </row>
    <row r="22" spans="2:10" ht="20.25" x14ac:dyDescent="0.2">
      <c r="H22" s="163"/>
    </row>
  </sheetData>
  <mergeCells count="1">
    <mergeCell ref="N5:P9"/>
  </mergeCells>
  <phoneticPr fontId="4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94305-7FD7-4F05-992B-18AB2EDFF86F}">
  <dimension ref="A1:S19"/>
  <sheetViews>
    <sheetView workbookViewId="0">
      <selection sqref="A1:XFD1048576"/>
    </sheetView>
  </sheetViews>
  <sheetFormatPr defaultColWidth="8" defaultRowHeight="20.100000000000001" customHeight="1" x14ac:dyDescent="0.2"/>
  <cols>
    <col min="1" max="6" width="8" style="150"/>
    <col min="7" max="7" width="9.5" style="150" bestFit="1" customWidth="1"/>
    <col min="8" max="13" width="8" style="150"/>
    <col min="14" max="14" width="3.625" style="110" customWidth="1"/>
    <col min="15" max="16384" width="8" style="150"/>
  </cols>
  <sheetData>
    <row r="1" spans="1:19" ht="27.75" x14ac:dyDescent="0.2">
      <c r="A1" s="164" t="s">
        <v>3845</v>
      </c>
      <c r="B1" s="164"/>
      <c r="N1" s="105"/>
    </row>
    <row r="2" spans="1:19" ht="20.25" x14ac:dyDescent="0.2">
      <c r="B2" s="150">
        <v>1</v>
      </c>
      <c r="C2" s="165"/>
      <c r="F2" s="164" t="s">
        <v>3846</v>
      </c>
      <c r="O2" s="155" t="s">
        <v>3847</v>
      </c>
    </row>
    <row r="3" spans="1:19" ht="20.25" x14ac:dyDescent="0.2">
      <c r="B3" s="150">
        <v>2</v>
      </c>
      <c r="C3" s="165"/>
      <c r="O3" s="248" t="s">
        <v>3848</v>
      </c>
      <c r="P3" s="248"/>
      <c r="Q3" s="248"/>
      <c r="R3" s="248"/>
      <c r="S3" s="248"/>
    </row>
    <row r="4" spans="1:19" ht="20.25" x14ac:dyDescent="0.2">
      <c r="B4" s="150">
        <v>3</v>
      </c>
      <c r="C4" s="165">
        <v>300</v>
      </c>
      <c r="F4" s="166">
        <v>1000</v>
      </c>
      <c r="G4" s="166"/>
      <c r="H4" s="166" t="s">
        <v>3849</v>
      </c>
      <c r="I4" s="166"/>
      <c r="J4" s="166"/>
      <c r="K4" s="167">
        <v>200</v>
      </c>
      <c r="L4" s="166"/>
      <c r="O4" s="248"/>
      <c r="P4" s="248"/>
      <c r="Q4" s="248"/>
      <c r="R4" s="248"/>
      <c r="S4" s="248"/>
    </row>
    <row r="5" spans="1:19" ht="20.25" x14ac:dyDescent="0.2">
      <c r="B5" s="150">
        <v>4</v>
      </c>
      <c r="C5" s="165"/>
      <c r="F5" s="150">
        <v>1</v>
      </c>
      <c r="G5" s="150">
        <v>2</v>
      </c>
      <c r="H5" s="150">
        <v>3</v>
      </c>
      <c r="I5" s="150">
        <v>4</v>
      </c>
      <c r="J5" s="150">
        <v>5</v>
      </c>
      <c r="K5" s="150">
        <v>6</v>
      </c>
      <c r="L5" s="150">
        <v>7</v>
      </c>
      <c r="O5" s="248"/>
      <c r="P5" s="248"/>
      <c r="Q5" s="248"/>
      <c r="R5" s="248"/>
      <c r="S5" s="248"/>
    </row>
    <row r="6" spans="1:19" ht="20.25" x14ac:dyDescent="0.2">
      <c r="B6" s="150">
        <v>5</v>
      </c>
      <c r="C6" s="165"/>
      <c r="K6" s="154"/>
    </row>
    <row r="7" spans="1:19" ht="20.25" x14ac:dyDescent="0.2">
      <c r="B7" s="150">
        <v>6</v>
      </c>
      <c r="C7" s="165"/>
      <c r="J7" s="168"/>
    </row>
    <row r="8" spans="1:19" ht="20.25" x14ac:dyDescent="0.2">
      <c r="B8" s="150">
        <v>7</v>
      </c>
      <c r="C8" s="169">
        <v>100</v>
      </c>
      <c r="E8" s="170"/>
      <c r="M8"/>
    </row>
    <row r="9" spans="1:19" ht="20.25" x14ac:dyDescent="0.2">
      <c r="B9" s="150">
        <v>8</v>
      </c>
      <c r="C9" s="165"/>
      <c r="E9" s="154"/>
    </row>
    <row r="10" spans="1:19" ht="20.25" x14ac:dyDescent="0.2">
      <c r="B10" s="150">
        <v>9</v>
      </c>
      <c r="C10" s="165"/>
    </row>
    <row r="11" spans="1:19" ht="20.25" x14ac:dyDescent="0.2">
      <c r="B11" s="150">
        <v>10</v>
      </c>
      <c r="C11" s="165"/>
    </row>
    <row r="12" spans="1:19" ht="20.25" x14ac:dyDescent="0.2">
      <c r="B12" s="150">
        <v>11</v>
      </c>
      <c r="C12" s="165"/>
    </row>
    <row r="13" spans="1:19" ht="20.25" x14ac:dyDescent="0.2">
      <c r="B13" s="150">
        <v>12</v>
      </c>
      <c r="C13" s="165"/>
    </row>
    <row r="14" spans="1:19" ht="20.25" x14ac:dyDescent="0.2">
      <c r="B14" s="150">
        <v>13</v>
      </c>
      <c r="C14" s="165"/>
    </row>
    <row r="19" spans="15:15" ht="20.25" x14ac:dyDescent="0.2">
      <c r="O19" s="154"/>
    </row>
  </sheetData>
  <mergeCells count="1">
    <mergeCell ref="O3:S5"/>
  </mergeCells>
  <phoneticPr fontId="4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8605-A18E-4570-B976-895DDB6549DC}">
  <dimension ref="A1:F16"/>
  <sheetViews>
    <sheetView workbookViewId="0">
      <selection activeCell="D7" sqref="D7"/>
    </sheetView>
  </sheetViews>
  <sheetFormatPr defaultColWidth="13.625" defaultRowHeight="20.100000000000001" customHeight="1" x14ac:dyDescent="0.2"/>
  <cols>
    <col min="1" max="4" width="13.625" style="177"/>
    <col min="5" max="5" width="3.625" style="110" customWidth="1"/>
    <col min="6" max="16384" width="13.625" style="177"/>
  </cols>
  <sheetData>
    <row r="1" spans="1:6" s="174" customFormat="1" ht="27.75" x14ac:dyDescent="0.35">
      <c r="A1" s="171" t="s">
        <v>3850</v>
      </c>
      <c r="B1" s="171" t="s">
        <v>3851</v>
      </c>
      <c r="C1" s="172"/>
      <c r="D1" s="173" t="s">
        <v>3852</v>
      </c>
      <c r="E1" s="105"/>
    </row>
    <row r="2" spans="1:6" ht="20.25" x14ac:dyDescent="0.2">
      <c r="A2" s="175" t="s">
        <v>3853</v>
      </c>
      <c r="B2" s="176" t="s">
        <v>3854</v>
      </c>
      <c r="D2" s="178">
        <f t="array" ref="D2">COUNT(MATCH(A2:A11,B2:B11,0))</f>
        <v>7</v>
      </c>
      <c r="F2" s="179" t="s">
        <v>3855</v>
      </c>
    </row>
    <row r="3" spans="1:6" ht="20.25" x14ac:dyDescent="0.2">
      <c r="A3" s="180" t="s">
        <v>3856</v>
      </c>
      <c r="B3" s="181" t="s">
        <v>3857</v>
      </c>
    </row>
    <row r="4" spans="1:6" ht="20.25" x14ac:dyDescent="0.2">
      <c r="A4" s="182" t="s">
        <v>3858</v>
      </c>
      <c r="B4" s="183" t="s">
        <v>3859</v>
      </c>
      <c r="F4" s="177" t="s">
        <v>3860</v>
      </c>
    </row>
    <row r="5" spans="1:6" ht="20.25" x14ac:dyDescent="0.2">
      <c r="A5" s="184" t="s">
        <v>3861</v>
      </c>
      <c r="B5" s="180" t="s">
        <v>3856</v>
      </c>
      <c r="F5" s="177" t="s">
        <v>3862</v>
      </c>
    </row>
    <row r="6" spans="1:6" ht="20.25" x14ac:dyDescent="0.2">
      <c r="A6" s="176" t="s">
        <v>3854</v>
      </c>
      <c r="B6" s="182" t="s">
        <v>3858</v>
      </c>
      <c r="F6" s="177" t="s">
        <v>3863</v>
      </c>
    </row>
    <row r="7" spans="1:6" ht="20.25" x14ac:dyDescent="0.2">
      <c r="A7" s="181" t="s">
        <v>3857</v>
      </c>
      <c r="B7" s="184" t="s">
        <v>3864</v>
      </c>
    </row>
    <row r="8" spans="1:6" ht="20.25" x14ac:dyDescent="0.2">
      <c r="A8" s="183" t="s">
        <v>3865</v>
      </c>
      <c r="B8" s="185" t="s">
        <v>3866</v>
      </c>
      <c r="F8" s="177" t="s">
        <v>3867</v>
      </c>
    </row>
    <row r="9" spans="1:6" ht="20.25" x14ac:dyDescent="0.2">
      <c r="A9" s="185" t="s">
        <v>3866</v>
      </c>
      <c r="B9" s="184" t="s">
        <v>3868</v>
      </c>
    </row>
    <row r="10" spans="1:6" ht="20.25" x14ac:dyDescent="0.2">
      <c r="A10" s="184" t="s">
        <v>3869</v>
      </c>
      <c r="B10" s="175" t="s">
        <v>3870</v>
      </c>
    </row>
    <row r="11" spans="1:6" ht="20.25" x14ac:dyDescent="0.2">
      <c r="A11" s="186" t="s">
        <v>3871</v>
      </c>
      <c r="B11" s="186" t="s">
        <v>3872</v>
      </c>
    </row>
    <row r="14" spans="1:6" ht="20.25" x14ac:dyDescent="0.2">
      <c r="B14" s="187"/>
      <c r="C14" s="187"/>
    </row>
    <row r="15" spans="1:6" ht="20.25" x14ac:dyDescent="0.2">
      <c r="B15" s="187"/>
      <c r="C15" s="187"/>
    </row>
    <row r="16" spans="1:6" ht="20.25" x14ac:dyDescent="0.2">
      <c r="B16" s="187"/>
      <c r="C16" s="187"/>
    </row>
  </sheetData>
  <phoneticPr fontId="4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8C957-1A6D-47BF-8D76-7A619307931A}">
  <dimension ref="A1:I3315"/>
  <sheetViews>
    <sheetView workbookViewId="0">
      <selection activeCell="C2" sqref="C2:C3315"/>
    </sheetView>
  </sheetViews>
  <sheetFormatPr defaultColWidth="13.625" defaultRowHeight="20.100000000000001" customHeight="1" x14ac:dyDescent="0.2"/>
  <cols>
    <col min="1" max="1" width="20.125" style="195" customWidth="1"/>
    <col min="2" max="2" width="11.5" style="195" customWidth="1"/>
    <col min="3" max="3" width="16.5" style="195" customWidth="1"/>
    <col min="4" max="4" width="3.125" style="195" customWidth="1"/>
    <col min="5" max="5" width="20.25" style="195" bestFit="1" customWidth="1"/>
    <col min="6" max="6" width="11.875" style="195" bestFit="1" customWidth="1"/>
    <col min="7" max="7" width="3.625" style="110" customWidth="1"/>
    <col min="8" max="8" width="11.125" customWidth="1"/>
    <col min="9" max="9" width="9.125" style="195" customWidth="1"/>
    <col min="10" max="16384" width="13.625" style="195"/>
  </cols>
  <sheetData>
    <row r="1" spans="1:9" s="190" customFormat="1" ht="27.75" x14ac:dyDescent="0.2">
      <c r="A1" s="188" t="s">
        <v>442</v>
      </c>
      <c r="B1" s="188" t="s">
        <v>3873</v>
      </c>
      <c r="C1" s="188" t="s">
        <v>3874</v>
      </c>
      <c r="D1" s="189"/>
      <c r="E1" s="188" t="s">
        <v>3874</v>
      </c>
      <c r="F1" s="188" t="s">
        <v>3873</v>
      </c>
      <c r="G1" s="105"/>
      <c r="H1"/>
    </row>
    <row r="2" spans="1:9" ht="20.25" x14ac:dyDescent="0.2">
      <c r="A2" s="191" t="s">
        <v>3875</v>
      </c>
      <c r="B2" s="191">
        <v>1</v>
      </c>
      <c r="C2" s="192" t="str">
        <f t="array" ref="C2">INDEX($E$2:$E$12,MATCH(B2,$F$2:$F$12,0))</f>
        <v>文具</v>
      </c>
      <c r="D2" s="193"/>
      <c r="E2" s="188" t="s">
        <v>3876</v>
      </c>
      <c r="F2" s="188">
        <v>1</v>
      </c>
      <c r="H2" s="194" t="s">
        <v>3877</v>
      </c>
    </row>
    <row r="3" spans="1:9" ht="20.25" x14ac:dyDescent="0.2">
      <c r="A3" s="191" t="s">
        <v>3878</v>
      </c>
      <c r="B3" s="191">
        <v>1</v>
      </c>
      <c r="C3" s="192" t="str">
        <f t="array" ref="C3">INDEX($E$2:$E$12,MATCH(B3,$F$2:$F$12,0))</f>
        <v>文具</v>
      </c>
      <c r="D3" s="193"/>
      <c r="E3" s="188" t="s">
        <v>3879</v>
      </c>
      <c r="F3" s="188">
        <v>2</v>
      </c>
      <c r="H3" s="150"/>
    </row>
    <row r="4" spans="1:9" ht="20.25" x14ac:dyDescent="0.2">
      <c r="A4" s="191" t="s">
        <v>3880</v>
      </c>
      <c r="B4" s="191">
        <v>1</v>
      </c>
      <c r="C4" s="192" t="str">
        <f t="array" ref="C4">INDEX($E$2:$E$12,MATCH(B4,$F$2:$F$12,0))</f>
        <v>文具</v>
      </c>
      <c r="D4" s="193"/>
      <c r="E4" s="188" t="s">
        <v>3881</v>
      </c>
      <c r="F4" s="188">
        <v>3</v>
      </c>
    </row>
    <row r="5" spans="1:9" ht="20.25" x14ac:dyDescent="0.2">
      <c r="A5" s="191" t="s">
        <v>3882</v>
      </c>
      <c r="B5" s="191">
        <v>1</v>
      </c>
      <c r="C5" s="192" t="str">
        <f t="array" ref="C5">INDEX($E$2:$E$12,MATCH(B5,$F$2:$F$12,0))</f>
        <v>文具</v>
      </c>
      <c r="D5" s="193"/>
      <c r="E5" s="188" t="s">
        <v>3883</v>
      </c>
      <c r="F5" s="188">
        <v>4</v>
      </c>
    </row>
    <row r="6" spans="1:9" ht="20.25" x14ac:dyDescent="0.2">
      <c r="A6" s="191" t="s">
        <v>3884</v>
      </c>
      <c r="B6" s="191">
        <v>1</v>
      </c>
      <c r="C6" s="192" t="str">
        <f t="array" ref="C6">INDEX($E$2:$E$12,MATCH(B6,$F$2:$F$12,0))</f>
        <v>文具</v>
      </c>
      <c r="D6" s="193"/>
      <c r="E6" s="188" t="s">
        <v>3885</v>
      </c>
      <c r="F6" s="188">
        <v>5</v>
      </c>
      <c r="H6" s="195"/>
      <c r="I6" s="196"/>
    </row>
    <row r="7" spans="1:9" ht="20.25" x14ac:dyDescent="0.2">
      <c r="A7" s="191" t="s">
        <v>3886</v>
      </c>
      <c r="B7" s="191">
        <v>1</v>
      </c>
      <c r="C7" s="192" t="str">
        <f t="array" ref="C7">INDEX($E$2:$E$12,MATCH(B7,$F$2:$F$12,0))</f>
        <v>文具</v>
      </c>
      <c r="D7" s="193"/>
      <c r="E7" s="188" t="s">
        <v>3887</v>
      </c>
      <c r="F7" s="188">
        <v>6</v>
      </c>
      <c r="I7" s="196"/>
    </row>
    <row r="8" spans="1:9" ht="20.25" x14ac:dyDescent="0.2">
      <c r="A8" s="191" t="s">
        <v>3888</v>
      </c>
      <c r="B8" s="191">
        <v>1</v>
      </c>
      <c r="C8" s="192" t="str">
        <f t="array" ref="C8">INDEX($E$2:$E$12,MATCH(B8,$F$2:$F$12,0))</f>
        <v>文具</v>
      </c>
      <c r="D8" s="193"/>
      <c r="E8" s="188" t="s">
        <v>3889</v>
      </c>
      <c r="F8" s="188">
        <v>7</v>
      </c>
      <c r="I8" s="196"/>
    </row>
    <row r="9" spans="1:9" ht="20.25" x14ac:dyDescent="0.2">
      <c r="A9" s="191" t="s">
        <v>3890</v>
      </c>
      <c r="B9" s="191">
        <v>1</v>
      </c>
      <c r="C9" s="192" t="str">
        <f t="array" ref="C9">INDEX($E$2:$E$12,MATCH(B9,$F$2:$F$12,0))</f>
        <v>文具</v>
      </c>
      <c r="D9" s="193"/>
      <c r="E9" s="188" t="s">
        <v>3891</v>
      </c>
      <c r="F9" s="188">
        <v>8</v>
      </c>
      <c r="I9" s="196"/>
    </row>
    <row r="10" spans="1:9" ht="20.25" x14ac:dyDescent="0.2">
      <c r="A10" s="191" t="s">
        <v>3892</v>
      </c>
      <c r="B10" s="191">
        <v>1</v>
      </c>
      <c r="C10" s="192" t="str">
        <f t="array" ref="C10">INDEX($E$2:$E$12,MATCH(B10,$F$2:$F$12,0))</f>
        <v>文具</v>
      </c>
      <c r="D10" s="193"/>
      <c r="E10" s="188" t="s">
        <v>3893</v>
      </c>
      <c r="F10" s="188">
        <v>9</v>
      </c>
      <c r="I10" s="196"/>
    </row>
    <row r="11" spans="1:9" ht="20.25" x14ac:dyDescent="0.2">
      <c r="A11" s="191" t="s">
        <v>3894</v>
      </c>
      <c r="B11" s="191">
        <v>1</v>
      </c>
      <c r="C11" s="192" t="str">
        <f t="array" ref="C11">INDEX($E$2:$E$12,MATCH(B11,$F$2:$F$12,0))</f>
        <v>文具</v>
      </c>
      <c r="D11" s="193"/>
      <c r="E11" s="188" t="s">
        <v>3895</v>
      </c>
      <c r="F11" s="188">
        <v>10</v>
      </c>
    </row>
    <row r="12" spans="1:9" ht="20.25" x14ac:dyDescent="0.2">
      <c r="A12" s="191" t="s">
        <v>3896</v>
      </c>
      <c r="B12" s="191">
        <v>1</v>
      </c>
      <c r="C12" s="192" t="str">
        <f t="array" ref="C12">INDEX($E$2:$E$12,MATCH(B12,$F$2:$F$12,0))</f>
        <v>文具</v>
      </c>
      <c r="D12" s="193"/>
      <c r="E12" s="188" t="s">
        <v>3897</v>
      </c>
      <c r="F12" s="188">
        <v>11</v>
      </c>
    </row>
    <row r="13" spans="1:9" ht="20.25" x14ac:dyDescent="0.2">
      <c r="A13" s="191" t="s">
        <v>3898</v>
      </c>
      <c r="B13" s="191">
        <v>1</v>
      </c>
      <c r="C13" s="192" t="str">
        <f t="array" ref="C13">INDEX($E$2:$E$12,MATCH(B13,$F$2:$F$12,0))</f>
        <v>文具</v>
      </c>
      <c r="D13" s="193"/>
    </row>
    <row r="14" spans="1:9" ht="20.25" x14ac:dyDescent="0.2">
      <c r="A14" s="191" t="s">
        <v>3899</v>
      </c>
      <c r="B14" s="191">
        <v>1</v>
      </c>
      <c r="C14" s="192" t="str">
        <f t="array" ref="C14">INDEX($E$2:$E$12,MATCH(B14,$F$2:$F$12,0))</f>
        <v>文具</v>
      </c>
      <c r="D14" s="193"/>
    </row>
    <row r="15" spans="1:9" ht="20.25" x14ac:dyDescent="0.2">
      <c r="A15" s="191" t="s">
        <v>3900</v>
      </c>
      <c r="B15" s="191">
        <v>1</v>
      </c>
      <c r="C15" s="192" t="str">
        <f t="array" ref="C15">INDEX($E$2:$E$12,MATCH(B15,$F$2:$F$12,0))</f>
        <v>文具</v>
      </c>
      <c r="D15" s="193"/>
    </row>
    <row r="16" spans="1:9" ht="20.25" x14ac:dyDescent="0.2">
      <c r="A16" s="191" t="s">
        <v>3901</v>
      </c>
      <c r="B16" s="191">
        <v>3</v>
      </c>
      <c r="C16" s="192" t="str">
        <f t="array" ref="C16">INDEX($E$2:$E$12,MATCH(B16,$F$2:$F$12,0))</f>
        <v>生活日用品</v>
      </c>
      <c r="D16" s="193"/>
    </row>
    <row r="17" spans="1:4" ht="20.25" x14ac:dyDescent="0.2">
      <c r="A17" s="191" t="s">
        <v>3902</v>
      </c>
      <c r="B17" s="191">
        <v>3</v>
      </c>
      <c r="C17" s="192" t="str">
        <f t="array" ref="C17">INDEX($E$2:$E$12,MATCH(B17,$F$2:$F$12,0))</f>
        <v>生活日用品</v>
      </c>
      <c r="D17" s="193"/>
    </row>
    <row r="18" spans="1:4" ht="20.25" x14ac:dyDescent="0.2">
      <c r="A18" s="191" t="s">
        <v>3903</v>
      </c>
      <c r="B18" s="191">
        <v>3</v>
      </c>
      <c r="C18" s="192" t="str">
        <f t="array" ref="C18">INDEX($E$2:$E$12,MATCH(B18,$F$2:$F$12,0))</f>
        <v>生活日用品</v>
      </c>
      <c r="D18" s="193"/>
    </row>
    <row r="19" spans="1:4" ht="20.25" x14ac:dyDescent="0.2">
      <c r="A19" s="191" t="s">
        <v>3904</v>
      </c>
      <c r="B19" s="191">
        <v>3</v>
      </c>
      <c r="C19" s="192" t="str">
        <f t="array" ref="C19">INDEX($E$2:$E$12,MATCH(B19,$F$2:$F$12,0))</f>
        <v>生活日用品</v>
      </c>
      <c r="D19" s="193"/>
    </row>
    <row r="20" spans="1:4" ht="20.25" x14ac:dyDescent="0.2">
      <c r="A20" s="191" t="s">
        <v>3905</v>
      </c>
      <c r="B20" s="191">
        <v>3</v>
      </c>
      <c r="C20" s="192" t="str">
        <f t="array" ref="C20">INDEX($E$2:$E$12,MATCH(B20,$F$2:$F$12,0))</f>
        <v>生活日用品</v>
      </c>
      <c r="D20" s="193"/>
    </row>
    <row r="21" spans="1:4" ht="20.25" x14ac:dyDescent="0.2">
      <c r="A21" s="191" t="s">
        <v>3906</v>
      </c>
      <c r="B21" s="191">
        <v>3</v>
      </c>
      <c r="C21" s="192" t="str">
        <f t="array" ref="C21">INDEX($E$2:$E$12,MATCH(B21,$F$2:$F$12,0))</f>
        <v>生活日用品</v>
      </c>
      <c r="D21" s="193"/>
    </row>
    <row r="22" spans="1:4" ht="20.25" x14ac:dyDescent="0.2">
      <c r="A22" s="191" t="s">
        <v>3907</v>
      </c>
      <c r="B22" s="191">
        <v>3</v>
      </c>
      <c r="C22" s="192" t="str">
        <f t="array" ref="C22">INDEX($E$2:$E$12,MATCH(B22,$F$2:$F$12,0))</f>
        <v>生活日用品</v>
      </c>
      <c r="D22" s="193"/>
    </row>
    <row r="23" spans="1:4" ht="20.25" x14ac:dyDescent="0.2">
      <c r="A23" s="191" t="s">
        <v>3908</v>
      </c>
      <c r="B23" s="191">
        <v>3</v>
      </c>
      <c r="C23" s="192" t="str">
        <f t="array" ref="C23">INDEX($E$2:$E$12,MATCH(B23,$F$2:$F$12,0))</f>
        <v>生活日用品</v>
      </c>
      <c r="D23" s="193"/>
    </row>
    <row r="24" spans="1:4" ht="20.25" x14ac:dyDescent="0.2">
      <c r="A24" s="191" t="s">
        <v>3909</v>
      </c>
      <c r="B24" s="191">
        <v>3</v>
      </c>
      <c r="C24" s="192" t="str">
        <f t="array" ref="C24">INDEX($E$2:$E$12,MATCH(B24,$F$2:$F$12,0))</f>
        <v>生活日用品</v>
      </c>
      <c r="D24" s="193"/>
    </row>
    <row r="25" spans="1:4" ht="20.25" x14ac:dyDescent="0.2">
      <c r="A25" s="191" t="s">
        <v>3910</v>
      </c>
      <c r="B25" s="191">
        <v>3</v>
      </c>
      <c r="C25" s="192" t="str">
        <f t="array" ref="C25">INDEX($E$2:$E$12,MATCH(B25,$F$2:$F$12,0))</f>
        <v>生活日用品</v>
      </c>
      <c r="D25" s="193"/>
    </row>
    <row r="26" spans="1:4" ht="20.25" x14ac:dyDescent="0.2">
      <c r="A26" s="191" t="s">
        <v>3911</v>
      </c>
      <c r="B26" s="191">
        <v>3</v>
      </c>
      <c r="C26" s="192" t="str">
        <f t="array" ref="C26">INDEX($E$2:$E$12,MATCH(B26,$F$2:$F$12,0))</f>
        <v>生活日用品</v>
      </c>
      <c r="D26" s="193"/>
    </row>
    <row r="27" spans="1:4" ht="20.25" x14ac:dyDescent="0.2">
      <c r="A27" s="191" t="s">
        <v>3912</v>
      </c>
      <c r="B27" s="191">
        <v>3</v>
      </c>
      <c r="C27" s="192" t="str">
        <f t="array" ref="C27">INDEX($E$2:$E$12,MATCH(B27,$F$2:$F$12,0))</f>
        <v>生活日用品</v>
      </c>
      <c r="D27" s="193"/>
    </row>
    <row r="28" spans="1:4" ht="20.25" x14ac:dyDescent="0.2">
      <c r="A28" s="191" t="s">
        <v>3913</v>
      </c>
      <c r="B28" s="191">
        <v>3</v>
      </c>
      <c r="C28" s="192" t="str">
        <f t="array" ref="C28">INDEX($E$2:$E$12,MATCH(B28,$F$2:$F$12,0))</f>
        <v>生活日用品</v>
      </c>
      <c r="D28" s="193"/>
    </row>
    <row r="29" spans="1:4" ht="20.25" x14ac:dyDescent="0.2">
      <c r="A29" s="191" t="s">
        <v>3914</v>
      </c>
      <c r="B29" s="191">
        <v>3</v>
      </c>
      <c r="C29" s="192" t="str">
        <f t="array" ref="C29">INDEX($E$2:$E$12,MATCH(B29,$F$2:$F$12,0))</f>
        <v>生活日用品</v>
      </c>
      <c r="D29" s="193"/>
    </row>
    <row r="30" spans="1:4" ht="20.25" x14ac:dyDescent="0.2">
      <c r="A30" s="191" t="s">
        <v>3915</v>
      </c>
      <c r="B30" s="191">
        <v>3</v>
      </c>
      <c r="C30" s="192" t="str">
        <f t="array" ref="C30">INDEX($E$2:$E$12,MATCH(B30,$F$2:$F$12,0))</f>
        <v>生活日用品</v>
      </c>
      <c r="D30" s="193"/>
    </row>
    <row r="31" spans="1:4" ht="20.25" x14ac:dyDescent="0.2">
      <c r="A31" s="191" t="s">
        <v>3916</v>
      </c>
      <c r="B31" s="191">
        <v>3</v>
      </c>
      <c r="C31" s="192" t="str">
        <f t="array" ref="C31">INDEX($E$2:$E$12,MATCH(B31,$F$2:$F$12,0))</f>
        <v>生活日用品</v>
      </c>
      <c r="D31" s="193"/>
    </row>
    <row r="32" spans="1:4" ht="20.25" x14ac:dyDescent="0.2">
      <c r="A32" s="191" t="s">
        <v>3917</v>
      </c>
      <c r="B32" s="191">
        <v>3</v>
      </c>
      <c r="C32" s="192" t="str">
        <f t="array" ref="C32">INDEX($E$2:$E$12,MATCH(B32,$F$2:$F$12,0))</f>
        <v>生活日用品</v>
      </c>
      <c r="D32" s="193"/>
    </row>
    <row r="33" spans="1:4" ht="20.25" x14ac:dyDescent="0.2">
      <c r="A33" s="191" t="s">
        <v>3918</v>
      </c>
      <c r="B33" s="191">
        <v>3</v>
      </c>
      <c r="C33" s="192" t="str">
        <f t="array" ref="C33">INDEX($E$2:$E$12,MATCH(B33,$F$2:$F$12,0))</f>
        <v>生活日用品</v>
      </c>
      <c r="D33" s="193"/>
    </row>
    <row r="34" spans="1:4" ht="20.25" x14ac:dyDescent="0.2">
      <c r="A34" s="191" t="s">
        <v>3919</v>
      </c>
      <c r="B34" s="191">
        <v>3</v>
      </c>
      <c r="C34" s="192" t="str">
        <f t="array" ref="C34">INDEX($E$2:$E$12,MATCH(B34,$F$2:$F$12,0))</f>
        <v>生活日用品</v>
      </c>
      <c r="D34" s="193"/>
    </row>
    <row r="35" spans="1:4" ht="20.25" x14ac:dyDescent="0.2">
      <c r="A35" s="191" t="s">
        <v>3920</v>
      </c>
      <c r="B35" s="191">
        <v>3</v>
      </c>
      <c r="C35" s="192" t="str">
        <f t="array" ref="C35">INDEX($E$2:$E$12,MATCH(B35,$F$2:$F$12,0))</f>
        <v>生活日用品</v>
      </c>
      <c r="D35" s="193"/>
    </row>
    <row r="36" spans="1:4" ht="20.25" x14ac:dyDescent="0.2">
      <c r="A36" s="191" t="s">
        <v>3921</v>
      </c>
      <c r="B36" s="191">
        <v>3</v>
      </c>
      <c r="C36" s="192" t="str">
        <f t="array" ref="C36">INDEX($E$2:$E$12,MATCH(B36,$F$2:$F$12,0))</f>
        <v>生活日用品</v>
      </c>
      <c r="D36" s="193"/>
    </row>
    <row r="37" spans="1:4" ht="20.25" x14ac:dyDescent="0.2">
      <c r="A37" s="191" t="s">
        <v>3922</v>
      </c>
      <c r="B37" s="191">
        <v>3</v>
      </c>
      <c r="C37" s="192" t="str">
        <f t="array" ref="C37">INDEX($E$2:$E$12,MATCH(B37,$F$2:$F$12,0))</f>
        <v>生活日用品</v>
      </c>
      <c r="D37" s="193"/>
    </row>
    <row r="38" spans="1:4" ht="20.25" x14ac:dyDescent="0.2">
      <c r="A38" s="191" t="s">
        <v>3923</v>
      </c>
      <c r="B38" s="191">
        <v>3</v>
      </c>
      <c r="C38" s="192" t="str">
        <f t="array" ref="C38">INDEX($E$2:$E$12,MATCH(B38,$F$2:$F$12,0))</f>
        <v>生活日用品</v>
      </c>
      <c r="D38" s="193"/>
    </row>
    <row r="39" spans="1:4" ht="20.25" x14ac:dyDescent="0.2">
      <c r="A39" s="191" t="s">
        <v>3924</v>
      </c>
      <c r="B39" s="191">
        <v>3</v>
      </c>
      <c r="C39" s="192" t="str">
        <f t="array" ref="C39">INDEX($E$2:$E$12,MATCH(B39,$F$2:$F$12,0))</f>
        <v>生活日用品</v>
      </c>
      <c r="D39" s="193"/>
    </row>
    <row r="40" spans="1:4" ht="20.25" x14ac:dyDescent="0.2">
      <c r="A40" s="191" t="s">
        <v>3925</v>
      </c>
      <c r="B40" s="191">
        <v>3</v>
      </c>
      <c r="C40" s="192" t="str">
        <f t="array" ref="C40">INDEX($E$2:$E$12,MATCH(B40,$F$2:$F$12,0))</f>
        <v>生活日用品</v>
      </c>
      <c r="D40" s="193"/>
    </row>
    <row r="41" spans="1:4" ht="20.25" x14ac:dyDescent="0.2">
      <c r="A41" s="191" t="s">
        <v>3926</v>
      </c>
      <c r="B41" s="191">
        <v>3</v>
      </c>
      <c r="C41" s="192" t="str">
        <f t="array" ref="C41">INDEX($E$2:$E$12,MATCH(B41,$F$2:$F$12,0))</f>
        <v>生活日用品</v>
      </c>
      <c r="D41" s="193"/>
    </row>
    <row r="42" spans="1:4" ht="20.25" x14ac:dyDescent="0.2">
      <c r="A42" s="191" t="s">
        <v>3927</v>
      </c>
      <c r="B42" s="191">
        <v>5</v>
      </c>
      <c r="C42" s="192" t="str">
        <f t="array" ref="C42">INDEX($E$2:$E$12,MATCH(B42,$F$2:$F$12,0))</f>
        <v>电子数码及配件</v>
      </c>
      <c r="D42" s="193"/>
    </row>
    <row r="43" spans="1:4" ht="20.25" x14ac:dyDescent="0.2">
      <c r="A43" s="191" t="s">
        <v>3928</v>
      </c>
      <c r="B43" s="191">
        <v>5</v>
      </c>
      <c r="C43" s="192" t="str">
        <f t="array" ref="C43">INDEX($E$2:$E$12,MATCH(B43,$F$2:$F$12,0))</f>
        <v>电子数码及配件</v>
      </c>
      <c r="D43" s="193"/>
    </row>
    <row r="44" spans="1:4" ht="20.25" x14ac:dyDescent="0.2">
      <c r="A44" s="191" t="s">
        <v>3929</v>
      </c>
      <c r="B44" s="191">
        <v>5</v>
      </c>
      <c r="C44" s="192" t="str">
        <f t="array" ref="C44">INDEX($E$2:$E$12,MATCH(B44,$F$2:$F$12,0))</f>
        <v>电子数码及配件</v>
      </c>
      <c r="D44" s="193"/>
    </row>
    <row r="45" spans="1:4" ht="20.25" x14ac:dyDescent="0.2">
      <c r="A45" s="191" t="s">
        <v>3930</v>
      </c>
      <c r="B45" s="191">
        <v>5</v>
      </c>
      <c r="C45" s="192" t="str">
        <f t="array" ref="C45">INDEX($E$2:$E$12,MATCH(B45,$F$2:$F$12,0))</f>
        <v>电子数码及配件</v>
      </c>
      <c r="D45" s="193"/>
    </row>
    <row r="46" spans="1:4" ht="20.25" x14ac:dyDescent="0.2">
      <c r="A46" s="191" t="s">
        <v>3931</v>
      </c>
      <c r="B46" s="191">
        <v>5</v>
      </c>
      <c r="C46" s="192" t="str">
        <f t="array" ref="C46">INDEX($E$2:$E$12,MATCH(B46,$F$2:$F$12,0))</f>
        <v>电子数码及配件</v>
      </c>
      <c r="D46" s="193"/>
    </row>
    <row r="47" spans="1:4" ht="20.25" x14ac:dyDescent="0.2">
      <c r="A47" s="191" t="s">
        <v>3932</v>
      </c>
      <c r="B47" s="191">
        <v>5</v>
      </c>
      <c r="C47" s="192" t="str">
        <f t="array" ref="C47">INDEX($E$2:$E$12,MATCH(B47,$F$2:$F$12,0))</f>
        <v>电子数码及配件</v>
      </c>
      <c r="D47" s="193"/>
    </row>
    <row r="48" spans="1:4" ht="20.25" x14ac:dyDescent="0.2">
      <c r="A48" s="191" t="s">
        <v>3933</v>
      </c>
      <c r="B48" s="191">
        <v>5</v>
      </c>
      <c r="C48" s="192" t="str">
        <f t="array" ref="C48">INDEX($E$2:$E$12,MATCH(B48,$F$2:$F$12,0))</f>
        <v>电子数码及配件</v>
      </c>
      <c r="D48" s="193"/>
    </row>
    <row r="49" spans="1:4" ht="20.25" x14ac:dyDescent="0.2">
      <c r="A49" s="191" t="s">
        <v>3934</v>
      </c>
      <c r="B49" s="191">
        <v>5</v>
      </c>
      <c r="C49" s="192" t="str">
        <f t="array" ref="C49">INDEX($E$2:$E$12,MATCH(B49,$F$2:$F$12,0))</f>
        <v>电子数码及配件</v>
      </c>
      <c r="D49" s="193"/>
    </row>
    <row r="50" spans="1:4" ht="20.25" x14ac:dyDescent="0.2">
      <c r="A50" s="191" t="s">
        <v>3935</v>
      </c>
      <c r="B50" s="191">
        <v>5</v>
      </c>
      <c r="C50" s="192" t="str">
        <f t="array" ref="C50">INDEX($E$2:$E$12,MATCH(B50,$F$2:$F$12,0))</f>
        <v>电子数码及配件</v>
      </c>
      <c r="D50" s="193"/>
    </row>
    <row r="51" spans="1:4" ht="20.25" x14ac:dyDescent="0.2">
      <c r="A51" s="191" t="s">
        <v>3936</v>
      </c>
      <c r="B51" s="191">
        <v>5</v>
      </c>
      <c r="C51" s="192" t="str">
        <f t="array" ref="C51">INDEX($E$2:$E$12,MATCH(B51,$F$2:$F$12,0))</f>
        <v>电子数码及配件</v>
      </c>
      <c r="D51" s="193"/>
    </row>
    <row r="52" spans="1:4" ht="20.25" x14ac:dyDescent="0.2">
      <c r="A52" s="191" t="s">
        <v>3937</v>
      </c>
      <c r="B52" s="191">
        <v>5</v>
      </c>
      <c r="C52" s="192" t="str">
        <f t="array" ref="C52">INDEX($E$2:$E$12,MATCH(B52,$F$2:$F$12,0))</f>
        <v>电子数码及配件</v>
      </c>
      <c r="D52" s="193"/>
    </row>
    <row r="53" spans="1:4" ht="20.25" x14ac:dyDescent="0.2">
      <c r="A53" s="191" t="s">
        <v>3938</v>
      </c>
      <c r="B53" s="191">
        <v>5</v>
      </c>
      <c r="C53" s="192" t="str">
        <f t="array" ref="C53">INDEX($E$2:$E$12,MATCH(B53,$F$2:$F$12,0))</f>
        <v>电子数码及配件</v>
      </c>
      <c r="D53" s="193"/>
    </row>
    <row r="54" spans="1:4" ht="20.25" x14ac:dyDescent="0.2">
      <c r="A54" s="191" t="s">
        <v>3939</v>
      </c>
      <c r="B54" s="191">
        <v>5</v>
      </c>
      <c r="C54" s="192" t="str">
        <f t="array" ref="C54">INDEX($E$2:$E$12,MATCH(B54,$F$2:$F$12,0))</f>
        <v>电子数码及配件</v>
      </c>
      <c r="D54" s="193"/>
    </row>
    <row r="55" spans="1:4" ht="20.25" x14ac:dyDescent="0.2">
      <c r="A55" s="191" t="s">
        <v>3940</v>
      </c>
      <c r="B55" s="191">
        <v>5</v>
      </c>
      <c r="C55" s="192" t="str">
        <f t="array" ref="C55">INDEX($E$2:$E$12,MATCH(B55,$F$2:$F$12,0))</f>
        <v>电子数码及配件</v>
      </c>
      <c r="D55" s="193"/>
    </row>
    <row r="56" spans="1:4" ht="20.25" x14ac:dyDescent="0.2">
      <c r="A56" s="191" t="s">
        <v>3941</v>
      </c>
      <c r="B56" s="191">
        <v>3</v>
      </c>
      <c r="C56" s="192" t="str">
        <f t="array" ref="C56">INDEX($E$2:$E$12,MATCH(B56,$F$2:$F$12,0))</f>
        <v>生活日用品</v>
      </c>
      <c r="D56" s="193"/>
    </row>
    <row r="57" spans="1:4" ht="20.25" x14ac:dyDescent="0.2">
      <c r="A57" s="191" t="s">
        <v>3942</v>
      </c>
      <c r="B57" s="191">
        <v>3</v>
      </c>
      <c r="C57" s="192" t="str">
        <f t="array" ref="C57">INDEX($E$2:$E$12,MATCH(B57,$F$2:$F$12,0))</f>
        <v>生活日用品</v>
      </c>
      <c r="D57" s="193"/>
    </row>
    <row r="58" spans="1:4" ht="20.25" x14ac:dyDescent="0.2">
      <c r="A58" s="191" t="s">
        <v>3943</v>
      </c>
      <c r="B58" s="191">
        <v>3</v>
      </c>
      <c r="C58" s="192" t="str">
        <f t="array" ref="C58">INDEX($E$2:$E$12,MATCH(B58,$F$2:$F$12,0))</f>
        <v>生活日用品</v>
      </c>
      <c r="D58" s="193"/>
    </row>
    <row r="59" spans="1:4" ht="20.25" x14ac:dyDescent="0.2">
      <c r="A59" s="191" t="s">
        <v>3944</v>
      </c>
      <c r="B59" s="191">
        <v>3</v>
      </c>
      <c r="C59" s="192" t="str">
        <f t="array" ref="C59">INDEX($E$2:$E$12,MATCH(B59,$F$2:$F$12,0))</f>
        <v>生活日用品</v>
      </c>
      <c r="D59" s="193"/>
    </row>
    <row r="60" spans="1:4" ht="20.25" x14ac:dyDescent="0.2">
      <c r="A60" s="191" t="s">
        <v>3945</v>
      </c>
      <c r="B60" s="191">
        <v>3</v>
      </c>
      <c r="C60" s="192" t="str">
        <f t="array" ref="C60">INDEX($E$2:$E$12,MATCH(B60,$F$2:$F$12,0))</f>
        <v>生活日用品</v>
      </c>
      <c r="D60" s="193"/>
    </row>
    <row r="61" spans="1:4" ht="20.25" x14ac:dyDescent="0.2">
      <c r="A61" s="191" t="s">
        <v>3946</v>
      </c>
      <c r="B61" s="191">
        <v>3</v>
      </c>
      <c r="C61" s="192" t="str">
        <f t="array" ref="C61">INDEX($E$2:$E$12,MATCH(B61,$F$2:$F$12,0))</f>
        <v>生活日用品</v>
      </c>
      <c r="D61" s="193"/>
    </row>
    <row r="62" spans="1:4" ht="20.25" x14ac:dyDescent="0.2">
      <c r="A62" s="191" t="s">
        <v>3947</v>
      </c>
      <c r="B62" s="191">
        <v>3</v>
      </c>
      <c r="C62" s="192" t="str">
        <f t="array" ref="C62">INDEX($E$2:$E$12,MATCH(B62,$F$2:$F$12,0))</f>
        <v>生活日用品</v>
      </c>
      <c r="D62" s="193"/>
    </row>
    <row r="63" spans="1:4" ht="20.25" x14ac:dyDescent="0.2">
      <c r="A63" s="191" t="s">
        <v>3948</v>
      </c>
      <c r="B63" s="191">
        <v>3</v>
      </c>
      <c r="C63" s="192" t="str">
        <f t="array" ref="C63">INDEX($E$2:$E$12,MATCH(B63,$F$2:$F$12,0))</f>
        <v>生活日用品</v>
      </c>
      <c r="D63" s="193"/>
    </row>
    <row r="64" spans="1:4" ht="20.25" x14ac:dyDescent="0.2">
      <c r="A64" s="191" t="s">
        <v>3949</v>
      </c>
      <c r="B64" s="191">
        <v>3</v>
      </c>
      <c r="C64" s="192" t="str">
        <f t="array" ref="C64">INDEX($E$2:$E$12,MATCH(B64,$F$2:$F$12,0))</f>
        <v>生活日用品</v>
      </c>
      <c r="D64" s="193"/>
    </row>
    <row r="65" spans="1:4" ht="20.25" x14ac:dyDescent="0.2">
      <c r="A65" s="191" t="s">
        <v>3950</v>
      </c>
      <c r="B65" s="191">
        <v>3</v>
      </c>
      <c r="C65" s="192" t="str">
        <f t="array" ref="C65">INDEX($E$2:$E$12,MATCH(B65,$F$2:$F$12,0))</f>
        <v>生活日用品</v>
      </c>
      <c r="D65" s="193"/>
    </row>
    <row r="66" spans="1:4" ht="20.25" x14ac:dyDescent="0.2">
      <c r="A66" s="191" t="s">
        <v>3951</v>
      </c>
      <c r="B66" s="191">
        <v>3</v>
      </c>
      <c r="C66" s="192" t="str">
        <f t="array" ref="C66">INDEX($E$2:$E$12,MATCH(B66,$F$2:$F$12,0))</f>
        <v>生活日用品</v>
      </c>
      <c r="D66" s="193"/>
    </row>
    <row r="67" spans="1:4" ht="20.25" x14ac:dyDescent="0.2">
      <c r="A67" s="191" t="s">
        <v>3952</v>
      </c>
      <c r="B67" s="191">
        <v>3</v>
      </c>
      <c r="C67" s="192" t="str">
        <f t="array" ref="C67">INDEX($E$2:$E$12,MATCH(B67,$F$2:$F$12,0))</f>
        <v>生活日用品</v>
      </c>
      <c r="D67" s="193"/>
    </row>
    <row r="68" spans="1:4" ht="20.25" x14ac:dyDescent="0.2">
      <c r="A68" s="191" t="s">
        <v>3953</v>
      </c>
      <c r="B68" s="191">
        <v>3</v>
      </c>
      <c r="C68" s="192" t="str">
        <f t="array" ref="C68">INDEX($E$2:$E$12,MATCH(B68,$F$2:$F$12,0))</f>
        <v>生活日用品</v>
      </c>
      <c r="D68" s="193"/>
    </row>
    <row r="69" spans="1:4" ht="20.25" x14ac:dyDescent="0.2">
      <c r="A69" s="191" t="s">
        <v>3954</v>
      </c>
      <c r="B69" s="191">
        <v>3</v>
      </c>
      <c r="C69" s="192" t="str">
        <f t="array" ref="C69">INDEX($E$2:$E$12,MATCH(B69,$F$2:$F$12,0))</f>
        <v>生活日用品</v>
      </c>
      <c r="D69" s="193"/>
    </row>
    <row r="70" spans="1:4" ht="20.25" x14ac:dyDescent="0.2">
      <c r="A70" s="191" t="s">
        <v>3955</v>
      </c>
      <c r="B70" s="191">
        <v>3</v>
      </c>
      <c r="C70" s="192" t="str">
        <f t="array" ref="C70">INDEX($E$2:$E$12,MATCH(B70,$F$2:$F$12,0))</f>
        <v>生活日用品</v>
      </c>
      <c r="D70" s="193"/>
    </row>
    <row r="71" spans="1:4" ht="20.25" x14ac:dyDescent="0.2">
      <c r="A71" s="191" t="s">
        <v>3956</v>
      </c>
      <c r="B71" s="191">
        <v>6</v>
      </c>
      <c r="C71" s="192" t="str">
        <f t="array" ref="C71">INDEX($E$2:$E$12,MATCH(B71,$F$2:$F$12,0))</f>
        <v>厨房用品</v>
      </c>
      <c r="D71" s="193"/>
    </row>
    <row r="72" spans="1:4" ht="20.25" x14ac:dyDescent="0.2">
      <c r="A72" s="191" t="s">
        <v>3957</v>
      </c>
      <c r="B72" s="191">
        <v>6</v>
      </c>
      <c r="C72" s="192" t="str">
        <f t="array" ref="C72">INDEX($E$2:$E$12,MATCH(B72,$F$2:$F$12,0))</f>
        <v>厨房用品</v>
      </c>
      <c r="D72" s="193"/>
    </row>
    <row r="73" spans="1:4" ht="20.25" x14ac:dyDescent="0.2">
      <c r="A73" s="191" t="s">
        <v>3958</v>
      </c>
      <c r="B73" s="191">
        <v>6</v>
      </c>
      <c r="C73" s="192" t="str">
        <f t="array" ref="C73">INDEX($E$2:$E$12,MATCH(B73,$F$2:$F$12,0))</f>
        <v>厨房用品</v>
      </c>
      <c r="D73" s="193"/>
    </row>
    <row r="74" spans="1:4" ht="20.25" x14ac:dyDescent="0.2">
      <c r="A74" s="191" t="s">
        <v>3959</v>
      </c>
      <c r="B74" s="191">
        <v>6</v>
      </c>
      <c r="C74" s="192" t="str">
        <f t="array" ref="C74">INDEX($E$2:$E$12,MATCH(B74,$F$2:$F$12,0))</f>
        <v>厨房用品</v>
      </c>
      <c r="D74" s="193"/>
    </row>
    <row r="75" spans="1:4" ht="20.25" x14ac:dyDescent="0.2">
      <c r="A75" s="191" t="s">
        <v>3960</v>
      </c>
      <c r="B75" s="191">
        <v>6</v>
      </c>
      <c r="C75" s="192" t="str">
        <f t="array" ref="C75">INDEX($E$2:$E$12,MATCH(B75,$F$2:$F$12,0))</f>
        <v>厨房用品</v>
      </c>
      <c r="D75" s="193"/>
    </row>
    <row r="76" spans="1:4" ht="20.25" x14ac:dyDescent="0.2">
      <c r="A76" s="191" t="s">
        <v>3961</v>
      </c>
      <c r="B76" s="191">
        <v>6</v>
      </c>
      <c r="C76" s="192" t="str">
        <f t="array" ref="C76">INDEX($E$2:$E$12,MATCH(B76,$F$2:$F$12,0))</f>
        <v>厨房用品</v>
      </c>
      <c r="D76" s="193"/>
    </row>
    <row r="77" spans="1:4" ht="20.25" x14ac:dyDescent="0.2">
      <c r="A77" s="191" t="s">
        <v>3962</v>
      </c>
      <c r="B77" s="191">
        <v>6</v>
      </c>
      <c r="C77" s="192" t="str">
        <f t="array" ref="C77">INDEX($E$2:$E$12,MATCH(B77,$F$2:$F$12,0))</f>
        <v>厨房用品</v>
      </c>
      <c r="D77" s="193"/>
    </row>
    <row r="78" spans="1:4" ht="20.25" x14ac:dyDescent="0.2">
      <c r="A78" s="191" t="s">
        <v>3963</v>
      </c>
      <c r="B78" s="191">
        <v>6</v>
      </c>
      <c r="C78" s="192" t="str">
        <f t="array" ref="C78">INDEX($E$2:$E$12,MATCH(B78,$F$2:$F$12,0))</f>
        <v>厨房用品</v>
      </c>
      <c r="D78" s="193"/>
    </row>
    <row r="79" spans="1:4" ht="20.25" x14ac:dyDescent="0.2">
      <c r="A79" s="191" t="s">
        <v>3964</v>
      </c>
      <c r="B79" s="191">
        <v>6</v>
      </c>
      <c r="C79" s="192" t="str">
        <f t="array" ref="C79">INDEX($E$2:$E$12,MATCH(B79,$F$2:$F$12,0))</f>
        <v>厨房用品</v>
      </c>
      <c r="D79" s="193"/>
    </row>
    <row r="80" spans="1:4" ht="20.25" x14ac:dyDescent="0.2">
      <c r="A80" s="191" t="s">
        <v>3965</v>
      </c>
      <c r="B80" s="191">
        <v>6</v>
      </c>
      <c r="C80" s="192" t="str">
        <f t="array" ref="C80">INDEX($E$2:$E$12,MATCH(B80,$F$2:$F$12,0))</f>
        <v>厨房用品</v>
      </c>
      <c r="D80" s="193"/>
    </row>
    <row r="81" spans="1:4" ht="20.25" x14ac:dyDescent="0.2">
      <c r="A81" s="191" t="s">
        <v>3966</v>
      </c>
      <c r="B81" s="191">
        <v>6</v>
      </c>
      <c r="C81" s="192" t="str">
        <f t="array" ref="C81">INDEX($E$2:$E$12,MATCH(B81,$F$2:$F$12,0))</f>
        <v>厨房用品</v>
      </c>
      <c r="D81" s="193"/>
    </row>
    <row r="82" spans="1:4" ht="20.25" x14ac:dyDescent="0.2">
      <c r="A82" s="191" t="s">
        <v>3967</v>
      </c>
      <c r="B82" s="191">
        <v>6</v>
      </c>
      <c r="C82" s="192" t="str">
        <f t="array" ref="C82">INDEX($E$2:$E$12,MATCH(B82,$F$2:$F$12,0))</f>
        <v>厨房用品</v>
      </c>
      <c r="D82" s="193"/>
    </row>
    <row r="83" spans="1:4" ht="20.25" x14ac:dyDescent="0.2">
      <c r="A83" s="191" t="s">
        <v>3968</v>
      </c>
      <c r="B83" s="191">
        <v>6</v>
      </c>
      <c r="C83" s="192" t="str">
        <f t="array" ref="C83">INDEX($E$2:$E$12,MATCH(B83,$F$2:$F$12,0))</f>
        <v>厨房用品</v>
      </c>
      <c r="D83" s="193"/>
    </row>
    <row r="84" spans="1:4" ht="20.25" x14ac:dyDescent="0.2">
      <c r="A84" s="191" t="s">
        <v>3969</v>
      </c>
      <c r="B84" s="191">
        <v>6</v>
      </c>
      <c r="C84" s="192" t="str">
        <f t="array" ref="C84">INDEX($E$2:$E$12,MATCH(B84,$F$2:$F$12,0))</f>
        <v>厨房用品</v>
      </c>
      <c r="D84" s="193"/>
    </row>
    <row r="85" spans="1:4" ht="20.25" x14ac:dyDescent="0.2">
      <c r="A85" s="191" t="s">
        <v>3970</v>
      </c>
      <c r="B85" s="191">
        <v>6</v>
      </c>
      <c r="C85" s="192" t="str">
        <f t="array" ref="C85">INDEX($E$2:$E$12,MATCH(B85,$F$2:$F$12,0))</f>
        <v>厨房用品</v>
      </c>
      <c r="D85" s="193"/>
    </row>
    <row r="86" spans="1:4" ht="20.25" x14ac:dyDescent="0.2">
      <c r="A86" s="191" t="s">
        <v>3971</v>
      </c>
      <c r="B86" s="191">
        <v>5</v>
      </c>
      <c r="C86" s="192" t="str">
        <f t="array" ref="C86">INDEX($E$2:$E$12,MATCH(B86,$F$2:$F$12,0))</f>
        <v>电子数码及配件</v>
      </c>
      <c r="D86" s="193"/>
    </row>
    <row r="87" spans="1:4" ht="20.25" x14ac:dyDescent="0.2">
      <c r="A87" s="191" t="s">
        <v>3972</v>
      </c>
      <c r="B87" s="191">
        <v>5</v>
      </c>
      <c r="C87" s="192" t="str">
        <f t="array" ref="C87">INDEX($E$2:$E$12,MATCH(B87,$F$2:$F$12,0))</f>
        <v>电子数码及配件</v>
      </c>
      <c r="D87" s="193"/>
    </row>
    <row r="88" spans="1:4" ht="20.25" x14ac:dyDescent="0.2">
      <c r="A88" s="191" t="s">
        <v>3973</v>
      </c>
      <c r="B88" s="191">
        <v>5</v>
      </c>
      <c r="C88" s="192" t="str">
        <f t="array" ref="C88">INDEX($E$2:$E$12,MATCH(B88,$F$2:$F$12,0))</f>
        <v>电子数码及配件</v>
      </c>
      <c r="D88" s="193"/>
    </row>
    <row r="89" spans="1:4" ht="20.25" x14ac:dyDescent="0.2">
      <c r="A89" s="191" t="s">
        <v>3974</v>
      </c>
      <c r="B89" s="191">
        <v>5</v>
      </c>
      <c r="C89" s="192" t="str">
        <f t="array" ref="C89">INDEX($E$2:$E$12,MATCH(B89,$F$2:$F$12,0))</f>
        <v>电子数码及配件</v>
      </c>
      <c r="D89" s="193"/>
    </row>
    <row r="90" spans="1:4" ht="20.25" x14ac:dyDescent="0.2">
      <c r="A90" s="191" t="s">
        <v>3975</v>
      </c>
      <c r="B90" s="191">
        <v>5</v>
      </c>
      <c r="C90" s="192" t="str">
        <f t="array" ref="C90">INDEX($E$2:$E$12,MATCH(B90,$F$2:$F$12,0))</f>
        <v>电子数码及配件</v>
      </c>
      <c r="D90" s="193"/>
    </row>
    <row r="91" spans="1:4" ht="20.25" x14ac:dyDescent="0.2">
      <c r="A91" s="191" t="s">
        <v>3976</v>
      </c>
      <c r="B91" s="191">
        <v>5</v>
      </c>
      <c r="C91" s="192" t="str">
        <f t="array" ref="C91">INDEX($E$2:$E$12,MATCH(B91,$F$2:$F$12,0))</f>
        <v>电子数码及配件</v>
      </c>
      <c r="D91" s="193"/>
    </row>
    <row r="92" spans="1:4" ht="20.25" x14ac:dyDescent="0.2">
      <c r="A92" s="191" t="s">
        <v>3977</v>
      </c>
      <c r="B92" s="191">
        <v>5</v>
      </c>
      <c r="C92" s="192" t="str">
        <f t="array" ref="C92">INDEX($E$2:$E$12,MATCH(B92,$F$2:$F$12,0))</f>
        <v>电子数码及配件</v>
      </c>
      <c r="D92" s="193"/>
    </row>
    <row r="93" spans="1:4" ht="20.25" x14ac:dyDescent="0.2">
      <c r="A93" s="191" t="s">
        <v>3978</v>
      </c>
      <c r="B93" s="191">
        <v>5</v>
      </c>
      <c r="C93" s="192" t="str">
        <f t="array" ref="C93">INDEX($E$2:$E$12,MATCH(B93,$F$2:$F$12,0))</f>
        <v>电子数码及配件</v>
      </c>
      <c r="D93" s="193"/>
    </row>
    <row r="94" spans="1:4" ht="20.25" x14ac:dyDescent="0.2">
      <c r="A94" s="191" t="s">
        <v>3979</v>
      </c>
      <c r="B94" s="191">
        <v>5</v>
      </c>
      <c r="C94" s="192" t="str">
        <f t="array" ref="C94">INDEX($E$2:$E$12,MATCH(B94,$F$2:$F$12,0))</f>
        <v>电子数码及配件</v>
      </c>
      <c r="D94" s="193"/>
    </row>
    <row r="95" spans="1:4" ht="20.25" x14ac:dyDescent="0.2">
      <c r="A95" s="191" t="s">
        <v>3980</v>
      </c>
      <c r="B95" s="191">
        <v>5</v>
      </c>
      <c r="C95" s="192" t="str">
        <f t="array" ref="C95">INDEX($E$2:$E$12,MATCH(B95,$F$2:$F$12,0))</f>
        <v>电子数码及配件</v>
      </c>
      <c r="D95" s="193"/>
    </row>
    <row r="96" spans="1:4" ht="20.25" x14ac:dyDescent="0.2">
      <c r="A96" s="191" t="s">
        <v>3981</v>
      </c>
      <c r="B96" s="191">
        <v>5</v>
      </c>
      <c r="C96" s="192" t="str">
        <f t="array" ref="C96">INDEX($E$2:$E$12,MATCH(B96,$F$2:$F$12,0))</f>
        <v>电子数码及配件</v>
      </c>
      <c r="D96" s="193"/>
    </row>
    <row r="97" spans="1:4" ht="20.25" x14ac:dyDescent="0.2">
      <c r="A97" s="191" t="s">
        <v>3982</v>
      </c>
      <c r="B97" s="191">
        <v>5</v>
      </c>
      <c r="C97" s="192" t="str">
        <f t="array" ref="C97">INDEX($E$2:$E$12,MATCH(B97,$F$2:$F$12,0))</f>
        <v>电子数码及配件</v>
      </c>
      <c r="D97" s="193"/>
    </row>
    <row r="98" spans="1:4" ht="20.25" x14ac:dyDescent="0.2">
      <c r="A98" s="191" t="s">
        <v>3983</v>
      </c>
      <c r="B98" s="191">
        <v>5</v>
      </c>
      <c r="C98" s="192" t="str">
        <f t="array" ref="C98">INDEX($E$2:$E$12,MATCH(B98,$F$2:$F$12,0))</f>
        <v>电子数码及配件</v>
      </c>
      <c r="D98" s="193"/>
    </row>
    <row r="99" spans="1:4" ht="20.25" x14ac:dyDescent="0.2">
      <c r="A99" s="191" t="s">
        <v>3984</v>
      </c>
      <c r="B99" s="191">
        <v>5</v>
      </c>
      <c r="C99" s="192" t="str">
        <f t="array" ref="C99">INDEX($E$2:$E$12,MATCH(B99,$F$2:$F$12,0))</f>
        <v>电子数码及配件</v>
      </c>
      <c r="D99" s="193"/>
    </row>
    <row r="100" spans="1:4" ht="20.25" x14ac:dyDescent="0.2">
      <c r="A100" s="191" t="s">
        <v>3985</v>
      </c>
      <c r="B100" s="191">
        <v>5</v>
      </c>
      <c r="C100" s="192" t="str">
        <f t="array" ref="C100">INDEX($E$2:$E$12,MATCH(B100,$F$2:$F$12,0))</f>
        <v>电子数码及配件</v>
      </c>
      <c r="D100" s="193"/>
    </row>
    <row r="101" spans="1:4" ht="20.25" x14ac:dyDescent="0.2">
      <c r="A101" s="191" t="s">
        <v>3986</v>
      </c>
      <c r="B101" s="191">
        <v>5</v>
      </c>
      <c r="C101" s="192" t="str">
        <f t="array" ref="C101">INDEX($E$2:$E$12,MATCH(B101,$F$2:$F$12,0))</f>
        <v>电子数码及配件</v>
      </c>
      <c r="D101" s="193"/>
    </row>
    <row r="102" spans="1:4" ht="20.25" x14ac:dyDescent="0.2">
      <c r="A102" s="191" t="s">
        <v>3987</v>
      </c>
      <c r="B102" s="191">
        <v>5</v>
      </c>
      <c r="C102" s="192" t="str">
        <f t="array" ref="C102">INDEX($E$2:$E$12,MATCH(B102,$F$2:$F$12,0))</f>
        <v>电子数码及配件</v>
      </c>
      <c r="D102" s="193"/>
    </row>
    <row r="103" spans="1:4" ht="20.25" x14ac:dyDescent="0.2">
      <c r="A103" s="191" t="s">
        <v>3988</v>
      </c>
      <c r="B103" s="191">
        <v>5</v>
      </c>
      <c r="C103" s="192" t="str">
        <f t="array" ref="C103">INDEX($E$2:$E$12,MATCH(B103,$F$2:$F$12,0))</f>
        <v>电子数码及配件</v>
      </c>
      <c r="D103" s="193"/>
    </row>
    <row r="104" spans="1:4" ht="20.25" x14ac:dyDescent="0.2">
      <c r="A104" s="191" t="s">
        <v>3989</v>
      </c>
      <c r="B104" s="191">
        <v>5</v>
      </c>
      <c r="C104" s="192" t="str">
        <f t="array" ref="C104">INDEX($E$2:$E$12,MATCH(B104,$F$2:$F$12,0))</f>
        <v>电子数码及配件</v>
      </c>
      <c r="D104" s="193"/>
    </row>
    <row r="105" spans="1:4" ht="20.25" x14ac:dyDescent="0.2">
      <c r="A105" s="191" t="s">
        <v>3990</v>
      </c>
      <c r="B105" s="191">
        <v>5</v>
      </c>
      <c r="C105" s="192" t="str">
        <f t="array" ref="C105">INDEX($E$2:$E$12,MATCH(B105,$F$2:$F$12,0))</f>
        <v>电子数码及配件</v>
      </c>
      <c r="D105" s="193"/>
    </row>
    <row r="106" spans="1:4" ht="20.25" x14ac:dyDescent="0.2">
      <c r="A106" s="191" t="s">
        <v>3991</v>
      </c>
      <c r="B106" s="191">
        <v>5</v>
      </c>
      <c r="C106" s="192" t="str">
        <f t="array" ref="C106">INDEX($E$2:$E$12,MATCH(B106,$F$2:$F$12,0))</f>
        <v>电子数码及配件</v>
      </c>
      <c r="D106" s="193"/>
    </row>
    <row r="107" spans="1:4" ht="20.25" x14ac:dyDescent="0.2">
      <c r="A107" s="191" t="s">
        <v>3992</v>
      </c>
      <c r="B107" s="191">
        <v>5</v>
      </c>
      <c r="C107" s="192" t="str">
        <f t="array" ref="C107">INDEX($E$2:$E$12,MATCH(B107,$F$2:$F$12,0))</f>
        <v>电子数码及配件</v>
      </c>
      <c r="D107" s="193"/>
    </row>
    <row r="108" spans="1:4" ht="20.25" x14ac:dyDescent="0.2">
      <c r="A108" s="191" t="s">
        <v>3993</v>
      </c>
      <c r="B108" s="191">
        <v>5</v>
      </c>
      <c r="C108" s="192" t="str">
        <f t="array" ref="C108">INDEX($E$2:$E$12,MATCH(B108,$F$2:$F$12,0))</f>
        <v>电子数码及配件</v>
      </c>
      <c r="D108" s="193"/>
    </row>
    <row r="109" spans="1:4" ht="20.25" x14ac:dyDescent="0.2">
      <c r="A109" s="191" t="s">
        <v>3994</v>
      </c>
      <c r="B109" s="191">
        <v>5</v>
      </c>
      <c r="C109" s="192" t="str">
        <f t="array" ref="C109">INDEX($E$2:$E$12,MATCH(B109,$F$2:$F$12,0))</f>
        <v>电子数码及配件</v>
      </c>
      <c r="D109" s="193"/>
    </row>
    <row r="110" spans="1:4" ht="20.25" x14ac:dyDescent="0.2">
      <c r="A110" s="191" t="s">
        <v>3995</v>
      </c>
      <c r="B110" s="191">
        <v>5</v>
      </c>
      <c r="C110" s="192" t="str">
        <f t="array" ref="C110">INDEX($E$2:$E$12,MATCH(B110,$F$2:$F$12,0))</f>
        <v>电子数码及配件</v>
      </c>
      <c r="D110" s="193"/>
    </row>
    <row r="111" spans="1:4" ht="20.25" x14ac:dyDescent="0.2">
      <c r="A111" s="191" t="s">
        <v>3996</v>
      </c>
      <c r="B111" s="191">
        <v>5</v>
      </c>
      <c r="C111" s="192" t="str">
        <f t="array" ref="C111">INDEX($E$2:$E$12,MATCH(B111,$F$2:$F$12,0))</f>
        <v>电子数码及配件</v>
      </c>
      <c r="D111" s="193"/>
    </row>
    <row r="112" spans="1:4" ht="20.25" x14ac:dyDescent="0.2">
      <c r="A112" s="191" t="s">
        <v>3997</v>
      </c>
      <c r="B112" s="191">
        <v>2</v>
      </c>
      <c r="C112" s="192" t="str">
        <f t="array" ref="C112">INDEX($E$2:$E$12,MATCH(B112,$F$2:$F$12,0))</f>
        <v>个人保养用品</v>
      </c>
      <c r="D112" s="193"/>
    </row>
    <row r="113" spans="1:4" ht="20.25" x14ac:dyDescent="0.2">
      <c r="A113" s="191" t="s">
        <v>3998</v>
      </c>
      <c r="B113" s="191">
        <v>2</v>
      </c>
      <c r="C113" s="192" t="str">
        <f t="array" ref="C113">INDEX($E$2:$E$12,MATCH(B113,$F$2:$F$12,0))</f>
        <v>个人保养用品</v>
      </c>
      <c r="D113" s="193"/>
    </row>
    <row r="114" spans="1:4" ht="20.25" x14ac:dyDescent="0.2">
      <c r="A114" s="191" t="s">
        <v>3999</v>
      </c>
      <c r="B114" s="191">
        <v>2</v>
      </c>
      <c r="C114" s="192" t="str">
        <f t="array" ref="C114">INDEX($E$2:$E$12,MATCH(B114,$F$2:$F$12,0))</f>
        <v>个人保养用品</v>
      </c>
      <c r="D114" s="193"/>
    </row>
    <row r="115" spans="1:4" ht="20.25" x14ac:dyDescent="0.2">
      <c r="A115" s="191" t="s">
        <v>4000</v>
      </c>
      <c r="B115" s="191">
        <v>2</v>
      </c>
      <c r="C115" s="192" t="str">
        <f t="array" ref="C115">INDEX($E$2:$E$12,MATCH(B115,$F$2:$F$12,0))</f>
        <v>个人保养用品</v>
      </c>
      <c r="D115" s="193"/>
    </row>
    <row r="116" spans="1:4" ht="20.25" x14ac:dyDescent="0.2">
      <c r="A116" s="191" t="s">
        <v>4001</v>
      </c>
      <c r="B116" s="191">
        <v>2</v>
      </c>
      <c r="C116" s="192" t="str">
        <f t="array" ref="C116">INDEX($E$2:$E$12,MATCH(B116,$F$2:$F$12,0))</f>
        <v>个人保养用品</v>
      </c>
      <c r="D116" s="193"/>
    </row>
    <row r="117" spans="1:4" ht="20.25" x14ac:dyDescent="0.2">
      <c r="A117" s="191" t="s">
        <v>4002</v>
      </c>
      <c r="B117" s="191">
        <v>2</v>
      </c>
      <c r="C117" s="192" t="str">
        <f t="array" ref="C117">INDEX($E$2:$E$12,MATCH(B117,$F$2:$F$12,0))</f>
        <v>个人保养用品</v>
      </c>
      <c r="D117" s="193"/>
    </row>
    <row r="118" spans="1:4" ht="20.25" x14ac:dyDescent="0.2">
      <c r="A118" s="191" t="s">
        <v>4003</v>
      </c>
      <c r="B118" s="191">
        <v>2</v>
      </c>
      <c r="C118" s="192" t="str">
        <f t="array" ref="C118">INDEX($E$2:$E$12,MATCH(B118,$F$2:$F$12,0))</f>
        <v>个人保养用品</v>
      </c>
      <c r="D118" s="193"/>
    </row>
    <row r="119" spans="1:4" ht="20.25" x14ac:dyDescent="0.2">
      <c r="A119" s="191" t="s">
        <v>4004</v>
      </c>
      <c r="B119" s="191">
        <v>2</v>
      </c>
      <c r="C119" s="192" t="str">
        <f t="array" ref="C119">INDEX($E$2:$E$12,MATCH(B119,$F$2:$F$12,0))</f>
        <v>个人保养用品</v>
      </c>
      <c r="D119" s="193"/>
    </row>
    <row r="120" spans="1:4" ht="20.25" x14ac:dyDescent="0.2">
      <c r="A120" s="191" t="s">
        <v>4005</v>
      </c>
      <c r="B120" s="191">
        <v>2</v>
      </c>
      <c r="C120" s="192" t="str">
        <f t="array" ref="C120">INDEX($E$2:$E$12,MATCH(B120,$F$2:$F$12,0))</f>
        <v>个人保养用品</v>
      </c>
      <c r="D120" s="193"/>
    </row>
    <row r="121" spans="1:4" ht="20.25" x14ac:dyDescent="0.2">
      <c r="A121" s="191" t="s">
        <v>4006</v>
      </c>
      <c r="B121" s="191">
        <v>2</v>
      </c>
      <c r="C121" s="192" t="str">
        <f t="array" ref="C121">INDEX($E$2:$E$12,MATCH(B121,$F$2:$F$12,0))</f>
        <v>个人保养用品</v>
      </c>
      <c r="D121" s="193"/>
    </row>
    <row r="122" spans="1:4" ht="20.25" x14ac:dyDescent="0.2">
      <c r="A122" s="191" t="s">
        <v>4007</v>
      </c>
      <c r="B122" s="191">
        <v>2</v>
      </c>
      <c r="C122" s="192" t="str">
        <f t="array" ref="C122">INDEX($E$2:$E$12,MATCH(B122,$F$2:$F$12,0))</f>
        <v>个人保养用品</v>
      </c>
      <c r="D122" s="193"/>
    </row>
    <row r="123" spans="1:4" ht="20.25" x14ac:dyDescent="0.2">
      <c r="A123" s="191" t="s">
        <v>4008</v>
      </c>
      <c r="B123" s="191">
        <v>2</v>
      </c>
      <c r="C123" s="192" t="str">
        <f t="array" ref="C123">INDEX($E$2:$E$12,MATCH(B123,$F$2:$F$12,0))</f>
        <v>个人保养用品</v>
      </c>
      <c r="D123" s="193"/>
    </row>
    <row r="124" spans="1:4" ht="20.25" x14ac:dyDescent="0.2">
      <c r="A124" s="191" t="s">
        <v>4009</v>
      </c>
      <c r="B124" s="191">
        <v>2</v>
      </c>
      <c r="C124" s="192" t="str">
        <f t="array" ref="C124">INDEX($E$2:$E$12,MATCH(B124,$F$2:$F$12,0))</f>
        <v>个人保养用品</v>
      </c>
      <c r="D124" s="193"/>
    </row>
    <row r="125" spans="1:4" ht="20.25" x14ac:dyDescent="0.2">
      <c r="A125" s="191" t="s">
        <v>4010</v>
      </c>
      <c r="B125" s="191">
        <v>2</v>
      </c>
      <c r="C125" s="192" t="str">
        <f t="array" ref="C125">INDEX($E$2:$E$12,MATCH(B125,$F$2:$F$12,0))</f>
        <v>个人保养用品</v>
      </c>
      <c r="D125" s="193"/>
    </row>
    <row r="126" spans="1:4" ht="20.25" x14ac:dyDescent="0.2">
      <c r="A126" s="191" t="s">
        <v>4011</v>
      </c>
      <c r="B126" s="191">
        <v>2</v>
      </c>
      <c r="C126" s="192" t="str">
        <f t="array" ref="C126">INDEX($E$2:$E$12,MATCH(B126,$F$2:$F$12,0))</f>
        <v>个人保养用品</v>
      </c>
      <c r="D126" s="193"/>
    </row>
    <row r="127" spans="1:4" ht="20.25" x14ac:dyDescent="0.2">
      <c r="A127" s="191" t="s">
        <v>4012</v>
      </c>
      <c r="B127" s="191">
        <v>2</v>
      </c>
      <c r="C127" s="192" t="str">
        <f t="array" ref="C127">INDEX($E$2:$E$12,MATCH(B127,$F$2:$F$12,0))</f>
        <v>个人保养用品</v>
      </c>
      <c r="D127" s="193"/>
    </row>
    <row r="128" spans="1:4" ht="20.25" x14ac:dyDescent="0.2">
      <c r="A128" s="191" t="s">
        <v>4013</v>
      </c>
      <c r="B128" s="191">
        <v>2</v>
      </c>
      <c r="C128" s="192" t="str">
        <f t="array" ref="C128">INDEX($E$2:$E$12,MATCH(B128,$F$2:$F$12,0))</f>
        <v>个人保养用品</v>
      </c>
      <c r="D128" s="193"/>
    </row>
    <row r="129" spans="1:4" ht="20.25" x14ac:dyDescent="0.2">
      <c r="A129" s="191" t="s">
        <v>4014</v>
      </c>
      <c r="B129" s="191">
        <v>2</v>
      </c>
      <c r="C129" s="192" t="str">
        <f t="array" ref="C129">INDEX($E$2:$E$12,MATCH(B129,$F$2:$F$12,0))</f>
        <v>个人保养用品</v>
      </c>
      <c r="D129" s="193"/>
    </row>
    <row r="130" spans="1:4" ht="20.25" x14ac:dyDescent="0.2">
      <c r="A130" s="191" t="s">
        <v>4015</v>
      </c>
      <c r="B130" s="191">
        <v>2</v>
      </c>
      <c r="C130" s="192" t="str">
        <f t="array" ref="C130">INDEX($E$2:$E$12,MATCH(B130,$F$2:$F$12,0))</f>
        <v>个人保养用品</v>
      </c>
      <c r="D130" s="193"/>
    </row>
    <row r="131" spans="1:4" ht="20.25" x14ac:dyDescent="0.2">
      <c r="A131" s="191" t="s">
        <v>4016</v>
      </c>
      <c r="B131" s="191">
        <v>2</v>
      </c>
      <c r="C131" s="192" t="str">
        <f t="array" ref="C131">INDEX($E$2:$E$12,MATCH(B131,$F$2:$F$12,0))</f>
        <v>个人保养用品</v>
      </c>
      <c r="D131" s="193"/>
    </row>
    <row r="132" spans="1:4" ht="20.25" x14ac:dyDescent="0.2">
      <c r="A132" s="191" t="s">
        <v>4017</v>
      </c>
      <c r="B132" s="191">
        <v>2</v>
      </c>
      <c r="C132" s="192" t="str">
        <f t="array" ref="C132">INDEX($E$2:$E$12,MATCH(B132,$F$2:$F$12,0))</f>
        <v>个人保养用品</v>
      </c>
      <c r="D132" s="193"/>
    </row>
    <row r="133" spans="1:4" ht="20.25" x14ac:dyDescent="0.2">
      <c r="A133" s="191" t="s">
        <v>4018</v>
      </c>
      <c r="B133" s="191">
        <v>2</v>
      </c>
      <c r="C133" s="192" t="str">
        <f t="array" ref="C133">INDEX($E$2:$E$12,MATCH(B133,$F$2:$F$12,0))</f>
        <v>个人保养用品</v>
      </c>
      <c r="D133" s="193"/>
    </row>
    <row r="134" spans="1:4" ht="20.25" x14ac:dyDescent="0.2">
      <c r="A134" s="191" t="s">
        <v>4019</v>
      </c>
      <c r="B134" s="191">
        <v>2</v>
      </c>
      <c r="C134" s="192" t="str">
        <f t="array" ref="C134">INDEX($E$2:$E$12,MATCH(B134,$F$2:$F$12,0))</f>
        <v>个人保养用品</v>
      </c>
      <c r="D134" s="193"/>
    </row>
    <row r="135" spans="1:4" ht="20.25" x14ac:dyDescent="0.2">
      <c r="A135" s="191" t="s">
        <v>4020</v>
      </c>
      <c r="B135" s="191">
        <v>2</v>
      </c>
      <c r="C135" s="192" t="str">
        <f t="array" ref="C135">INDEX($E$2:$E$12,MATCH(B135,$F$2:$F$12,0))</f>
        <v>个人保养用品</v>
      </c>
      <c r="D135" s="193"/>
    </row>
    <row r="136" spans="1:4" ht="20.25" x14ac:dyDescent="0.2">
      <c r="A136" s="191" t="s">
        <v>4021</v>
      </c>
      <c r="B136" s="191">
        <v>2</v>
      </c>
      <c r="C136" s="192" t="str">
        <f t="array" ref="C136">INDEX($E$2:$E$12,MATCH(B136,$F$2:$F$12,0))</f>
        <v>个人保养用品</v>
      </c>
      <c r="D136" s="193"/>
    </row>
    <row r="137" spans="1:4" ht="20.25" x14ac:dyDescent="0.2">
      <c r="A137" s="191" t="s">
        <v>4022</v>
      </c>
      <c r="B137" s="191">
        <v>2</v>
      </c>
      <c r="C137" s="192" t="str">
        <f t="array" ref="C137">INDEX($E$2:$E$12,MATCH(B137,$F$2:$F$12,0))</f>
        <v>个人保养用品</v>
      </c>
      <c r="D137" s="193"/>
    </row>
    <row r="138" spans="1:4" ht="20.25" x14ac:dyDescent="0.2">
      <c r="A138" s="191" t="s">
        <v>4023</v>
      </c>
      <c r="B138" s="191">
        <v>2</v>
      </c>
      <c r="C138" s="192" t="str">
        <f t="array" ref="C138">INDEX($E$2:$E$12,MATCH(B138,$F$2:$F$12,0))</f>
        <v>个人保养用品</v>
      </c>
      <c r="D138" s="193"/>
    </row>
    <row r="139" spans="1:4" ht="20.25" x14ac:dyDescent="0.2">
      <c r="A139" s="191" t="s">
        <v>4024</v>
      </c>
      <c r="B139" s="191">
        <v>2</v>
      </c>
      <c r="C139" s="192" t="str">
        <f t="array" ref="C139">INDEX($E$2:$E$12,MATCH(B139,$F$2:$F$12,0))</f>
        <v>个人保养用品</v>
      </c>
      <c r="D139" s="193"/>
    </row>
    <row r="140" spans="1:4" ht="20.25" x14ac:dyDescent="0.2">
      <c r="A140" s="191" t="s">
        <v>4025</v>
      </c>
      <c r="B140" s="191">
        <v>7</v>
      </c>
      <c r="C140" s="192" t="str">
        <f t="array" ref="C140">INDEX($E$2:$E$12,MATCH(B140,$F$2:$F$12,0))</f>
        <v>服装服饰</v>
      </c>
      <c r="D140" s="193"/>
    </row>
    <row r="141" spans="1:4" ht="20.25" x14ac:dyDescent="0.2">
      <c r="A141" s="191" t="s">
        <v>4026</v>
      </c>
      <c r="B141" s="191">
        <v>7</v>
      </c>
      <c r="C141" s="192" t="str">
        <f t="array" ref="C141">INDEX($E$2:$E$12,MATCH(B141,$F$2:$F$12,0))</f>
        <v>服装服饰</v>
      </c>
      <c r="D141" s="193"/>
    </row>
    <row r="142" spans="1:4" ht="20.25" x14ac:dyDescent="0.2">
      <c r="A142" s="191" t="s">
        <v>4027</v>
      </c>
      <c r="B142" s="191">
        <v>7</v>
      </c>
      <c r="C142" s="192" t="str">
        <f t="array" ref="C142">INDEX($E$2:$E$12,MATCH(B142,$F$2:$F$12,0))</f>
        <v>服装服饰</v>
      </c>
      <c r="D142" s="193"/>
    </row>
    <row r="143" spans="1:4" ht="20.25" x14ac:dyDescent="0.2">
      <c r="A143" s="191" t="s">
        <v>4028</v>
      </c>
      <c r="B143" s="191">
        <v>7</v>
      </c>
      <c r="C143" s="192" t="str">
        <f t="array" ref="C143">INDEX($E$2:$E$12,MATCH(B143,$F$2:$F$12,0))</f>
        <v>服装服饰</v>
      </c>
      <c r="D143" s="193"/>
    </row>
    <row r="144" spans="1:4" ht="20.25" x14ac:dyDescent="0.2">
      <c r="A144" s="191" t="s">
        <v>4029</v>
      </c>
      <c r="B144" s="191">
        <v>7</v>
      </c>
      <c r="C144" s="192" t="str">
        <f t="array" ref="C144">INDEX($E$2:$E$12,MATCH(B144,$F$2:$F$12,0))</f>
        <v>服装服饰</v>
      </c>
      <c r="D144" s="193"/>
    </row>
    <row r="145" spans="1:4" ht="20.25" x14ac:dyDescent="0.2">
      <c r="A145" s="191" t="s">
        <v>4030</v>
      </c>
      <c r="B145" s="191">
        <v>7</v>
      </c>
      <c r="C145" s="192" t="str">
        <f t="array" ref="C145">INDEX($E$2:$E$12,MATCH(B145,$F$2:$F$12,0))</f>
        <v>服装服饰</v>
      </c>
      <c r="D145" s="193"/>
    </row>
    <row r="146" spans="1:4" ht="20.25" x14ac:dyDescent="0.2">
      <c r="A146" s="191" t="s">
        <v>4031</v>
      </c>
      <c r="B146" s="191">
        <v>7</v>
      </c>
      <c r="C146" s="192" t="str">
        <f t="array" ref="C146">INDEX($E$2:$E$12,MATCH(B146,$F$2:$F$12,0))</f>
        <v>服装服饰</v>
      </c>
      <c r="D146" s="193"/>
    </row>
    <row r="147" spans="1:4" ht="20.25" x14ac:dyDescent="0.2">
      <c r="A147" s="191" t="s">
        <v>4032</v>
      </c>
      <c r="B147" s="191">
        <v>7</v>
      </c>
      <c r="C147" s="192" t="str">
        <f t="array" ref="C147">INDEX($E$2:$E$12,MATCH(B147,$F$2:$F$12,0))</f>
        <v>服装服饰</v>
      </c>
      <c r="D147" s="193"/>
    </row>
    <row r="148" spans="1:4" ht="20.25" x14ac:dyDescent="0.2">
      <c r="A148" s="191" t="s">
        <v>4033</v>
      </c>
      <c r="B148" s="191">
        <v>7</v>
      </c>
      <c r="C148" s="192" t="str">
        <f t="array" ref="C148">INDEX($E$2:$E$12,MATCH(B148,$F$2:$F$12,0))</f>
        <v>服装服饰</v>
      </c>
      <c r="D148" s="193"/>
    </row>
    <row r="149" spans="1:4" ht="20.25" x14ac:dyDescent="0.2">
      <c r="A149" s="191" t="s">
        <v>4034</v>
      </c>
      <c r="B149" s="191">
        <v>7</v>
      </c>
      <c r="C149" s="192" t="str">
        <f t="array" ref="C149">INDEX($E$2:$E$12,MATCH(B149,$F$2:$F$12,0))</f>
        <v>服装服饰</v>
      </c>
      <c r="D149" s="193"/>
    </row>
    <row r="150" spans="1:4" ht="20.25" x14ac:dyDescent="0.2">
      <c r="A150" s="191" t="s">
        <v>4035</v>
      </c>
      <c r="B150" s="191">
        <v>7</v>
      </c>
      <c r="C150" s="192" t="str">
        <f t="array" ref="C150">INDEX($E$2:$E$12,MATCH(B150,$F$2:$F$12,0))</f>
        <v>服装服饰</v>
      </c>
      <c r="D150" s="193"/>
    </row>
    <row r="151" spans="1:4" ht="20.25" x14ac:dyDescent="0.2">
      <c r="A151" s="191" t="s">
        <v>4036</v>
      </c>
      <c r="B151" s="191">
        <v>7</v>
      </c>
      <c r="C151" s="192" t="str">
        <f t="array" ref="C151">INDEX($E$2:$E$12,MATCH(B151,$F$2:$F$12,0))</f>
        <v>服装服饰</v>
      </c>
      <c r="D151" s="193"/>
    </row>
    <row r="152" spans="1:4" ht="20.25" x14ac:dyDescent="0.2">
      <c r="A152" s="191" t="s">
        <v>4037</v>
      </c>
      <c r="B152" s="191">
        <v>7</v>
      </c>
      <c r="C152" s="192" t="str">
        <f t="array" ref="C152">INDEX($E$2:$E$12,MATCH(B152,$F$2:$F$12,0))</f>
        <v>服装服饰</v>
      </c>
      <c r="D152" s="193"/>
    </row>
    <row r="153" spans="1:4" ht="20.25" x14ac:dyDescent="0.2">
      <c r="A153" s="191" t="s">
        <v>4038</v>
      </c>
      <c r="B153" s="191">
        <v>7</v>
      </c>
      <c r="C153" s="192" t="str">
        <f t="array" ref="C153">INDEX($E$2:$E$12,MATCH(B153,$F$2:$F$12,0))</f>
        <v>服装服饰</v>
      </c>
      <c r="D153" s="193"/>
    </row>
    <row r="154" spans="1:4" ht="20.25" x14ac:dyDescent="0.2">
      <c r="A154" s="191" t="s">
        <v>4039</v>
      </c>
      <c r="B154" s="191">
        <v>7</v>
      </c>
      <c r="C154" s="192" t="str">
        <f t="array" ref="C154">INDEX($E$2:$E$12,MATCH(B154,$F$2:$F$12,0))</f>
        <v>服装服饰</v>
      </c>
      <c r="D154" s="193"/>
    </row>
    <row r="155" spans="1:4" ht="20.25" x14ac:dyDescent="0.2">
      <c r="A155" s="191" t="s">
        <v>4040</v>
      </c>
      <c r="B155" s="191">
        <v>3</v>
      </c>
      <c r="C155" s="192" t="str">
        <f t="array" ref="C155">INDEX($E$2:$E$12,MATCH(B155,$F$2:$F$12,0))</f>
        <v>生活日用品</v>
      </c>
      <c r="D155" s="193"/>
    </row>
    <row r="156" spans="1:4" ht="20.25" x14ac:dyDescent="0.2">
      <c r="A156" s="191" t="s">
        <v>4041</v>
      </c>
      <c r="B156" s="191">
        <v>3</v>
      </c>
      <c r="C156" s="192" t="str">
        <f t="array" ref="C156">INDEX($E$2:$E$12,MATCH(B156,$F$2:$F$12,0))</f>
        <v>生活日用品</v>
      </c>
      <c r="D156" s="193"/>
    </row>
    <row r="157" spans="1:4" ht="20.25" x14ac:dyDescent="0.2">
      <c r="A157" s="191" t="s">
        <v>4042</v>
      </c>
      <c r="B157" s="191">
        <v>3</v>
      </c>
      <c r="C157" s="192" t="str">
        <f t="array" ref="C157">INDEX($E$2:$E$12,MATCH(B157,$F$2:$F$12,0))</f>
        <v>生活日用品</v>
      </c>
      <c r="D157" s="193"/>
    </row>
    <row r="158" spans="1:4" ht="20.25" x14ac:dyDescent="0.2">
      <c r="A158" s="191" t="s">
        <v>4043</v>
      </c>
      <c r="B158" s="191">
        <v>3</v>
      </c>
      <c r="C158" s="192" t="str">
        <f t="array" ref="C158">INDEX($E$2:$E$12,MATCH(B158,$F$2:$F$12,0))</f>
        <v>生活日用品</v>
      </c>
      <c r="D158" s="193"/>
    </row>
    <row r="159" spans="1:4" ht="20.25" x14ac:dyDescent="0.2">
      <c r="A159" s="191" t="s">
        <v>4044</v>
      </c>
      <c r="B159" s="191">
        <v>3</v>
      </c>
      <c r="C159" s="192" t="str">
        <f t="array" ref="C159">INDEX($E$2:$E$12,MATCH(B159,$F$2:$F$12,0))</f>
        <v>生活日用品</v>
      </c>
      <c r="D159" s="193"/>
    </row>
    <row r="160" spans="1:4" ht="20.25" x14ac:dyDescent="0.2">
      <c r="A160" s="191" t="s">
        <v>4045</v>
      </c>
      <c r="B160" s="191">
        <v>3</v>
      </c>
      <c r="C160" s="192" t="str">
        <f t="array" ref="C160">INDEX($E$2:$E$12,MATCH(B160,$F$2:$F$12,0))</f>
        <v>生活日用品</v>
      </c>
      <c r="D160" s="193"/>
    </row>
    <row r="161" spans="1:4" ht="20.25" x14ac:dyDescent="0.2">
      <c r="A161" s="191" t="s">
        <v>4046</v>
      </c>
      <c r="B161" s="191">
        <v>3</v>
      </c>
      <c r="C161" s="192" t="str">
        <f t="array" ref="C161">INDEX($E$2:$E$12,MATCH(B161,$F$2:$F$12,0))</f>
        <v>生活日用品</v>
      </c>
      <c r="D161" s="193"/>
    </row>
    <row r="162" spans="1:4" ht="20.25" x14ac:dyDescent="0.2">
      <c r="A162" s="191" t="s">
        <v>4047</v>
      </c>
      <c r="B162" s="191">
        <v>3</v>
      </c>
      <c r="C162" s="192" t="str">
        <f t="array" ref="C162">INDEX($E$2:$E$12,MATCH(B162,$F$2:$F$12,0))</f>
        <v>生活日用品</v>
      </c>
      <c r="D162" s="193"/>
    </row>
    <row r="163" spans="1:4" ht="20.25" x14ac:dyDescent="0.2">
      <c r="A163" s="191" t="s">
        <v>4048</v>
      </c>
      <c r="B163" s="191">
        <v>3</v>
      </c>
      <c r="C163" s="192" t="str">
        <f t="array" ref="C163">INDEX($E$2:$E$12,MATCH(B163,$F$2:$F$12,0))</f>
        <v>生活日用品</v>
      </c>
      <c r="D163" s="193"/>
    </row>
    <row r="164" spans="1:4" ht="20.25" x14ac:dyDescent="0.2">
      <c r="A164" s="191" t="s">
        <v>4049</v>
      </c>
      <c r="B164" s="191">
        <v>3</v>
      </c>
      <c r="C164" s="192" t="str">
        <f t="array" ref="C164">INDEX($E$2:$E$12,MATCH(B164,$F$2:$F$12,0))</f>
        <v>生活日用品</v>
      </c>
      <c r="D164" s="193"/>
    </row>
    <row r="165" spans="1:4" ht="20.25" x14ac:dyDescent="0.2">
      <c r="A165" s="191" t="s">
        <v>4050</v>
      </c>
      <c r="B165" s="191">
        <v>3</v>
      </c>
      <c r="C165" s="192" t="str">
        <f t="array" ref="C165">INDEX($E$2:$E$12,MATCH(B165,$F$2:$F$12,0))</f>
        <v>生活日用品</v>
      </c>
      <c r="D165" s="193"/>
    </row>
    <row r="166" spans="1:4" ht="20.25" x14ac:dyDescent="0.2">
      <c r="A166" s="191" t="s">
        <v>4051</v>
      </c>
      <c r="B166" s="191">
        <v>3</v>
      </c>
      <c r="C166" s="192" t="str">
        <f t="array" ref="C166">INDEX($E$2:$E$12,MATCH(B166,$F$2:$F$12,0))</f>
        <v>生活日用品</v>
      </c>
      <c r="D166" s="193"/>
    </row>
    <row r="167" spans="1:4" ht="20.25" x14ac:dyDescent="0.2">
      <c r="A167" s="191" t="s">
        <v>4052</v>
      </c>
      <c r="B167" s="191">
        <v>6</v>
      </c>
      <c r="C167" s="192" t="str">
        <f t="array" ref="C167">INDEX($E$2:$E$12,MATCH(B167,$F$2:$F$12,0))</f>
        <v>厨房用品</v>
      </c>
      <c r="D167" s="193"/>
    </row>
    <row r="168" spans="1:4" ht="20.25" x14ac:dyDescent="0.2">
      <c r="A168" s="191" t="s">
        <v>4053</v>
      </c>
      <c r="B168" s="191">
        <v>6</v>
      </c>
      <c r="C168" s="192" t="str">
        <f t="array" ref="C168">INDEX($E$2:$E$12,MATCH(B168,$F$2:$F$12,0))</f>
        <v>厨房用品</v>
      </c>
      <c r="D168" s="193"/>
    </row>
    <row r="169" spans="1:4" ht="20.25" x14ac:dyDescent="0.2">
      <c r="A169" s="191" t="s">
        <v>4054</v>
      </c>
      <c r="B169" s="191">
        <v>6</v>
      </c>
      <c r="C169" s="192" t="str">
        <f t="array" ref="C169">INDEX($E$2:$E$12,MATCH(B169,$F$2:$F$12,0))</f>
        <v>厨房用品</v>
      </c>
      <c r="D169" s="193"/>
    </row>
    <row r="170" spans="1:4" ht="20.25" x14ac:dyDescent="0.2">
      <c r="A170" s="191" t="s">
        <v>4055</v>
      </c>
      <c r="B170" s="191">
        <v>6</v>
      </c>
      <c r="C170" s="192" t="str">
        <f t="array" ref="C170">INDEX($E$2:$E$12,MATCH(B170,$F$2:$F$12,0))</f>
        <v>厨房用品</v>
      </c>
      <c r="D170" s="193"/>
    </row>
    <row r="171" spans="1:4" ht="20.25" x14ac:dyDescent="0.2">
      <c r="A171" s="191" t="s">
        <v>4056</v>
      </c>
      <c r="B171" s="191">
        <v>6</v>
      </c>
      <c r="C171" s="192" t="str">
        <f t="array" ref="C171">INDEX($E$2:$E$12,MATCH(B171,$F$2:$F$12,0))</f>
        <v>厨房用品</v>
      </c>
      <c r="D171" s="193"/>
    </row>
    <row r="172" spans="1:4" ht="20.25" x14ac:dyDescent="0.2">
      <c r="A172" s="191" t="s">
        <v>4057</v>
      </c>
      <c r="B172" s="191">
        <v>6</v>
      </c>
      <c r="C172" s="192" t="str">
        <f t="array" ref="C172">INDEX($E$2:$E$12,MATCH(B172,$F$2:$F$12,0))</f>
        <v>厨房用品</v>
      </c>
      <c r="D172" s="193"/>
    </row>
    <row r="173" spans="1:4" ht="20.25" x14ac:dyDescent="0.2">
      <c r="A173" s="191" t="s">
        <v>4058</v>
      </c>
      <c r="B173" s="191">
        <v>6</v>
      </c>
      <c r="C173" s="192" t="str">
        <f t="array" ref="C173">INDEX($E$2:$E$12,MATCH(B173,$F$2:$F$12,0))</f>
        <v>厨房用品</v>
      </c>
      <c r="D173" s="193"/>
    </row>
    <row r="174" spans="1:4" ht="20.25" x14ac:dyDescent="0.2">
      <c r="A174" s="191" t="s">
        <v>4059</v>
      </c>
      <c r="B174" s="191">
        <v>6</v>
      </c>
      <c r="C174" s="192" t="str">
        <f t="array" ref="C174">INDEX($E$2:$E$12,MATCH(B174,$F$2:$F$12,0))</f>
        <v>厨房用品</v>
      </c>
      <c r="D174" s="193"/>
    </row>
    <row r="175" spans="1:4" ht="20.25" x14ac:dyDescent="0.2">
      <c r="A175" s="191" t="s">
        <v>4060</v>
      </c>
      <c r="B175" s="191">
        <v>6</v>
      </c>
      <c r="C175" s="192" t="str">
        <f t="array" ref="C175">INDEX($E$2:$E$12,MATCH(B175,$F$2:$F$12,0))</f>
        <v>厨房用品</v>
      </c>
      <c r="D175" s="193"/>
    </row>
    <row r="176" spans="1:4" ht="20.25" x14ac:dyDescent="0.2">
      <c r="A176" s="191" t="s">
        <v>4061</v>
      </c>
      <c r="B176" s="191">
        <v>6</v>
      </c>
      <c r="C176" s="192" t="str">
        <f t="array" ref="C176">INDEX($E$2:$E$12,MATCH(B176,$F$2:$F$12,0))</f>
        <v>厨房用品</v>
      </c>
      <c r="D176" s="193"/>
    </row>
    <row r="177" spans="1:4" ht="20.25" x14ac:dyDescent="0.2">
      <c r="A177" s="191" t="s">
        <v>4062</v>
      </c>
      <c r="B177" s="191">
        <v>6</v>
      </c>
      <c r="C177" s="192" t="str">
        <f t="array" ref="C177">INDEX($E$2:$E$12,MATCH(B177,$F$2:$F$12,0))</f>
        <v>厨房用品</v>
      </c>
      <c r="D177" s="193"/>
    </row>
    <row r="178" spans="1:4" ht="20.25" x14ac:dyDescent="0.2">
      <c r="A178" s="191" t="s">
        <v>4063</v>
      </c>
      <c r="B178" s="191">
        <v>6</v>
      </c>
      <c r="C178" s="192" t="str">
        <f t="array" ref="C178">INDEX($E$2:$E$12,MATCH(B178,$F$2:$F$12,0))</f>
        <v>厨房用品</v>
      </c>
      <c r="D178" s="193"/>
    </row>
    <row r="179" spans="1:4" ht="20.25" x14ac:dyDescent="0.2">
      <c r="A179" s="191" t="s">
        <v>4064</v>
      </c>
      <c r="B179" s="191">
        <v>6</v>
      </c>
      <c r="C179" s="192" t="str">
        <f t="array" ref="C179">INDEX($E$2:$E$12,MATCH(B179,$F$2:$F$12,0))</f>
        <v>厨房用品</v>
      </c>
      <c r="D179" s="193"/>
    </row>
    <row r="180" spans="1:4" ht="20.25" x14ac:dyDescent="0.2">
      <c r="A180" s="191" t="s">
        <v>4065</v>
      </c>
      <c r="B180" s="191">
        <v>6</v>
      </c>
      <c r="C180" s="192" t="str">
        <f t="array" ref="C180">INDEX($E$2:$E$12,MATCH(B180,$F$2:$F$12,0))</f>
        <v>厨房用品</v>
      </c>
      <c r="D180" s="193"/>
    </row>
    <row r="181" spans="1:4" ht="20.25" x14ac:dyDescent="0.2">
      <c r="A181" s="191" t="s">
        <v>4066</v>
      </c>
      <c r="B181" s="191">
        <v>6</v>
      </c>
      <c r="C181" s="192" t="str">
        <f t="array" ref="C181">INDEX($E$2:$E$12,MATCH(B181,$F$2:$F$12,0))</f>
        <v>厨房用品</v>
      </c>
      <c r="D181" s="193"/>
    </row>
    <row r="182" spans="1:4" ht="20.25" x14ac:dyDescent="0.2">
      <c r="A182" s="191" t="s">
        <v>4067</v>
      </c>
      <c r="B182" s="191">
        <v>6</v>
      </c>
      <c r="C182" s="192" t="str">
        <f t="array" ref="C182">INDEX($E$2:$E$12,MATCH(B182,$F$2:$F$12,0))</f>
        <v>厨房用品</v>
      </c>
      <c r="D182" s="193"/>
    </row>
    <row r="183" spans="1:4" ht="20.25" x14ac:dyDescent="0.2">
      <c r="A183" s="191" t="s">
        <v>4068</v>
      </c>
      <c r="B183" s="191">
        <v>6</v>
      </c>
      <c r="C183" s="192" t="str">
        <f t="array" ref="C183">INDEX($E$2:$E$12,MATCH(B183,$F$2:$F$12,0))</f>
        <v>厨房用品</v>
      </c>
      <c r="D183" s="193"/>
    </row>
    <row r="184" spans="1:4" ht="20.25" x14ac:dyDescent="0.2">
      <c r="A184" s="191" t="s">
        <v>4069</v>
      </c>
      <c r="B184" s="191">
        <v>6</v>
      </c>
      <c r="C184" s="192" t="str">
        <f t="array" ref="C184">INDEX($E$2:$E$12,MATCH(B184,$F$2:$F$12,0))</f>
        <v>厨房用品</v>
      </c>
      <c r="D184" s="193"/>
    </row>
    <row r="185" spans="1:4" ht="20.25" x14ac:dyDescent="0.2">
      <c r="A185" s="191" t="s">
        <v>4070</v>
      </c>
      <c r="B185" s="191">
        <v>6</v>
      </c>
      <c r="C185" s="192" t="str">
        <f t="array" ref="C185">INDEX($E$2:$E$12,MATCH(B185,$F$2:$F$12,0))</f>
        <v>厨房用品</v>
      </c>
      <c r="D185" s="193"/>
    </row>
    <row r="186" spans="1:4" ht="20.25" x14ac:dyDescent="0.2">
      <c r="A186" s="191" t="s">
        <v>4071</v>
      </c>
      <c r="B186" s="191">
        <v>6</v>
      </c>
      <c r="C186" s="192" t="str">
        <f t="array" ref="C186">INDEX($E$2:$E$12,MATCH(B186,$F$2:$F$12,0))</f>
        <v>厨房用品</v>
      </c>
      <c r="D186" s="193"/>
    </row>
    <row r="187" spans="1:4" ht="20.25" x14ac:dyDescent="0.2">
      <c r="A187" s="191" t="s">
        <v>4072</v>
      </c>
      <c r="B187" s="191">
        <v>6</v>
      </c>
      <c r="C187" s="192" t="str">
        <f t="array" ref="C187">INDEX($E$2:$E$12,MATCH(B187,$F$2:$F$12,0))</f>
        <v>厨房用品</v>
      </c>
      <c r="D187" s="193"/>
    </row>
    <row r="188" spans="1:4" ht="20.25" x14ac:dyDescent="0.2">
      <c r="A188" s="191" t="s">
        <v>4073</v>
      </c>
      <c r="B188" s="191">
        <v>6</v>
      </c>
      <c r="C188" s="192" t="str">
        <f t="array" ref="C188">INDEX($E$2:$E$12,MATCH(B188,$F$2:$F$12,0))</f>
        <v>厨房用品</v>
      </c>
      <c r="D188" s="193"/>
    </row>
    <row r="189" spans="1:4" ht="20.25" x14ac:dyDescent="0.2">
      <c r="A189" s="191" t="s">
        <v>4074</v>
      </c>
      <c r="B189" s="191">
        <v>6</v>
      </c>
      <c r="C189" s="192" t="str">
        <f t="array" ref="C189">INDEX($E$2:$E$12,MATCH(B189,$F$2:$F$12,0))</f>
        <v>厨房用品</v>
      </c>
      <c r="D189" s="193"/>
    </row>
    <row r="190" spans="1:4" ht="20.25" x14ac:dyDescent="0.2">
      <c r="A190" s="191" t="s">
        <v>4075</v>
      </c>
      <c r="B190" s="191">
        <v>6</v>
      </c>
      <c r="C190" s="192" t="str">
        <f t="array" ref="C190">INDEX($E$2:$E$12,MATCH(B190,$F$2:$F$12,0))</f>
        <v>厨房用品</v>
      </c>
      <c r="D190" s="193"/>
    </row>
    <row r="191" spans="1:4" ht="20.25" x14ac:dyDescent="0.2">
      <c r="A191" s="191" t="s">
        <v>4076</v>
      </c>
      <c r="B191" s="191">
        <v>6</v>
      </c>
      <c r="C191" s="192" t="str">
        <f t="array" ref="C191">INDEX($E$2:$E$12,MATCH(B191,$F$2:$F$12,0))</f>
        <v>厨房用品</v>
      </c>
      <c r="D191" s="193"/>
    </row>
    <row r="192" spans="1:4" ht="20.25" x14ac:dyDescent="0.2">
      <c r="A192" s="191" t="s">
        <v>4077</v>
      </c>
      <c r="B192" s="191">
        <v>6</v>
      </c>
      <c r="C192" s="192" t="str">
        <f t="array" ref="C192">INDEX($E$2:$E$12,MATCH(B192,$F$2:$F$12,0))</f>
        <v>厨房用品</v>
      </c>
      <c r="D192" s="193"/>
    </row>
    <row r="193" spans="1:4" ht="20.25" x14ac:dyDescent="0.2">
      <c r="A193" s="191" t="s">
        <v>4078</v>
      </c>
      <c r="B193" s="191">
        <v>6</v>
      </c>
      <c r="C193" s="192" t="str">
        <f t="array" ref="C193">INDEX($E$2:$E$12,MATCH(B193,$F$2:$F$12,0))</f>
        <v>厨房用品</v>
      </c>
      <c r="D193" s="193"/>
    </row>
    <row r="194" spans="1:4" ht="20.25" x14ac:dyDescent="0.2">
      <c r="A194" s="191" t="s">
        <v>4079</v>
      </c>
      <c r="B194" s="191">
        <v>4</v>
      </c>
      <c r="C194" s="192" t="str">
        <f t="array" ref="C194">INDEX($E$2:$E$12,MATCH(B194,$F$2:$F$12,0))</f>
        <v>家纺</v>
      </c>
      <c r="D194" s="193"/>
    </row>
    <row r="195" spans="1:4" ht="20.25" x14ac:dyDescent="0.2">
      <c r="A195" s="191" t="s">
        <v>4080</v>
      </c>
      <c r="B195" s="191">
        <v>3</v>
      </c>
      <c r="C195" s="192" t="str">
        <f t="array" ref="C195">INDEX($E$2:$E$12,MATCH(B195,$F$2:$F$12,0))</f>
        <v>生活日用品</v>
      </c>
      <c r="D195" s="193"/>
    </row>
    <row r="196" spans="1:4" ht="20.25" x14ac:dyDescent="0.2">
      <c r="A196" s="191" t="s">
        <v>4081</v>
      </c>
      <c r="B196" s="191">
        <v>3</v>
      </c>
      <c r="C196" s="192" t="str">
        <f t="array" ref="C196">INDEX($E$2:$E$12,MATCH(B196,$F$2:$F$12,0))</f>
        <v>生活日用品</v>
      </c>
      <c r="D196" s="193"/>
    </row>
    <row r="197" spans="1:4" ht="20.25" x14ac:dyDescent="0.2">
      <c r="A197" s="191" t="s">
        <v>4082</v>
      </c>
      <c r="B197" s="191">
        <v>3</v>
      </c>
      <c r="C197" s="192" t="str">
        <f t="array" ref="C197">INDEX($E$2:$E$12,MATCH(B197,$F$2:$F$12,0))</f>
        <v>生活日用品</v>
      </c>
      <c r="D197" s="193"/>
    </row>
    <row r="198" spans="1:4" ht="20.25" x14ac:dyDescent="0.2">
      <c r="A198" s="191" t="s">
        <v>4083</v>
      </c>
      <c r="B198" s="191">
        <v>3</v>
      </c>
      <c r="C198" s="192" t="str">
        <f t="array" ref="C198">INDEX($E$2:$E$12,MATCH(B198,$F$2:$F$12,0))</f>
        <v>生活日用品</v>
      </c>
      <c r="D198" s="193"/>
    </row>
    <row r="199" spans="1:4" ht="20.25" x14ac:dyDescent="0.2">
      <c r="A199" s="191" t="s">
        <v>4084</v>
      </c>
      <c r="B199" s="191">
        <v>3</v>
      </c>
      <c r="C199" s="192" t="str">
        <f t="array" ref="C199">INDEX($E$2:$E$12,MATCH(B199,$F$2:$F$12,0))</f>
        <v>生活日用品</v>
      </c>
      <c r="D199" s="193"/>
    </row>
    <row r="200" spans="1:4" ht="20.25" x14ac:dyDescent="0.2">
      <c r="A200" s="191" t="s">
        <v>4085</v>
      </c>
      <c r="B200" s="191">
        <v>3</v>
      </c>
      <c r="C200" s="192" t="str">
        <f t="array" ref="C200">INDEX($E$2:$E$12,MATCH(B200,$F$2:$F$12,0))</f>
        <v>生活日用品</v>
      </c>
      <c r="D200" s="193"/>
    </row>
    <row r="201" spans="1:4" ht="20.25" x14ac:dyDescent="0.2">
      <c r="A201" s="191" t="s">
        <v>4086</v>
      </c>
      <c r="B201" s="191">
        <v>3</v>
      </c>
      <c r="C201" s="192" t="str">
        <f t="array" ref="C201">INDEX($E$2:$E$12,MATCH(B201,$F$2:$F$12,0))</f>
        <v>生活日用品</v>
      </c>
      <c r="D201" s="193"/>
    </row>
    <row r="202" spans="1:4" ht="20.25" x14ac:dyDescent="0.2">
      <c r="A202" s="191" t="s">
        <v>4087</v>
      </c>
      <c r="B202" s="191">
        <v>3</v>
      </c>
      <c r="C202" s="192" t="str">
        <f t="array" ref="C202">INDEX($E$2:$E$12,MATCH(B202,$F$2:$F$12,0))</f>
        <v>生活日用品</v>
      </c>
      <c r="D202" s="193"/>
    </row>
    <row r="203" spans="1:4" ht="20.25" x14ac:dyDescent="0.2">
      <c r="A203" s="191" t="s">
        <v>4088</v>
      </c>
      <c r="B203" s="191">
        <v>3</v>
      </c>
      <c r="C203" s="192" t="str">
        <f t="array" ref="C203">INDEX($E$2:$E$12,MATCH(B203,$F$2:$F$12,0))</f>
        <v>生活日用品</v>
      </c>
      <c r="D203" s="193"/>
    </row>
    <row r="204" spans="1:4" ht="20.25" x14ac:dyDescent="0.2">
      <c r="A204" s="191" t="s">
        <v>4089</v>
      </c>
      <c r="B204" s="191">
        <v>3</v>
      </c>
      <c r="C204" s="192" t="str">
        <f t="array" ref="C204">INDEX($E$2:$E$12,MATCH(B204,$F$2:$F$12,0))</f>
        <v>生活日用品</v>
      </c>
      <c r="D204" s="193"/>
    </row>
    <row r="205" spans="1:4" ht="20.25" x14ac:dyDescent="0.2">
      <c r="A205" s="191" t="s">
        <v>4090</v>
      </c>
      <c r="B205" s="191">
        <v>3</v>
      </c>
      <c r="C205" s="192" t="str">
        <f t="array" ref="C205">INDEX($E$2:$E$12,MATCH(B205,$F$2:$F$12,0))</f>
        <v>生活日用品</v>
      </c>
      <c r="D205" s="193"/>
    </row>
    <row r="206" spans="1:4" ht="20.25" x14ac:dyDescent="0.2">
      <c r="A206" s="191" t="s">
        <v>4091</v>
      </c>
      <c r="B206" s="191">
        <v>3</v>
      </c>
      <c r="C206" s="192" t="str">
        <f t="array" ref="C206">INDEX($E$2:$E$12,MATCH(B206,$F$2:$F$12,0))</f>
        <v>生活日用品</v>
      </c>
      <c r="D206" s="193"/>
    </row>
    <row r="207" spans="1:4" ht="20.25" x14ac:dyDescent="0.2">
      <c r="A207" s="191" t="s">
        <v>4092</v>
      </c>
      <c r="B207" s="191">
        <v>3</v>
      </c>
      <c r="C207" s="192" t="str">
        <f t="array" ref="C207">INDEX($E$2:$E$12,MATCH(B207,$F$2:$F$12,0))</f>
        <v>生活日用品</v>
      </c>
      <c r="D207" s="193"/>
    </row>
    <row r="208" spans="1:4" ht="20.25" x14ac:dyDescent="0.2">
      <c r="A208" s="191" t="s">
        <v>4093</v>
      </c>
      <c r="B208" s="191">
        <v>3</v>
      </c>
      <c r="C208" s="192" t="str">
        <f t="array" ref="C208">INDEX($E$2:$E$12,MATCH(B208,$F$2:$F$12,0))</f>
        <v>生活日用品</v>
      </c>
      <c r="D208" s="193"/>
    </row>
    <row r="209" spans="1:4" ht="20.25" x14ac:dyDescent="0.2">
      <c r="A209" s="191" t="s">
        <v>4091</v>
      </c>
      <c r="B209" s="191">
        <v>3</v>
      </c>
      <c r="C209" s="192" t="str">
        <f t="array" ref="C209">INDEX($E$2:$E$12,MATCH(B209,$F$2:$F$12,0))</f>
        <v>生活日用品</v>
      </c>
      <c r="D209" s="193"/>
    </row>
    <row r="210" spans="1:4" ht="20.25" x14ac:dyDescent="0.2">
      <c r="A210" s="191" t="s">
        <v>4094</v>
      </c>
      <c r="B210" s="191">
        <v>3</v>
      </c>
      <c r="C210" s="192" t="str">
        <f t="array" ref="C210">INDEX($E$2:$E$12,MATCH(B210,$F$2:$F$12,0))</f>
        <v>生活日用品</v>
      </c>
      <c r="D210" s="193"/>
    </row>
    <row r="211" spans="1:4" ht="20.25" x14ac:dyDescent="0.2">
      <c r="A211" s="191" t="s">
        <v>4095</v>
      </c>
      <c r="B211" s="191">
        <v>3</v>
      </c>
      <c r="C211" s="192" t="str">
        <f t="array" ref="C211">INDEX($E$2:$E$12,MATCH(B211,$F$2:$F$12,0))</f>
        <v>生活日用品</v>
      </c>
      <c r="D211" s="193"/>
    </row>
    <row r="212" spans="1:4" ht="20.25" x14ac:dyDescent="0.2">
      <c r="A212" s="191" t="s">
        <v>4096</v>
      </c>
      <c r="B212" s="191">
        <v>3</v>
      </c>
      <c r="C212" s="192" t="str">
        <f t="array" ref="C212">INDEX($E$2:$E$12,MATCH(B212,$F$2:$F$12,0))</f>
        <v>生活日用品</v>
      </c>
      <c r="D212" s="193"/>
    </row>
    <row r="213" spans="1:4" ht="20.25" x14ac:dyDescent="0.2">
      <c r="A213" s="191" t="s">
        <v>4097</v>
      </c>
      <c r="B213" s="191">
        <v>3</v>
      </c>
      <c r="C213" s="192" t="str">
        <f t="array" ref="C213">INDEX($E$2:$E$12,MATCH(B213,$F$2:$F$12,0))</f>
        <v>生活日用品</v>
      </c>
      <c r="D213" s="193"/>
    </row>
    <row r="214" spans="1:4" ht="20.25" x14ac:dyDescent="0.2">
      <c r="A214" s="191" t="s">
        <v>4098</v>
      </c>
      <c r="B214" s="191">
        <v>3</v>
      </c>
      <c r="C214" s="192" t="str">
        <f t="array" ref="C214">INDEX($E$2:$E$12,MATCH(B214,$F$2:$F$12,0))</f>
        <v>生活日用品</v>
      </c>
      <c r="D214" s="193"/>
    </row>
    <row r="215" spans="1:4" ht="20.25" x14ac:dyDescent="0.2">
      <c r="A215" s="191" t="s">
        <v>4099</v>
      </c>
      <c r="B215" s="191">
        <v>3</v>
      </c>
      <c r="C215" s="192" t="str">
        <f t="array" ref="C215">INDEX($E$2:$E$12,MATCH(B215,$F$2:$F$12,0))</f>
        <v>生活日用品</v>
      </c>
      <c r="D215" s="193"/>
    </row>
    <row r="216" spans="1:4" ht="20.25" x14ac:dyDescent="0.2">
      <c r="A216" s="191" t="s">
        <v>4100</v>
      </c>
      <c r="B216" s="191">
        <v>3</v>
      </c>
      <c r="C216" s="192" t="str">
        <f t="array" ref="C216">INDEX($E$2:$E$12,MATCH(B216,$F$2:$F$12,0))</f>
        <v>生活日用品</v>
      </c>
      <c r="D216" s="193"/>
    </row>
    <row r="217" spans="1:4" ht="20.25" x14ac:dyDescent="0.2">
      <c r="A217" s="191" t="s">
        <v>4101</v>
      </c>
      <c r="B217" s="191">
        <v>3</v>
      </c>
      <c r="C217" s="192" t="str">
        <f t="array" ref="C217">INDEX($E$2:$E$12,MATCH(B217,$F$2:$F$12,0))</f>
        <v>生活日用品</v>
      </c>
      <c r="D217" s="193"/>
    </row>
    <row r="218" spans="1:4" ht="20.25" x14ac:dyDescent="0.2">
      <c r="A218" s="191" t="s">
        <v>4102</v>
      </c>
      <c r="B218" s="191">
        <v>3</v>
      </c>
      <c r="C218" s="192" t="str">
        <f t="array" ref="C218">INDEX($E$2:$E$12,MATCH(B218,$F$2:$F$12,0))</f>
        <v>生活日用品</v>
      </c>
      <c r="D218" s="193"/>
    </row>
    <row r="219" spans="1:4" ht="20.25" x14ac:dyDescent="0.2">
      <c r="A219" s="191" t="s">
        <v>4103</v>
      </c>
      <c r="B219" s="191">
        <v>3</v>
      </c>
      <c r="C219" s="192" t="str">
        <f t="array" ref="C219">INDEX($E$2:$E$12,MATCH(B219,$F$2:$F$12,0))</f>
        <v>生活日用品</v>
      </c>
      <c r="D219" s="193"/>
    </row>
    <row r="220" spans="1:4" ht="20.25" x14ac:dyDescent="0.2">
      <c r="A220" s="191" t="s">
        <v>4104</v>
      </c>
      <c r="B220" s="191">
        <v>3</v>
      </c>
      <c r="C220" s="192" t="str">
        <f t="array" ref="C220">INDEX($E$2:$E$12,MATCH(B220,$F$2:$F$12,0))</f>
        <v>生活日用品</v>
      </c>
      <c r="D220" s="193"/>
    </row>
    <row r="221" spans="1:4" ht="20.25" x14ac:dyDescent="0.2">
      <c r="A221" s="191" t="s">
        <v>4105</v>
      </c>
      <c r="B221" s="191">
        <v>3</v>
      </c>
      <c r="C221" s="192" t="str">
        <f t="array" ref="C221">INDEX($E$2:$E$12,MATCH(B221,$F$2:$F$12,0))</f>
        <v>生活日用品</v>
      </c>
      <c r="D221" s="193"/>
    </row>
    <row r="222" spans="1:4" ht="20.25" x14ac:dyDescent="0.2">
      <c r="A222" s="191" t="s">
        <v>4106</v>
      </c>
      <c r="B222" s="191">
        <v>3</v>
      </c>
      <c r="C222" s="192" t="str">
        <f t="array" ref="C222">INDEX($E$2:$E$12,MATCH(B222,$F$2:$F$12,0))</f>
        <v>生活日用品</v>
      </c>
      <c r="D222" s="193"/>
    </row>
    <row r="223" spans="1:4" ht="20.25" x14ac:dyDescent="0.2">
      <c r="A223" s="191" t="s">
        <v>4107</v>
      </c>
      <c r="B223" s="191">
        <v>3</v>
      </c>
      <c r="C223" s="192" t="str">
        <f t="array" ref="C223">INDEX($E$2:$E$12,MATCH(B223,$F$2:$F$12,0))</f>
        <v>生活日用品</v>
      </c>
      <c r="D223" s="193"/>
    </row>
    <row r="224" spans="1:4" ht="20.25" x14ac:dyDescent="0.2">
      <c r="A224" s="191" t="s">
        <v>4108</v>
      </c>
      <c r="B224" s="191">
        <v>4</v>
      </c>
      <c r="C224" s="192" t="str">
        <f t="array" ref="C224">INDEX($E$2:$E$12,MATCH(B224,$F$2:$F$12,0))</f>
        <v>家纺</v>
      </c>
      <c r="D224" s="193"/>
    </row>
    <row r="225" spans="1:4" ht="20.25" x14ac:dyDescent="0.2">
      <c r="A225" s="191" t="s">
        <v>4109</v>
      </c>
      <c r="B225" s="191">
        <v>4</v>
      </c>
      <c r="C225" s="192" t="str">
        <f t="array" ref="C225">INDEX($E$2:$E$12,MATCH(B225,$F$2:$F$12,0))</f>
        <v>家纺</v>
      </c>
      <c r="D225" s="193"/>
    </row>
    <row r="226" spans="1:4" ht="20.25" x14ac:dyDescent="0.2">
      <c r="A226" s="191" t="s">
        <v>4110</v>
      </c>
      <c r="B226" s="191">
        <v>4</v>
      </c>
      <c r="C226" s="192" t="str">
        <f t="array" ref="C226">INDEX($E$2:$E$12,MATCH(B226,$F$2:$F$12,0))</f>
        <v>家纺</v>
      </c>
      <c r="D226" s="193"/>
    </row>
    <row r="227" spans="1:4" ht="20.25" x14ac:dyDescent="0.2">
      <c r="A227" s="191" t="s">
        <v>4111</v>
      </c>
      <c r="B227" s="191">
        <v>4</v>
      </c>
      <c r="C227" s="192" t="str">
        <f t="array" ref="C227">INDEX($E$2:$E$12,MATCH(B227,$F$2:$F$12,0))</f>
        <v>家纺</v>
      </c>
      <c r="D227" s="193"/>
    </row>
    <row r="228" spans="1:4" ht="20.25" x14ac:dyDescent="0.2">
      <c r="A228" s="191" t="s">
        <v>4112</v>
      </c>
      <c r="B228" s="191">
        <v>4</v>
      </c>
      <c r="C228" s="192" t="str">
        <f t="array" ref="C228">INDEX($E$2:$E$12,MATCH(B228,$F$2:$F$12,0))</f>
        <v>家纺</v>
      </c>
      <c r="D228" s="193"/>
    </row>
    <row r="229" spans="1:4" ht="20.25" x14ac:dyDescent="0.2">
      <c r="A229" s="191" t="s">
        <v>4113</v>
      </c>
      <c r="B229" s="191">
        <v>4</v>
      </c>
      <c r="C229" s="192" t="str">
        <f t="array" ref="C229">INDEX($E$2:$E$12,MATCH(B229,$F$2:$F$12,0))</f>
        <v>家纺</v>
      </c>
      <c r="D229" s="193"/>
    </row>
    <row r="230" spans="1:4" ht="20.25" x14ac:dyDescent="0.2">
      <c r="A230" s="191" t="s">
        <v>4114</v>
      </c>
      <c r="B230" s="191">
        <v>4</v>
      </c>
      <c r="C230" s="192" t="str">
        <f t="array" ref="C230">INDEX($E$2:$E$12,MATCH(B230,$F$2:$F$12,0))</f>
        <v>家纺</v>
      </c>
      <c r="D230" s="193"/>
    </row>
    <row r="231" spans="1:4" ht="20.25" x14ac:dyDescent="0.2">
      <c r="A231" s="191" t="s">
        <v>4115</v>
      </c>
      <c r="B231" s="191">
        <v>4</v>
      </c>
      <c r="C231" s="192" t="str">
        <f t="array" ref="C231">INDEX($E$2:$E$12,MATCH(B231,$F$2:$F$12,0))</f>
        <v>家纺</v>
      </c>
      <c r="D231" s="193"/>
    </row>
    <row r="232" spans="1:4" ht="20.25" x14ac:dyDescent="0.2">
      <c r="A232" s="191" t="s">
        <v>4116</v>
      </c>
      <c r="B232" s="191">
        <v>4</v>
      </c>
      <c r="C232" s="192" t="str">
        <f t="array" ref="C232">INDEX($E$2:$E$12,MATCH(B232,$F$2:$F$12,0))</f>
        <v>家纺</v>
      </c>
      <c r="D232" s="193"/>
    </row>
    <row r="233" spans="1:4" ht="20.25" x14ac:dyDescent="0.2">
      <c r="A233" s="191" t="s">
        <v>4117</v>
      </c>
      <c r="B233" s="191">
        <v>4</v>
      </c>
      <c r="C233" s="192" t="str">
        <f t="array" ref="C233">INDEX($E$2:$E$12,MATCH(B233,$F$2:$F$12,0))</f>
        <v>家纺</v>
      </c>
      <c r="D233" s="193"/>
    </row>
    <row r="234" spans="1:4" ht="20.25" x14ac:dyDescent="0.2">
      <c r="A234" s="191" t="s">
        <v>4118</v>
      </c>
      <c r="B234" s="191">
        <v>4</v>
      </c>
      <c r="C234" s="192" t="str">
        <f t="array" ref="C234">INDEX($E$2:$E$12,MATCH(B234,$F$2:$F$12,0))</f>
        <v>家纺</v>
      </c>
      <c r="D234" s="193"/>
    </row>
    <row r="235" spans="1:4" ht="20.25" x14ac:dyDescent="0.2">
      <c r="A235" s="191" t="s">
        <v>4119</v>
      </c>
      <c r="B235" s="191">
        <v>4</v>
      </c>
      <c r="C235" s="192" t="str">
        <f t="array" ref="C235">INDEX($E$2:$E$12,MATCH(B235,$F$2:$F$12,0))</f>
        <v>家纺</v>
      </c>
      <c r="D235" s="193"/>
    </row>
    <row r="236" spans="1:4" ht="20.25" x14ac:dyDescent="0.2">
      <c r="A236" s="191" t="s">
        <v>4120</v>
      </c>
      <c r="B236" s="191">
        <v>4</v>
      </c>
      <c r="C236" s="192" t="str">
        <f t="array" ref="C236">INDEX($E$2:$E$12,MATCH(B236,$F$2:$F$12,0))</f>
        <v>家纺</v>
      </c>
      <c r="D236" s="193"/>
    </row>
    <row r="237" spans="1:4" ht="20.25" x14ac:dyDescent="0.2">
      <c r="A237" s="191" t="s">
        <v>4121</v>
      </c>
      <c r="B237" s="191">
        <v>4</v>
      </c>
      <c r="C237" s="192" t="str">
        <f t="array" ref="C237">INDEX($E$2:$E$12,MATCH(B237,$F$2:$F$12,0))</f>
        <v>家纺</v>
      </c>
      <c r="D237" s="193"/>
    </row>
    <row r="238" spans="1:4" ht="20.25" x14ac:dyDescent="0.2">
      <c r="A238" s="191" t="s">
        <v>4122</v>
      </c>
      <c r="B238" s="191">
        <v>7</v>
      </c>
      <c r="C238" s="192" t="str">
        <f t="array" ref="C238">INDEX($E$2:$E$12,MATCH(B238,$F$2:$F$12,0))</f>
        <v>服装服饰</v>
      </c>
      <c r="D238" s="193"/>
    </row>
    <row r="239" spans="1:4" ht="20.25" x14ac:dyDescent="0.2">
      <c r="A239" s="191" t="s">
        <v>4123</v>
      </c>
      <c r="B239" s="191">
        <v>7</v>
      </c>
      <c r="C239" s="192" t="str">
        <f t="array" ref="C239">INDEX($E$2:$E$12,MATCH(B239,$F$2:$F$12,0))</f>
        <v>服装服饰</v>
      </c>
      <c r="D239" s="193"/>
    </row>
    <row r="240" spans="1:4" ht="20.25" x14ac:dyDescent="0.2">
      <c r="A240" s="191" t="s">
        <v>4124</v>
      </c>
      <c r="B240" s="191">
        <v>7</v>
      </c>
      <c r="C240" s="192" t="str">
        <f t="array" ref="C240">INDEX($E$2:$E$12,MATCH(B240,$F$2:$F$12,0))</f>
        <v>服装服饰</v>
      </c>
      <c r="D240" s="193"/>
    </row>
    <row r="241" spans="1:4" ht="20.25" x14ac:dyDescent="0.2">
      <c r="A241" s="191" t="s">
        <v>4125</v>
      </c>
      <c r="B241" s="191">
        <v>3</v>
      </c>
      <c r="C241" s="192" t="str">
        <f t="array" ref="C241">INDEX($E$2:$E$12,MATCH(B241,$F$2:$F$12,0))</f>
        <v>生活日用品</v>
      </c>
      <c r="D241" s="193"/>
    </row>
    <row r="242" spans="1:4" ht="20.25" x14ac:dyDescent="0.2">
      <c r="A242" s="191" t="s">
        <v>4126</v>
      </c>
      <c r="B242" s="191">
        <v>3</v>
      </c>
      <c r="C242" s="192" t="str">
        <f t="array" ref="C242">INDEX($E$2:$E$12,MATCH(B242,$F$2:$F$12,0))</f>
        <v>生活日用品</v>
      </c>
      <c r="D242" s="193"/>
    </row>
    <row r="243" spans="1:4" ht="20.25" x14ac:dyDescent="0.2">
      <c r="A243" s="191" t="s">
        <v>4127</v>
      </c>
      <c r="B243" s="191">
        <v>3</v>
      </c>
      <c r="C243" s="192" t="str">
        <f t="array" ref="C243">INDEX($E$2:$E$12,MATCH(B243,$F$2:$F$12,0))</f>
        <v>生活日用品</v>
      </c>
      <c r="D243" s="193"/>
    </row>
    <row r="244" spans="1:4" ht="20.25" x14ac:dyDescent="0.2">
      <c r="A244" s="191" t="s">
        <v>4128</v>
      </c>
      <c r="B244" s="191">
        <v>3</v>
      </c>
      <c r="C244" s="192" t="str">
        <f t="array" ref="C244">INDEX($E$2:$E$12,MATCH(B244,$F$2:$F$12,0))</f>
        <v>生活日用品</v>
      </c>
      <c r="D244" s="193"/>
    </row>
    <row r="245" spans="1:4" ht="20.25" x14ac:dyDescent="0.2">
      <c r="A245" s="191" t="s">
        <v>4129</v>
      </c>
      <c r="B245" s="191">
        <v>3</v>
      </c>
      <c r="C245" s="192" t="str">
        <f t="array" ref="C245">INDEX($E$2:$E$12,MATCH(B245,$F$2:$F$12,0))</f>
        <v>生活日用品</v>
      </c>
      <c r="D245" s="193"/>
    </row>
    <row r="246" spans="1:4" ht="20.25" x14ac:dyDescent="0.2">
      <c r="A246" s="191" t="s">
        <v>4130</v>
      </c>
      <c r="B246" s="191">
        <v>3</v>
      </c>
      <c r="C246" s="192" t="str">
        <f t="array" ref="C246">INDEX($E$2:$E$12,MATCH(B246,$F$2:$F$12,0))</f>
        <v>生活日用品</v>
      </c>
      <c r="D246" s="193"/>
    </row>
    <row r="247" spans="1:4" ht="20.25" x14ac:dyDescent="0.2">
      <c r="A247" s="191" t="s">
        <v>4131</v>
      </c>
      <c r="B247" s="191">
        <v>3</v>
      </c>
      <c r="C247" s="192" t="str">
        <f t="array" ref="C247">INDEX($E$2:$E$12,MATCH(B247,$F$2:$F$12,0))</f>
        <v>生活日用品</v>
      </c>
      <c r="D247" s="193"/>
    </row>
    <row r="248" spans="1:4" ht="20.25" x14ac:dyDescent="0.2">
      <c r="A248" s="191" t="s">
        <v>4132</v>
      </c>
      <c r="B248" s="191">
        <v>3</v>
      </c>
      <c r="C248" s="192" t="str">
        <f t="array" ref="C248">INDEX($E$2:$E$12,MATCH(B248,$F$2:$F$12,0))</f>
        <v>生活日用品</v>
      </c>
      <c r="D248" s="193"/>
    </row>
    <row r="249" spans="1:4" ht="20.25" x14ac:dyDescent="0.2">
      <c r="A249" s="191" t="s">
        <v>4133</v>
      </c>
      <c r="B249" s="191">
        <v>3</v>
      </c>
      <c r="C249" s="192" t="str">
        <f t="array" ref="C249">INDEX($E$2:$E$12,MATCH(B249,$F$2:$F$12,0))</f>
        <v>生活日用品</v>
      </c>
      <c r="D249" s="193"/>
    </row>
    <row r="250" spans="1:4" ht="20.25" x14ac:dyDescent="0.2">
      <c r="A250" s="191" t="s">
        <v>4134</v>
      </c>
      <c r="B250" s="191">
        <v>3</v>
      </c>
      <c r="C250" s="192" t="str">
        <f t="array" ref="C250">INDEX($E$2:$E$12,MATCH(B250,$F$2:$F$12,0))</f>
        <v>生活日用品</v>
      </c>
      <c r="D250" s="193"/>
    </row>
    <row r="251" spans="1:4" ht="20.25" x14ac:dyDescent="0.2">
      <c r="A251" s="191" t="s">
        <v>4135</v>
      </c>
      <c r="B251" s="191">
        <v>3</v>
      </c>
      <c r="C251" s="192" t="str">
        <f t="array" ref="C251">INDEX($E$2:$E$12,MATCH(B251,$F$2:$F$12,0))</f>
        <v>生活日用品</v>
      </c>
      <c r="D251" s="193"/>
    </row>
    <row r="252" spans="1:4" ht="20.25" x14ac:dyDescent="0.2">
      <c r="A252" s="191" t="s">
        <v>4136</v>
      </c>
      <c r="B252" s="191">
        <v>3</v>
      </c>
      <c r="C252" s="192" t="str">
        <f t="array" ref="C252">INDEX($E$2:$E$12,MATCH(B252,$F$2:$F$12,0))</f>
        <v>生活日用品</v>
      </c>
      <c r="D252" s="193"/>
    </row>
    <row r="253" spans="1:4" ht="20.25" x14ac:dyDescent="0.2">
      <c r="A253" s="191" t="s">
        <v>4137</v>
      </c>
      <c r="B253" s="191">
        <v>3</v>
      </c>
      <c r="C253" s="192" t="str">
        <f t="array" ref="C253">INDEX($E$2:$E$12,MATCH(B253,$F$2:$F$12,0))</f>
        <v>生活日用品</v>
      </c>
      <c r="D253" s="193"/>
    </row>
    <row r="254" spans="1:4" ht="20.25" x14ac:dyDescent="0.2">
      <c r="A254" s="191" t="s">
        <v>4138</v>
      </c>
      <c r="B254" s="191">
        <v>3</v>
      </c>
      <c r="C254" s="192" t="str">
        <f t="array" ref="C254">INDEX($E$2:$E$12,MATCH(B254,$F$2:$F$12,0))</f>
        <v>生活日用品</v>
      </c>
      <c r="D254" s="193"/>
    </row>
    <row r="255" spans="1:4" ht="20.25" x14ac:dyDescent="0.2">
      <c r="A255" s="191" t="s">
        <v>4139</v>
      </c>
      <c r="B255" s="191">
        <v>3</v>
      </c>
      <c r="C255" s="192" t="str">
        <f t="array" ref="C255">INDEX($E$2:$E$12,MATCH(B255,$F$2:$F$12,0))</f>
        <v>生活日用品</v>
      </c>
      <c r="D255" s="193"/>
    </row>
    <row r="256" spans="1:4" ht="20.25" x14ac:dyDescent="0.2">
      <c r="A256" s="191" t="s">
        <v>4140</v>
      </c>
      <c r="B256" s="191">
        <v>3</v>
      </c>
      <c r="C256" s="192" t="str">
        <f t="array" ref="C256">INDEX($E$2:$E$12,MATCH(B256,$F$2:$F$12,0))</f>
        <v>生活日用品</v>
      </c>
      <c r="D256" s="193"/>
    </row>
    <row r="257" spans="1:4" ht="20.25" x14ac:dyDescent="0.2">
      <c r="A257" s="191" t="s">
        <v>4141</v>
      </c>
      <c r="B257" s="191">
        <v>3</v>
      </c>
      <c r="C257" s="192" t="str">
        <f t="array" ref="C257">INDEX($E$2:$E$12,MATCH(B257,$F$2:$F$12,0))</f>
        <v>生活日用品</v>
      </c>
      <c r="D257" s="193"/>
    </row>
    <row r="258" spans="1:4" ht="20.25" x14ac:dyDescent="0.2">
      <c r="A258" s="191" t="s">
        <v>4142</v>
      </c>
      <c r="B258" s="191">
        <v>3</v>
      </c>
      <c r="C258" s="192" t="str">
        <f t="array" ref="C258">INDEX($E$2:$E$12,MATCH(B258,$F$2:$F$12,0))</f>
        <v>生活日用品</v>
      </c>
      <c r="D258" s="193"/>
    </row>
    <row r="259" spans="1:4" ht="20.25" x14ac:dyDescent="0.2">
      <c r="A259" s="191" t="s">
        <v>4143</v>
      </c>
      <c r="B259" s="191">
        <v>3</v>
      </c>
      <c r="C259" s="192" t="str">
        <f t="array" ref="C259">INDEX($E$2:$E$12,MATCH(B259,$F$2:$F$12,0))</f>
        <v>生活日用品</v>
      </c>
      <c r="D259" s="193"/>
    </row>
    <row r="260" spans="1:4" ht="20.25" x14ac:dyDescent="0.2">
      <c r="A260" s="191" t="s">
        <v>4144</v>
      </c>
      <c r="B260" s="191">
        <v>3</v>
      </c>
      <c r="C260" s="192" t="str">
        <f t="array" ref="C260">INDEX($E$2:$E$12,MATCH(B260,$F$2:$F$12,0))</f>
        <v>生活日用品</v>
      </c>
      <c r="D260" s="193"/>
    </row>
    <row r="261" spans="1:4" ht="20.25" x14ac:dyDescent="0.2">
      <c r="A261" s="191" t="s">
        <v>4145</v>
      </c>
      <c r="B261" s="191">
        <v>3</v>
      </c>
      <c r="C261" s="192" t="str">
        <f t="array" ref="C261">INDEX($E$2:$E$12,MATCH(B261,$F$2:$F$12,0))</f>
        <v>生活日用品</v>
      </c>
      <c r="D261" s="193"/>
    </row>
    <row r="262" spans="1:4" ht="20.25" x14ac:dyDescent="0.2">
      <c r="A262" s="191" t="s">
        <v>4146</v>
      </c>
      <c r="B262" s="191">
        <v>3</v>
      </c>
      <c r="C262" s="192" t="str">
        <f t="array" ref="C262">INDEX($E$2:$E$12,MATCH(B262,$F$2:$F$12,0))</f>
        <v>生活日用品</v>
      </c>
      <c r="D262" s="193"/>
    </row>
    <row r="263" spans="1:4" ht="20.25" x14ac:dyDescent="0.2">
      <c r="A263" s="191" t="s">
        <v>4147</v>
      </c>
      <c r="B263" s="191">
        <v>3</v>
      </c>
      <c r="C263" s="192" t="str">
        <f t="array" ref="C263">INDEX($E$2:$E$12,MATCH(B263,$F$2:$F$12,0))</f>
        <v>生活日用品</v>
      </c>
      <c r="D263" s="193"/>
    </row>
    <row r="264" spans="1:4" ht="20.25" x14ac:dyDescent="0.2">
      <c r="A264" s="191" t="s">
        <v>4148</v>
      </c>
      <c r="B264" s="191">
        <v>3</v>
      </c>
      <c r="C264" s="192" t="str">
        <f t="array" ref="C264">INDEX($E$2:$E$12,MATCH(B264,$F$2:$F$12,0))</f>
        <v>生活日用品</v>
      </c>
      <c r="D264" s="193"/>
    </row>
    <row r="265" spans="1:4" ht="20.25" x14ac:dyDescent="0.2">
      <c r="A265" s="191" t="s">
        <v>4149</v>
      </c>
      <c r="B265" s="191">
        <v>3</v>
      </c>
      <c r="C265" s="192" t="str">
        <f t="array" ref="C265">INDEX($E$2:$E$12,MATCH(B265,$F$2:$F$12,0))</f>
        <v>生活日用品</v>
      </c>
      <c r="D265" s="193"/>
    </row>
    <row r="266" spans="1:4" ht="20.25" x14ac:dyDescent="0.2">
      <c r="A266" s="191" t="s">
        <v>4150</v>
      </c>
      <c r="B266" s="191">
        <v>3</v>
      </c>
      <c r="C266" s="192" t="str">
        <f t="array" ref="C266">INDEX($E$2:$E$12,MATCH(B266,$F$2:$F$12,0))</f>
        <v>生活日用品</v>
      </c>
      <c r="D266" s="193"/>
    </row>
    <row r="267" spans="1:4" ht="20.25" x14ac:dyDescent="0.2">
      <c r="A267" s="191" t="s">
        <v>4151</v>
      </c>
      <c r="B267" s="191">
        <v>3</v>
      </c>
      <c r="C267" s="192" t="str">
        <f t="array" ref="C267">INDEX($E$2:$E$12,MATCH(B267,$F$2:$F$12,0))</f>
        <v>生活日用品</v>
      </c>
      <c r="D267" s="193"/>
    </row>
    <row r="268" spans="1:4" ht="20.25" x14ac:dyDescent="0.2">
      <c r="A268" s="191" t="s">
        <v>4152</v>
      </c>
      <c r="B268" s="191">
        <v>3</v>
      </c>
      <c r="C268" s="192" t="str">
        <f t="array" ref="C268">INDEX($E$2:$E$12,MATCH(B268,$F$2:$F$12,0))</f>
        <v>生活日用品</v>
      </c>
      <c r="D268" s="193"/>
    </row>
    <row r="269" spans="1:4" ht="20.25" x14ac:dyDescent="0.2">
      <c r="A269" s="191" t="s">
        <v>4153</v>
      </c>
      <c r="B269" s="191">
        <v>3</v>
      </c>
      <c r="C269" s="192" t="str">
        <f t="array" ref="C269">INDEX($E$2:$E$12,MATCH(B269,$F$2:$F$12,0))</f>
        <v>生活日用品</v>
      </c>
      <c r="D269" s="193"/>
    </row>
    <row r="270" spans="1:4" ht="20.25" x14ac:dyDescent="0.2">
      <c r="A270" s="191" t="s">
        <v>4154</v>
      </c>
      <c r="B270" s="191">
        <v>3</v>
      </c>
      <c r="C270" s="192" t="str">
        <f t="array" ref="C270">INDEX($E$2:$E$12,MATCH(B270,$F$2:$F$12,0))</f>
        <v>生活日用品</v>
      </c>
      <c r="D270" s="193"/>
    </row>
    <row r="271" spans="1:4" ht="20.25" x14ac:dyDescent="0.2">
      <c r="A271" s="191" t="s">
        <v>4155</v>
      </c>
      <c r="B271" s="191">
        <v>3</v>
      </c>
      <c r="C271" s="192" t="str">
        <f t="array" ref="C271">INDEX($E$2:$E$12,MATCH(B271,$F$2:$F$12,0))</f>
        <v>生活日用品</v>
      </c>
      <c r="D271" s="193"/>
    </row>
    <row r="272" spans="1:4" ht="20.25" x14ac:dyDescent="0.2">
      <c r="A272" s="191" t="s">
        <v>4156</v>
      </c>
      <c r="B272" s="191">
        <v>3</v>
      </c>
      <c r="C272" s="192" t="str">
        <f t="array" ref="C272">INDEX($E$2:$E$12,MATCH(B272,$F$2:$F$12,0))</f>
        <v>生活日用品</v>
      </c>
      <c r="D272" s="193"/>
    </row>
    <row r="273" spans="1:4" ht="20.25" x14ac:dyDescent="0.2">
      <c r="A273" s="191" t="s">
        <v>4157</v>
      </c>
      <c r="B273" s="191">
        <v>3</v>
      </c>
      <c r="C273" s="192" t="str">
        <f t="array" ref="C273">INDEX($E$2:$E$12,MATCH(B273,$F$2:$F$12,0))</f>
        <v>生活日用品</v>
      </c>
      <c r="D273" s="193"/>
    </row>
    <row r="274" spans="1:4" ht="20.25" x14ac:dyDescent="0.2">
      <c r="A274" s="191" t="s">
        <v>4158</v>
      </c>
      <c r="B274" s="191">
        <v>3</v>
      </c>
      <c r="C274" s="192" t="str">
        <f t="array" ref="C274">INDEX($E$2:$E$12,MATCH(B274,$F$2:$F$12,0))</f>
        <v>生活日用品</v>
      </c>
      <c r="D274" s="193"/>
    </row>
    <row r="275" spans="1:4" ht="20.25" x14ac:dyDescent="0.2">
      <c r="A275" s="191" t="s">
        <v>4159</v>
      </c>
      <c r="B275" s="191">
        <v>3</v>
      </c>
      <c r="C275" s="192" t="str">
        <f t="array" ref="C275">INDEX($E$2:$E$12,MATCH(B275,$F$2:$F$12,0))</f>
        <v>生活日用品</v>
      </c>
      <c r="D275" s="193"/>
    </row>
    <row r="276" spans="1:4" ht="20.25" x14ac:dyDescent="0.2">
      <c r="A276" s="191" t="s">
        <v>4160</v>
      </c>
      <c r="B276" s="191">
        <v>3</v>
      </c>
      <c r="C276" s="192" t="str">
        <f t="array" ref="C276">INDEX($E$2:$E$12,MATCH(B276,$F$2:$F$12,0))</f>
        <v>生活日用品</v>
      </c>
      <c r="D276" s="193"/>
    </row>
    <row r="277" spans="1:4" ht="20.25" x14ac:dyDescent="0.2">
      <c r="A277" s="191" t="s">
        <v>4161</v>
      </c>
      <c r="B277" s="191">
        <v>3</v>
      </c>
      <c r="C277" s="192" t="str">
        <f t="array" ref="C277">INDEX($E$2:$E$12,MATCH(B277,$F$2:$F$12,0))</f>
        <v>生活日用品</v>
      </c>
      <c r="D277" s="193"/>
    </row>
    <row r="278" spans="1:4" ht="20.25" x14ac:dyDescent="0.2">
      <c r="A278" s="191" t="s">
        <v>4162</v>
      </c>
      <c r="B278" s="191">
        <v>3</v>
      </c>
      <c r="C278" s="192" t="str">
        <f t="array" ref="C278">INDEX($E$2:$E$12,MATCH(B278,$F$2:$F$12,0))</f>
        <v>生活日用品</v>
      </c>
      <c r="D278" s="193"/>
    </row>
    <row r="279" spans="1:4" ht="20.25" x14ac:dyDescent="0.2">
      <c r="A279" s="191" t="s">
        <v>4163</v>
      </c>
      <c r="B279" s="191">
        <v>3</v>
      </c>
      <c r="C279" s="192" t="str">
        <f t="array" ref="C279">INDEX($E$2:$E$12,MATCH(B279,$F$2:$F$12,0))</f>
        <v>生活日用品</v>
      </c>
      <c r="D279" s="193"/>
    </row>
    <row r="280" spans="1:4" ht="20.25" x14ac:dyDescent="0.2">
      <c r="A280" s="191" t="s">
        <v>4164</v>
      </c>
      <c r="B280" s="191">
        <v>2</v>
      </c>
      <c r="C280" s="192" t="str">
        <f t="array" ref="C280">INDEX($E$2:$E$12,MATCH(B280,$F$2:$F$12,0))</f>
        <v>个人保养用品</v>
      </c>
      <c r="D280" s="193"/>
    </row>
    <row r="281" spans="1:4" ht="20.25" x14ac:dyDescent="0.2">
      <c r="A281" s="191" t="s">
        <v>4165</v>
      </c>
      <c r="B281" s="191">
        <v>2</v>
      </c>
      <c r="C281" s="192" t="str">
        <f t="array" ref="C281">INDEX($E$2:$E$12,MATCH(B281,$F$2:$F$12,0))</f>
        <v>个人保养用品</v>
      </c>
      <c r="D281" s="193"/>
    </row>
    <row r="282" spans="1:4" ht="20.25" x14ac:dyDescent="0.2">
      <c r="A282" s="191" t="s">
        <v>4166</v>
      </c>
      <c r="B282" s="191">
        <v>2</v>
      </c>
      <c r="C282" s="192" t="str">
        <f t="array" ref="C282">INDEX($E$2:$E$12,MATCH(B282,$F$2:$F$12,0))</f>
        <v>个人保养用品</v>
      </c>
      <c r="D282" s="193"/>
    </row>
    <row r="283" spans="1:4" ht="20.25" x14ac:dyDescent="0.2">
      <c r="A283" s="191" t="s">
        <v>4167</v>
      </c>
      <c r="B283" s="191">
        <v>2</v>
      </c>
      <c r="C283" s="192" t="str">
        <f t="array" ref="C283">INDEX($E$2:$E$12,MATCH(B283,$F$2:$F$12,0))</f>
        <v>个人保养用品</v>
      </c>
      <c r="D283" s="193"/>
    </row>
    <row r="284" spans="1:4" ht="20.25" x14ac:dyDescent="0.2">
      <c r="A284" s="191" t="s">
        <v>4168</v>
      </c>
      <c r="B284" s="191">
        <v>2</v>
      </c>
      <c r="C284" s="192" t="str">
        <f t="array" ref="C284">INDEX($E$2:$E$12,MATCH(B284,$F$2:$F$12,0))</f>
        <v>个人保养用品</v>
      </c>
      <c r="D284" s="193"/>
    </row>
    <row r="285" spans="1:4" ht="20.25" x14ac:dyDescent="0.2">
      <c r="A285" s="191" t="s">
        <v>4169</v>
      </c>
      <c r="B285" s="191">
        <v>2</v>
      </c>
      <c r="C285" s="192" t="str">
        <f t="array" ref="C285">INDEX($E$2:$E$12,MATCH(B285,$F$2:$F$12,0))</f>
        <v>个人保养用品</v>
      </c>
      <c r="D285" s="193"/>
    </row>
    <row r="286" spans="1:4" ht="20.25" x14ac:dyDescent="0.2">
      <c r="A286" s="191" t="s">
        <v>4170</v>
      </c>
      <c r="B286" s="191">
        <v>2</v>
      </c>
      <c r="C286" s="192" t="str">
        <f t="array" ref="C286">INDEX($E$2:$E$12,MATCH(B286,$F$2:$F$12,0))</f>
        <v>个人保养用品</v>
      </c>
      <c r="D286" s="193"/>
    </row>
    <row r="287" spans="1:4" ht="20.25" x14ac:dyDescent="0.2">
      <c r="A287" s="191" t="s">
        <v>4171</v>
      </c>
      <c r="B287" s="191">
        <v>2</v>
      </c>
      <c r="C287" s="192" t="str">
        <f t="array" ref="C287">INDEX($E$2:$E$12,MATCH(B287,$F$2:$F$12,0))</f>
        <v>个人保养用品</v>
      </c>
      <c r="D287" s="193"/>
    </row>
    <row r="288" spans="1:4" ht="20.25" x14ac:dyDescent="0.2">
      <c r="A288" s="191" t="s">
        <v>4172</v>
      </c>
      <c r="B288" s="191">
        <v>2</v>
      </c>
      <c r="C288" s="192" t="str">
        <f t="array" ref="C288">INDEX($E$2:$E$12,MATCH(B288,$F$2:$F$12,0))</f>
        <v>个人保养用品</v>
      </c>
      <c r="D288" s="193"/>
    </row>
    <row r="289" spans="1:4" ht="20.25" x14ac:dyDescent="0.2">
      <c r="A289" s="191" t="s">
        <v>4173</v>
      </c>
      <c r="B289" s="191">
        <v>2</v>
      </c>
      <c r="C289" s="192" t="str">
        <f t="array" ref="C289">INDEX($E$2:$E$12,MATCH(B289,$F$2:$F$12,0))</f>
        <v>个人保养用品</v>
      </c>
      <c r="D289" s="193"/>
    </row>
    <row r="290" spans="1:4" ht="20.25" x14ac:dyDescent="0.2">
      <c r="A290" s="191" t="s">
        <v>4174</v>
      </c>
      <c r="B290" s="191">
        <v>2</v>
      </c>
      <c r="C290" s="192" t="str">
        <f t="array" ref="C290">INDEX($E$2:$E$12,MATCH(B290,$F$2:$F$12,0))</f>
        <v>个人保养用品</v>
      </c>
      <c r="D290" s="193"/>
    </row>
    <row r="291" spans="1:4" ht="20.25" x14ac:dyDescent="0.2">
      <c r="A291" s="191" t="s">
        <v>4175</v>
      </c>
      <c r="B291" s="191">
        <v>2</v>
      </c>
      <c r="C291" s="192" t="str">
        <f t="array" ref="C291">INDEX($E$2:$E$12,MATCH(B291,$F$2:$F$12,0))</f>
        <v>个人保养用品</v>
      </c>
      <c r="D291" s="193"/>
    </row>
    <row r="292" spans="1:4" ht="20.25" x14ac:dyDescent="0.2">
      <c r="A292" s="191" t="s">
        <v>4176</v>
      </c>
      <c r="B292" s="191">
        <v>2</v>
      </c>
      <c r="C292" s="192" t="str">
        <f t="array" ref="C292">INDEX($E$2:$E$12,MATCH(B292,$F$2:$F$12,0))</f>
        <v>个人保养用品</v>
      </c>
      <c r="D292" s="193"/>
    </row>
    <row r="293" spans="1:4" ht="20.25" x14ac:dyDescent="0.2">
      <c r="A293" s="191" t="s">
        <v>4177</v>
      </c>
      <c r="B293" s="191">
        <v>2</v>
      </c>
      <c r="C293" s="192" t="str">
        <f t="array" ref="C293">INDEX($E$2:$E$12,MATCH(B293,$F$2:$F$12,0))</f>
        <v>个人保养用品</v>
      </c>
      <c r="D293" s="193"/>
    </row>
    <row r="294" spans="1:4" ht="20.25" x14ac:dyDescent="0.2">
      <c r="A294" s="191" t="s">
        <v>4178</v>
      </c>
      <c r="B294" s="191">
        <v>2</v>
      </c>
      <c r="C294" s="192" t="str">
        <f t="array" ref="C294">INDEX($E$2:$E$12,MATCH(B294,$F$2:$F$12,0))</f>
        <v>个人保养用品</v>
      </c>
      <c r="D294" s="193"/>
    </row>
    <row r="295" spans="1:4" ht="20.25" x14ac:dyDescent="0.2">
      <c r="A295" s="191" t="s">
        <v>4179</v>
      </c>
      <c r="B295" s="191">
        <v>2</v>
      </c>
      <c r="C295" s="192" t="str">
        <f t="array" ref="C295">INDEX($E$2:$E$12,MATCH(B295,$F$2:$F$12,0))</f>
        <v>个人保养用品</v>
      </c>
      <c r="D295" s="193"/>
    </row>
    <row r="296" spans="1:4" ht="20.25" x14ac:dyDescent="0.2">
      <c r="A296" s="191" t="s">
        <v>4180</v>
      </c>
      <c r="B296" s="191">
        <v>2</v>
      </c>
      <c r="C296" s="192" t="str">
        <f t="array" ref="C296">INDEX($E$2:$E$12,MATCH(B296,$F$2:$F$12,0))</f>
        <v>个人保养用品</v>
      </c>
      <c r="D296" s="193"/>
    </row>
    <row r="297" spans="1:4" ht="20.25" x14ac:dyDescent="0.2">
      <c r="A297" s="191" t="s">
        <v>4181</v>
      </c>
      <c r="B297" s="191">
        <v>2</v>
      </c>
      <c r="C297" s="192" t="str">
        <f t="array" ref="C297">INDEX($E$2:$E$12,MATCH(B297,$F$2:$F$12,0))</f>
        <v>个人保养用品</v>
      </c>
      <c r="D297" s="193"/>
    </row>
    <row r="298" spans="1:4" ht="20.25" x14ac:dyDescent="0.2">
      <c r="A298" s="191" t="s">
        <v>4182</v>
      </c>
      <c r="B298" s="191">
        <v>2</v>
      </c>
      <c r="C298" s="192" t="str">
        <f t="array" ref="C298">INDEX($E$2:$E$12,MATCH(B298,$F$2:$F$12,0))</f>
        <v>个人保养用品</v>
      </c>
      <c r="D298" s="193"/>
    </row>
    <row r="299" spans="1:4" ht="20.25" x14ac:dyDescent="0.2">
      <c r="A299" s="191" t="s">
        <v>4183</v>
      </c>
      <c r="B299" s="191">
        <v>2</v>
      </c>
      <c r="C299" s="192" t="str">
        <f t="array" ref="C299">INDEX($E$2:$E$12,MATCH(B299,$F$2:$F$12,0))</f>
        <v>个人保养用品</v>
      </c>
      <c r="D299" s="193"/>
    </row>
    <row r="300" spans="1:4" ht="20.25" x14ac:dyDescent="0.2">
      <c r="A300" s="191" t="s">
        <v>4184</v>
      </c>
      <c r="B300" s="191">
        <v>2</v>
      </c>
      <c r="C300" s="192" t="str">
        <f t="array" ref="C300">INDEX($E$2:$E$12,MATCH(B300,$F$2:$F$12,0))</f>
        <v>个人保养用品</v>
      </c>
      <c r="D300" s="193"/>
    </row>
    <row r="301" spans="1:4" ht="20.25" x14ac:dyDescent="0.2">
      <c r="A301" s="191" t="s">
        <v>4185</v>
      </c>
      <c r="B301" s="191">
        <v>2</v>
      </c>
      <c r="C301" s="192" t="str">
        <f t="array" ref="C301">INDEX($E$2:$E$12,MATCH(B301,$F$2:$F$12,0))</f>
        <v>个人保养用品</v>
      </c>
      <c r="D301" s="193"/>
    </row>
    <row r="302" spans="1:4" ht="20.25" x14ac:dyDescent="0.2">
      <c r="A302" s="191" t="s">
        <v>4186</v>
      </c>
      <c r="B302" s="191">
        <v>2</v>
      </c>
      <c r="C302" s="192" t="str">
        <f t="array" ref="C302">INDEX($E$2:$E$12,MATCH(B302,$F$2:$F$12,0))</f>
        <v>个人保养用品</v>
      </c>
      <c r="D302" s="193"/>
    </row>
    <row r="303" spans="1:4" ht="20.25" x14ac:dyDescent="0.2">
      <c r="A303" s="191" t="s">
        <v>4187</v>
      </c>
      <c r="B303" s="191">
        <v>2</v>
      </c>
      <c r="C303" s="192" t="str">
        <f t="array" ref="C303">INDEX($E$2:$E$12,MATCH(B303,$F$2:$F$12,0))</f>
        <v>个人保养用品</v>
      </c>
      <c r="D303" s="193"/>
    </row>
    <row r="304" spans="1:4" ht="20.25" x14ac:dyDescent="0.2">
      <c r="A304" s="191" t="s">
        <v>4188</v>
      </c>
      <c r="B304" s="191">
        <v>2</v>
      </c>
      <c r="C304" s="192" t="str">
        <f t="array" ref="C304">INDEX($E$2:$E$12,MATCH(B304,$F$2:$F$12,0))</f>
        <v>个人保养用品</v>
      </c>
      <c r="D304" s="193"/>
    </row>
    <row r="305" spans="1:4" ht="20.25" x14ac:dyDescent="0.2">
      <c r="A305" s="191" t="s">
        <v>4189</v>
      </c>
      <c r="B305" s="191">
        <v>2</v>
      </c>
      <c r="C305" s="192" t="str">
        <f t="array" ref="C305">INDEX($E$2:$E$12,MATCH(B305,$F$2:$F$12,0))</f>
        <v>个人保养用品</v>
      </c>
      <c r="D305" s="193"/>
    </row>
    <row r="306" spans="1:4" ht="20.25" x14ac:dyDescent="0.2">
      <c r="A306" s="191" t="s">
        <v>4190</v>
      </c>
      <c r="B306" s="191">
        <v>2</v>
      </c>
      <c r="C306" s="192" t="str">
        <f t="array" ref="C306">INDEX($E$2:$E$12,MATCH(B306,$F$2:$F$12,0))</f>
        <v>个人保养用品</v>
      </c>
      <c r="D306" s="193"/>
    </row>
    <row r="307" spans="1:4" ht="20.25" x14ac:dyDescent="0.2">
      <c r="A307" s="191" t="s">
        <v>4191</v>
      </c>
      <c r="B307" s="191">
        <v>2</v>
      </c>
      <c r="C307" s="192" t="str">
        <f t="array" ref="C307">INDEX($E$2:$E$12,MATCH(B307,$F$2:$F$12,0))</f>
        <v>个人保养用品</v>
      </c>
      <c r="D307" s="193"/>
    </row>
    <row r="308" spans="1:4" ht="20.25" x14ac:dyDescent="0.2">
      <c r="A308" s="191" t="s">
        <v>4192</v>
      </c>
      <c r="B308" s="191">
        <v>3</v>
      </c>
      <c r="C308" s="192" t="str">
        <f t="array" ref="C308">INDEX($E$2:$E$12,MATCH(B308,$F$2:$F$12,0))</f>
        <v>生活日用品</v>
      </c>
      <c r="D308" s="193"/>
    </row>
    <row r="309" spans="1:4" ht="20.25" x14ac:dyDescent="0.2">
      <c r="A309" s="191" t="s">
        <v>4193</v>
      </c>
      <c r="B309" s="191">
        <v>3</v>
      </c>
      <c r="C309" s="192" t="str">
        <f t="array" ref="C309">INDEX($E$2:$E$12,MATCH(B309,$F$2:$F$12,0))</f>
        <v>生活日用品</v>
      </c>
      <c r="D309" s="193"/>
    </row>
    <row r="310" spans="1:4" ht="20.25" x14ac:dyDescent="0.2">
      <c r="A310" s="191" t="s">
        <v>4194</v>
      </c>
      <c r="B310" s="191">
        <v>3</v>
      </c>
      <c r="C310" s="192" t="str">
        <f t="array" ref="C310">INDEX($E$2:$E$12,MATCH(B310,$F$2:$F$12,0))</f>
        <v>生活日用品</v>
      </c>
      <c r="D310" s="193"/>
    </row>
    <row r="311" spans="1:4" ht="20.25" x14ac:dyDescent="0.2">
      <c r="A311" s="191" t="s">
        <v>4195</v>
      </c>
      <c r="B311" s="191">
        <v>3</v>
      </c>
      <c r="C311" s="192" t="str">
        <f t="array" ref="C311">INDEX($E$2:$E$12,MATCH(B311,$F$2:$F$12,0))</f>
        <v>生活日用品</v>
      </c>
      <c r="D311" s="193"/>
    </row>
    <row r="312" spans="1:4" ht="20.25" x14ac:dyDescent="0.2">
      <c r="A312" s="191" t="s">
        <v>4196</v>
      </c>
      <c r="B312" s="191">
        <v>3</v>
      </c>
      <c r="C312" s="192" t="str">
        <f t="array" ref="C312">INDEX($E$2:$E$12,MATCH(B312,$F$2:$F$12,0))</f>
        <v>生活日用品</v>
      </c>
      <c r="D312" s="193"/>
    </row>
    <row r="313" spans="1:4" ht="20.25" x14ac:dyDescent="0.2">
      <c r="A313" s="191" t="s">
        <v>4197</v>
      </c>
      <c r="B313" s="191">
        <v>3</v>
      </c>
      <c r="C313" s="192" t="str">
        <f t="array" ref="C313">INDEX($E$2:$E$12,MATCH(B313,$F$2:$F$12,0))</f>
        <v>生活日用品</v>
      </c>
      <c r="D313" s="193"/>
    </row>
    <row r="314" spans="1:4" ht="20.25" x14ac:dyDescent="0.2">
      <c r="A314" s="191" t="s">
        <v>4198</v>
      </c>
      <c r="B314" s="191">
        <v>3</v>
      </c>
      <c r="C314" s="192" t="str">
        <f t="array" ref="C314">INDEX($E$2:$E$12,MATCH(B314,$F$2:$F$12,0))</f>
        <v>生活日用品</v>
      </c>
      <c r="D314" s="193"/>
    </row>
    <row r="315" spans="1:4" ht="20.25" x14ac:dyDescent="0.2">
      <c r="A315" s="191" t="s">
        <v>4089</v>
      </c>
      <c r="B315" s="191">
        <v>3</v>
      </c>
      <c r="C315" s="192" t="str">
        <f t="array" ref="C315">INDEX($E$2:$E$12,MATCH(B315,$F$2:$F$12,0))</f>
        <v>生活日用品</v>
      </c>
      <c r="D315" s="193"/>
    </row>
    <row r="316" spans="1:4" ht="20.25" x14ac:dyDescent="0.2">
      <c r="A316" s="191" t="s">
        <v>4199</v>
      </c>
      <c r="B316" s="191">
        <v>3</v>
      </c>
      <c r="C316" s="192" t="str">
        <f t="array" ref="C316">INDEX($E$2:$E$12,MATCH(B316,$F$2:$F$12,0))</f>
        <v>生活日用品</v>
      </c>
      <c r="D316" s="193"/>
    </row>
    <row r="317" spans="1:4" ht="20.25" x14ac:dyDescent="0.2">
      <c r="A317" s="191" t="s">
        <v>4200</v>
      </c>
      <c r="B317" s="191">
        <v>3</v>
      </c>
      <c r="C317" s="192" t="str">
        <f t="array" ref="C317">INDEX($E$2:$E$12,MATCH(B317,$F$2:$F$12,0))</f>
        <v>生活日用品</v>
      </c>
      <c r="D317" s="193"/>
    </row>
    <row r="318" spans="1:4" ht="20.25" x14ac:dyDescent="0.2">
      <c r="A318" s="191" t="s">
        <v>4201</v>
      </c>
      <c r="B318" s="191">
        <v>3</v>
      </c>
      <c r="C318" s="192" t="str">
        <f t="array" ref="C318">INDEX($E$2:$E$12,MATCH(B318,$F$2:$F$12,0))</f>
        <v>生活日用品</v>
      </c>
      <c r="D318" s="193"/>
    </row>
    <row r="319" spans="1:4" ht="20.25" x14ac:dyDescent="0.2">
      <c r="A319" s="191" t="s">
        <v>4202</v>
      </c>
      <c r="B319" s="191">
        <v>3</v>
      </c>
      <c r="C319" s="192" t="str">
        <f t="array" ref="C319">INDEX($E$2:$E$12,MATCH(B319,$F$2:$F$12,0))</f>
        <v>生活日用品</v>
      </c>
      <c r="D319" s="193"/>
    </row>
    <row r="320" spans="1:4" ht="20.25" x14ac:dyDescent="0.2">
      <c r="A320" s="191" t="s">
        <v>4203</v>
      </c>
      <c r="B320" s="191">
        <v>3</v>
      </c>
      <c r="C320" s="192" t="str">
        <f t="array" ref="C320">INDEX($E$2:$E$12,MATCH(B320,$F$2:$F$12,0))</f>
        <v>生活日用品</v>
      </c>
      <c r="D320" s="193"/>
    </row>
    <row r="321" spans="1:4" ht="20.25" x14ac:dyDescent="0.2">
      <c r="A321" s="191" t="s">
        <v>4204</v>
      </c>
      <c r="B321" s="191">
        <v>3</v>
      </c>
      <c r="C321" s="192" t="str">
        <f t="array" ref="C321">INDEX($E$2:$E$12,MATCH(B321,$F$2:$F$12,0))</f>
        <v>生活日用品</v>
      </c>
      <c r="D321" s="193"/>
    </row>
    <row r="322" spans="1:4" ht="20.25" x14ac:dyDescent="0.2">
      <c r="A322" s="191" t="s">
        <v>4205</v>
      </c>
      <c r="B322" s="191">
        <v>9</v>
      </c>
      <c r="C322" s="192" t="str">
        <f t="array" ref="C322">INDEX($E$2:$E$12,MATCH(B322,$F$2:$F$12,0))</f>
        <v>家居装饰摆设</v>
      </c>
      <c r="D322" s="193"/>
    </row>
    <row r="323" spans="1:4" ht="20.25" x14ac:dyDescent="0.2">
      <c r="A323" s="191" t="s">
        <v>4206</v>
      </c>
      <c r="B323" s="191">
        <v>9</v>
      </c>
      <c r="C323" s="192" t="str">
        <f t="array" ref="C323">INDEX($E$2:$E$12,MATCH(B323,$F$2:$F$12,0))</f>
        <v>家居装饰摆设</v>
      </c>
      <c r="D323" s="193"/>
    </row>
    <row r="324" spans="1:4" ht="20.25" x14ac:dyDescent="0.2">
      <c r="A324" s="191" t="s">
        <v>4207</v>
      </c>
      <c r="B324" s="191">
        <v>9</v>
      </c>
      <c r="C324" s="192" t="str">
        <f t="array" ref="C324">INDEX($E$2:$E$12,MATCH(B324,$F$2:$F$12,0))</f>
        <v>家居装饰摆设</v>
      </c>
      <c r="D324" s="193"/>
    </row>
    <row r="325" spans="1:4" ht="20.25" x14ac:dyDescent="0.2">
      <c r="A325" s="191" t="s">
        <v>4208</v>
      </c>
      <c r="B325" s="191">
        <v>9</v>
      </c>
      <c r="C325" s="192" t="str">
        <f t="array" ref="C325">INDEX($E$2:$E$12,MATCH(B325,$F$2:$F$12,0))</f>
        <v>家居装饰摆设</v>
      </c>
      <c r="D325" s="193"/>
    </row>
    <row r="326" spans="1:4" ht="20.25" x14ac:dyDescent="0.2">
      <c r="A326" s="191" t="s">
        <v>4209</v>
      </c>
      <c r="B326" s="191">
        <v>9</v>
      </c>
      <c r="C326" s="192" t="str">
        <f t="array" ref="C326">INDEX($E$2:$E$12,MATCH(B326,$F$2:$F$12,0))</f>
        <v>家居装饰摆设</v>
      </c>
      <c r="D326" s="193"/>
    </row>
    <row r="327" spans="1:4" ht="20.25" x14ac:dyDescent="0.2">
      <c r="A327" s="191" t="s">
        <v>4210</v>
      </c>
      <c r="B327" s="191">
        <v>9</v>
      </c>
      <c r="C327" s="192" t="str">
        <f t="array" ref="C327">INDEX($E$2:$E$12,MATCH(B327,$F$2:$F$12,0))</f>
        <v>家居装饰摆设</v>
      </c>
      <c r="D327" s="193"/>
    </row>
    <row r="328" spans="1:4" ht="20.25" x14ac:dyDescent="0.2">
      <c r="A328" s="191" t="s">
        <v>4211</v>
      </c>
      <c r="B328" s="191">
        <v>9</v>
      </c>
      <c r="C328" s="192" t="str">
        <f t="array" ref="C328">INDEX($E$2:$E$12,MATCH(B328,$F$2:$F$12,0))</f>
        <v>家居装饰摆设</v>
      </c>
      <c r="D328" s="193"/>
    </row>
    <row r="329" spans="1:4" ht="20.25" x14ac:dyDescent="0.2">
      <c r="A329" s="191" t="s">
        <v>4212</v>
      </c>
      <c r="B329" s="191">
        <v>9</v>
      </c>
      <c r="C329" s="192" t="str">
        <f t="array" ref="C329">INDEX($E$2:$E$12,MATCH(B329,$F$2:$F$12,0))</f>
        <v>家居装饰摆设</v>
      </c>
      <c r="D329" s="193"/>
    </row>
    <row r="330" spans="1:4" ht="20.25" x14ac:dyDescent="0.2">
      <c r="A330" s="191" t="s">
        <v>4213</v>
      </c>
      <c r="B330" s="191">
        <v>9</v>
      </c>
      <c r="C330" s="192" t="str">
        <f t="array" ref="C330">INDEX($E$2:$E$12,MATCH(B330,$F$2:$F$12,0))</f>
        <v>家居装饰摆设</v>
      </c>
      <c r="D330" s="193"/>
    </row>
    <row r="331" spans="1:4" ht="20.25" x14ac:dyDescent="0.2">
      <c r="A331" s="191" t="s">
        <v>4214</v>
      </c>
      <c r="B331" s="191">
        <v>9</v>
      </c>
      <c r="C331" s="192" t="str">
        <f t="array" ref="C331">INDEX($E$2:$E$12,MATCH(B331,$F$2:$F$12,0))</f>
        <v>家居装饰摆设</v>
      </c>
      <c r="D331" s="193"/>
    </row>
    <row r="332" spans="1:4" ht="20.25" x14ac:dyDescent="0.2">
      <c r="A332" s="191" t="s">
        <v>4215</v>
      </c>
      <c r="B332" s="191">
        <v>9</v>
      </c>
      <c r="C332" s="192" t="str">
        <f t="array" ref="C332">INDEX($E$2:$E$12,MATCH(B332,$F$2:$F$12,0))</f>
        <v>家居装饰摆设</v>
      </c>
      <c r="D332" s="193"/>
    </row>
    <row r="333" spans="1:4" ht="20.25" x14ac:dyDescent="0.2">
      <c r="A333" s="191" t="s">
        <v>4216</v>
      </c>
      <c r="B333" s="191">
        <v>9</v>
      </c>
      <c r="C333" s="192" t="str">
        <f t="array" ref="C333">INDEX($E$2:$E$12,MATCH(B333,$F$2:$F$12,0))</f>
        <v>家居装饰摆设</v>
      </c>
      <c r="D333" s="193"/>
    </row>
    <row r="334" spans="1:4" ht="20.25" x14ac:dyDescent="0.2">
      <c r="A334" s="191" t="s">
        <v>4217</v>
      </c>
      <c r="B334" s="191">
        <v>9</v>
      </c>
      <c r="C334" s="192" t="str">
        <f t="array" ref="C334">INDEX($E$2:$E$12,MATCH(B334,$F$2:$F$12,0))</f>
        <v>家居装饰摆设</v>
      </c>
      <c r="D334" s="193"/>
    </row>
    <row r="335" spans="1:4" ht="20.25" x14ac:dyDescent="0.2">
      <c r="A335" s="191" t="s">
        <v>4218</v>
      </c>
      <c r="B335" s="191">
        <v>7</v>
      </c>
      <c r="C335" s="192" t="str">
        <f t="array" ref="C335">INDEX($E$2:$E$12,MATCH(B335,$F$2:$F$12,0))</f>
        <v>服装服饰</v>
      </c>
      <c r="D335" s="193"/>
    </row>
    <row r="336" spans="1:4" ht="20.25" x14ac:dyDescent="0.2">
      <c r="A336" s="191" t="s">
        <v>4219</v>
      </c>
      <c r="B336" s="191">
        <v>7</v>
      </c>
      <c r="C336" s="192" t="str">
        <f t="array" ref="C336">INDEX($E$2:$E$12,MATCH(B336,$F$2:$F$12,0))</f>
        <v>服装服饰</v>
      </c>
      <c r="D336" s="193"/>
    </row>
    <row r="337" spans="1:4" ht="20.25" x14ac:dyDescent="0.2">
      <c r="A337" s="191" t="s">
        <v>4218</v>
      </c>
      <c r="B337" s="191">
        <v>7</v>
      </c>
      <c r="C337" s="192" t="str">
        <f t="array" ref="C337">INDEX($E$2:$E$12,MATCH(B337,$F$2:$F$12,0))</f>
        <v>服装服饰</v>
      </c>
      <c r="D337" s="193"/>
    </row>
    <row r="338" spans="1:4" ht="20.25" x14ac:dyDescent="0.2">
      <c r="A338" s="191" t="s">
        <v>4220</v>
      </c>
      <c r="B338" s="191">
        <v>7</v>
      </c>
      <c r="C338" s="192" t="str">
        <f t="array" ref="C338">INDEX($E$2:$E$12,MATCH(B338,$F$2:$F$12,0))</f>
        <v>服装服饰</v>
      </c>
      <c r="D338" s="193"/>
    </row>
    <row r="339" spans="1:4" ht="20.25" x14ac:dyDescent="0.2">
      <c r="A339" s="191" t="s">
        <v>4221</v>
      </c>
      <c r="B339" s="191">
        <v>7</v>
      </c>
      <c r="C339" s="192" t="str">
        <f t="array" ref="C339">INDEX($E$2:$E$12,MATCH(B339,$F$2:$F$12,0))</f>
        <v>服装服饰</v>
      </c>
      <c r="D339" s="193"/>
    </row>
    <row r="340" spans="1:4" ht="20.25" x14ac:dyDescent="0.2">
      <c r="A340" s="191" t="s">
        <v>4222</v>
      </c>
      <c r="B340" s="191">
        <v>7</v>
      </c>
      <c r="C340" s="192" t="str">
        <f t="array" ref="C340">INDEX($E$2:$E$12,MATCH(B340,$F$2:$F$12,0))</f>
        <v>服装服饰</v>
      </c>
      <c r="D340" s="193"/>
    </row>
    <row r="341" spans="1:4" ht="20.25" x14ac:dyDescent="0.2">
      <c r="A341" s="191" t="s">
        <v>4223</v>
      </c>
      <c r="B341" s="191">
        <v>7</v>
      </c>
      <c r="C341" s="192" t="str">
        <f t="array" ref="C341">INDEX($E$2:$E$12,MATCH(B341,$F$2:$F$12,0))</f>
        <v>服装服饰</v>
      </c>
      <c r="D341" s="193"/>
    </row>
    <row r="342" spans="1:4" ht="20.25" x14ac:dyDescent="0.2">
      <c r="A342" s="191" t="s">
        <v>4224</v>
      </c>
      <c r="B342" s="191">
        <v>7</v>
      </c>
      <c r="C342" s="192" t="str">
        <f t="array" ref="C342">INDEX($E$2:$E$12,MATCH(B342,$F$2:$F$12,0))</f>
        <v>服装服饰</v>
      </c>
      <c r="D342" s="193"/>
    </row>
    <row r="343" spans="1:4" ht="20.25" x14ac:dyDescent="0.2">
      <c r="A343" s="191" t="s">
        <v>4225</v>
      </c>
      <c r="B343" s="191">
        <v>7</v>
      </c>
      <c r="C343" s="192" t="str">
        <f t="array" ref="C343">INDEX($E$2:$E$12,MATCH(B343,$F$2:$F$12,0))</f>
        <v>服装服饰</v>
      </c>
      <c r="D343" s="193"/>
    </row>
    <row r="344" spans="1:4" ht="20.25" x14ac:dyDescent="0.2">
      <c r="A344" s="191" t="s">
        <v>4226</v>
      </c>
      <c r="B344" s="191">
        <v>7</v>
      </c>
      <c r="C344" s="192" t="str">
        <f t="array" ref="C344">INDEX($E$2:$E$12,MATCH(B344,$F$2:$F$12,0))</f>
        <v>服装服饰</v>
      </c>
      <c r="D344" s="193"/>
    </row>
    <row r="345" spans="1:4" ht="20.25" x14ac:dyDescent="0.2">
      <c r="A345" s="191" t="s">
        <v>4227</v>
      </c>
      <c r="B345" s="191">
        <v>7</v>
      </c>
      <c r="C345" s="192" t="str">
        <f t="array" ref="C345">INDEX($E$2:$E$12,MATCH(B345,$F$2:$F$12,0))</f>
        <v>服装服饰</v>
      </c>
      <c r="D345" s="193"/>
    </row>
    <row r="346" spans="1:4" ht="20.25" x14ac:dyDescent="0.2">
      <c r="A346" s="191" t="s">
        <v>4228</v>
      </c>
      <c r="B346" s="191">
        <v>7</v>
      </c>
      <c r="C346" s="192" t="str">
        <f t="array" ref="C346">INDEX($E$2:$E$12,MATCH(B346,$F$2:$F$12,0))</f>
        <v>服装服饰</v>
      </c>
      <c r="D346" s="193"/>
    </row>
    <row r="347" spans="1:4" ht="20.25" x14ac:dyDescent="0.2">
      <c r="A347" s="191" t="s">
        <v>4229</v>
      </c>
      <c r="B347" s="191">
        <v>7</v>
      </c>
      <c r="C347" s="192" t="str">
        <f t="array" ref="C347">INDEX($E$2:$E$12,MATCH(B347,$F$2:$F$12,0))</f>
        <v>服装服饰</v>
      </c>
      <c r="D347" s="193"/>
    </row>
    <row r="348" spans="1:4" ht="20.25" x14ac:dyDescent="0.2">
      <c r="A348" s="191" t="s">
        <v>4230</v>
      </c>
      <c r="B348" s="191">
        <v>7</v>
      </c>
      <c r="C348" s="192" t="str">
        <f t="array" ref="C348">INDEX($E$2:$E$12,MATCH(B348,$F$2:$F$12,0))</f>
        <v>服装服饰</v>
      </c>
      <c r="D348" s="193"/>
    </row>
    <row r="349" spans="1:4" ht="20.25" x14ac:dyDescent="0.2">
      <c r="A349" s="191" t="s">
        <v>4231</v>
      </c>
      <c r="B349" s="191">
        <v>7</v>
      </c>
      <c r="C349" s="192" t="str">
        <f t="array" ref="C349">INDEX($E$2:$E$12,MATCH(B349,$F$2:$F$12,0))</f>
        <v>服装服饰</v>
      </c>
      <c r="D349" s="193"/>
    </row>
    <row r="350" spans="1:4" ht="20.25" x14ac:dyDescent="0.2">
      <c r="A350" s="191" t="s">
        <v>4232</v>
      </c>
      <c r="B350" s="191">
        <v>7</v>
      </c>
      <c r="C350" s="192" t="str">
        <f t="array" ref="C350">INDEX($E$2:$E$12,MATCH(B350,$F$2:$F$12,0))</f>
        <v>服装服饰</v>
      </c>
      <c r="D350" s="193"/>
    </row>
    <row r="351" spans="1:4" ht="20.25" x14ac:dyDescent="0.2">
      <c r="A351" s="191" t="s">
        <v>4233</v>
      </c>
      <c r="B351" s="191">
        <v>7</v>
      </c>
      <c r="C351" s="192" t="str">
        <f t="array" ref="C351">INDEX($E$2:$E$12,MATCH(B351,$F$2:$F$12,0))</f>
        <v>服装服饰</v>
      </c>
      <c r="D351" s="193"/>
    </row>
    <row r="352" spans="1:4" ht="20.25" x14ac:dyDescent="0.2">
      <c r="A352" s="191" t="s">
        <v>4234</v>
      </c>
      <c r="B352" s="191">
        <v>7</v>
      </c>
      <c r="C352" s="192" t="str">
        <f t="array" ref="C352">INDEX($E$2:$E$12,MATCH(B352,$F$2:$F$12,0))</f>
        <v>服装服饰</v>
      </c>
      <c r="D352" s="193"/>
    </row>
    <row r="353" spans="1:4" ht="20.25" x14ac:dyDescent="0.2">
      <c r="A353" s="191" t="s">
        <v>4235</v>
      </c>
      <c r="B353" s="191">
        <v>7</v>
      </c>
      <c r="C353" s="192" t="str">
        <f t="array" ref="C353">INDEX($E$2:$E$12,MATCH(B353,$F$2:$F$12,0))</f>
        <v>服装服饰</v>
      </c>
      <c r="D353" s="193"/>
    </row>
    <row r="354" spans="1:4" ht="20.25" x14ac:dyDescent="0.2">
      <c r="A354" s="191" t="s">
        <v>4236</v>
      </c>
      <c r="B354" s="191">
        <v>7</v>
      </c>
      <c r="C354" s="192" t="str">
        <f t="array" ref="C354">INDEX($E$2:$E$12,MATCH(B354,$F$2:$F$12,0))</f>
        <v>服装服饰</v>
      </c>
      <c r="D354" s="193"/>
    </row>
    <row r="355" spans="1:4" ht="20.25" x14ac:dyDescent="0.2">
      <c r="A355" s="191" t="s">
        <v>4237</v>
      </c>
      <c r="B355" s="191">
        <v>7</v>
      </c>
      <c r="C355" s="192" t="str">
        <f t="array" ref="C355">INDEX($E$2:$E$12,MATCH(B355,$F$2:$F$12,0))</f>
        <v>服装服饰</v>
      </c>
      <c r="D355" s="193"/>
    </row>
    <row r="356" spans="1:4" ht="20.25" x14ac:dyDescent="0.2">
      <c r="A356" s="191" t="s">
        <v>4238</v>
      </c>
      <c r="B356" s="191">
        <v>7</v>
      </c>
      <c r="C356" s="192" t="str">
        <f t="array" ref="C356">INDEX($E$2:$E$12,MATCH(B356,$F$2:$F$12,0))</f>
        <v>服装服饰</v>
      </c>
      <c r="D356" s="193"/>
    </row>
    <row r="357" spans="1:4" ht="20.25" x14ac:dyDescent="0.2">
      <c r="A357" s="191" t="s">
        <v>4239</v>
      </c>
      <c r="B357" s="191">
        <v>7</v>
      </c>
      <c r="C357" s="192" t="str">
        <f t="array" ref="C357">INDEX($E$2:$E$12,MATCH(B357,$F$2:$F$12,0))</f>
        <v>服装服饰</v>
      </c>
      <c r="D357" s="193"/>
    </row>
    <row r="358" spans="1:4" ht="20.25" x14ac:dyDescent="0.2">
      <c r="A358" s="191" t="s">
        <v>4240</v>
      </c>
      <c r="B358" s="191">
        <v>7</v>
      </c>
      <c r="C358" s="192" t="str">
        <f t="array" ref="C358">INDEX($E$2:$E$12,MATCH(B358,$F$2:$F$12,0))</f>
        <v>服装服饰</v>
      </c>
      <c r="D358" s="193"/>
    </row>
    <row r="359" spans="1:4" ht="20.25" x14ac:dyDescent="0.2">
      <c r="A359" s="191" t="s">
        <v>4241</v>
      </c>
      <c r="B359" s="191">
        <v>7</v>
      </c>
      <c r="C359" s="192" t="str">
        <f t="array" ref="C359">INDEX($E$2:$E$12,MATCH(B359,$F$2:$F$12,0))</f>
        <v>服装服饰</v>
      </c>
      <c r="D359" s="193"/>
    </row>
    <row r="360" spans="1:4" ht="20.25" x14ac:dyDescent="0.2">
      <c r="A360" s="191" t="s">
        <v>4242</v>
      </c>
      <c r="B360" s="191">
        <v>7</v>
      </c>
      <c r="C360" s="192" t="str">
        <f t="array" ref="C360">INDEX($E$2:$E$12,MATCH(B360,$F$2:$F$12,0))</f>
        <v>服装服饰</v>
      </c>
      <c r="D360" s="193"/>
    </row>
    <row r="361" spans="1:4" ht="20.25" x14ac:dyDescent="0.2">
      <c r="A361" s="191" t="s">
        <v>4243</v>
      </c>
      <c r="B361" s="191">
        <v>7</v>
      </c>
      <c r="C361" s="192" t="str">
        <f t="array" ref="C361">INDEX($E$2:$E$12,MATCH(B361,$F$2:$F$12,0))</f>
        <v>服装服饰</v>
      </c>
      <c r="D361" s="193"/>
    </row>
    <row r="362" spans="1:4" ht="20.25" x14ac:dyDescent="0.2">
      <c r="A362" s="191" t="s">
        <v>4244</v>
      </c>
      <c r="B362" s="191">
        <v>7</v>
      </c>
      <c r="C362" s="192" t="str">
        <f t="array" ref="C362">INDEX($E$2:$E$12,MATCH(B362,$F$2:$F$12,0))</f>
        <v>服装服饰</v>
      </c>
      <c r="D362" s="193"/>
    </row>
    <row r="363" spans="1:4" ht="20.25" x14ac:dyDescent="0.2">
      <c r="A363" s="191" t="s">
        <v>4245</v>
      </c>
      <c r="B363" s="191">
        <v>7</v>
      </c>
      <c r="C363" s="192" t="str">
        <f t="array" ref="C363">INDEX($E$2:$E$12,MATCH(B363,$F$2:$F$12,0))</f>
        <v>服装服饰</v>
      </c>
      <c r="D363" s="193"/>
    </row>
    <row r="364" spans="1:4" ht="20.25" x14ac:dyDescent="0.2">
      <c r="A364" s="191" t="s">
        <v>4246</v>
      </c>
      <c r="B364" s="191">
        <v>7</v>
      </c>
      <c r="C364" s="192" t="str">
        <f t="array" ref="C364">INDEX($E$2:$E$12,MATCH(B364,$F$2:$F$12,0))</f>
        <v>服装服饰</v>
      </c>
      <c r="D364" s="193"/>
    </row>
    <row r="365" spans="1:4" ht="20.25" x14ac:dyDescent="0.2">
      <c r="A365" s="191" t="s">
        <v>4247</v>
      </c>
      <c r="B365" s="191">
        <v>7</v>
      </c>
      <c r="C365" s="192" t="str">
        <f t="array" ref="C365">INDEX($E$2:$E$12,MATCH(B365,$F$2:$F$12,0))</f>
        <v>服装服饰</v>
      </c>
      <c r="D365" s="193"/>
    </row>
    <row r="366" spans="1:4" ht="20.25" x14ac:dyDescent="0.2">
      <c r="A366" s="191" t="s">
        <v>4248</v>
      </c>
      <c r="B366" s="191">
        <v>7</v>
      </c>
      <c r="C366" s="192" t="str">
        <f t="array" ref="C366">INDEX($E$2:$E$12,MATCH(B366,$F$2:$F$12,0))</f>
        <v>服装服饰</v>
      </c>
      <c r="D366" s="193"/>
    </row>
    <row r="367" spans="1:4" ht="20.25" x14ac:dyDescent="0.2">
      <c r="A367" s="191" t="s">
        <v>4249</v>
      </c>
      <c r="B367" s="191">
        <v>7</v>
      </c>
      <c r="C367" s="192" t="str">
        <f t="array" ref="C367">INDEX($E$2:$E$12,MATCH(B367,$F$2:$F$12,0))</f>
        <v>服装服饰</v>
      </c>
      <c r="D367" s="193"/>
    </row>
    <row r="368" spans="1:4" ht="20.25" x14ac:dyDescent="0.2">
      <c r="A368" s="191" t="s">
        <v>4218</v>
      </c>
      <c r="B368" s="191">
        <v>7</v>
      </c>
      <c r="C368" s="192" t="str">
        <f t="array" ref="C368">INDEX($E$2:$E$12,MATCH(B368,$F$2:$F$12,0))</f>
        <v>服装服饰</v>
      </c>
      <c r="D368" s="193"/>
    </row>
    <row r="369" spans="1:4" ht="20.25" x14ac:dyDescent="0.2">
      <c r="A369" s="191" t="s">
        <v>4250</v>
      </c>
      <c r="B369" s="191">
        <v>7</v>
      </c>
      <c r="C369" s="192" t="str">
        <f t="array" ref="C369">INDEX($E$2:$E$12,MATCH(B369,$F$2:$F$12,0))</f>
        <v>服装服饰</v>
      </c>
      <c r="D369" s="193"/>
    </row>
    <row r="370" spans="1:4" ht="20.25" x14ac:dyDescent="0.2">
      <c r="A370" s="191" t="s">
        <v>4218</v>
      </c>
      <c r="B370" s="191">
        <v>7</v>
      </c>
      <c r="C370" s="192" t="str">
        <f t="array" ref="C370">INDEX($E$2:$E$12,MATCH(B370,$F$2:$F$12,0))</f>
        <v>服装服饰</v>
      </c>
      <c r="D370" s="193"/>
    </row>
    <row r="371" spans="1:4" ht="20.25" x14ac:dyDescent="0.2">
      <c r="A371" s="191" t="s">
        <v>4251</v>
      </c>
      <c r="B371" s="191">
        <v>7</v>
      </c>
      <c r="C371" s="192" t="str">
        <f t="array" ref="C371">INDEX($E$2:$E$12,MATCH(B371,$F$2:$F$12,0))</f>
        <v>服装服饰</v>
      </c>
      <c r="D371" s="193"/>
    </row>
    <row r="372" spans="1:4" ht="20.25" x14ac:dyDescent="0.2">
      <c r="A372" s="191" t="s">
        <v>4218</v>
      </c>
      <c r="B372" s="191">
        <v>7</v>
      </c>
      <c r="C372" s="192" t="str">
        <f t="array" ref="C372">INDEX($E$2:$E$12,MATCH(B372,$F$2:$F$12,0))</f>
        <v>服装服饰</v>
      </c>
      <c r="D372" s="193"/>
    </row>
    <row r="373" spans="1:4" ht="20.25" x14ac:dyDescent="0.2">
      <c r="A373" s="191" t="s">
        <v>4252</v>
      </c>
      <c r="B373" s="191">
        <v>7</v>
      </c>
      <c r="C373" s="192" t="str">
        <f t="array" ref="C373">INDEX($E$2:$E$12,MATCH(B373,$F$2:$F$12,0))</f>
        <v>服装服饰</v>
      </c>
      <c r="D373" s="193"/>
    </row>
    <row r="374" spans="1:4" ht="20.25" x14ac:dyDescent="0.2">
      <c r="A374" s="191" t="s">
        <v>4253</v>
      </c>
      <c r="B374" s="191">
        <v>7</v>
      </c>
      <c r="C374" s="192" t="str">
        <f t="array" ref="C374">INDEX($E$2:$E$12,MATCH(B374,$F$2:$F$12,0))</f>
        <v>服装服饰</v>
      </c>
      <c r="D374" s="193"/>
    </row>
    <row r="375" spans="1:4" ht="20.25" x14ac:dyDescent="0.2">
      <c r="A375" s="191" t="s">
        <v>4254</v>
      </c>
      <c r="B375" s="191">
        <v>2</v>
      </c>
      <c r="C375" s="192" t="str">
        <f t="array" ref="C375">INDEX($E$2:$E$12,MATCH(B375,$F$2:$F$12,0))</f>
        <v>个人保养用品</v>
      </c>
      <c r="D375" s="193"/>
    </row>
    <row r="376" spans="1:4" ht="20.25" x14ac:dyDescent="0.2">
      <c r="A376" s="191" t="s">
        <v>4255</v>
      </c>
      <c r="B376" s="191">
        <v>2</v>
      </c>
      <c r="C376" s="192" t="str">
        <f t="array" ref="C376">INDEX($E$2:$E$12,MATCH(B376,$F$2:$F$12,0))</f>
        <v>个人保养用品</v>
      </c>
      <c r="D376" s="193"/>
    </row>
    <row r="377" spans="1:4" ht="20.25" x14ac:dyDescent="0.2">
      <c r="A377" s="191" t="s">
        <v>4256</v>
      </c>
      <c r="B377" s="191">
        <v>2</v>
      </c>
      <c r="C377" s="192" t="str">
        <f t="array" ref="C377">INDEX($E$2:$E$12,MATCH(B377,$F$2:$F$12,0))</f>
        <v>个人保养用品</v>
      </c>
      <c r="D377" s="193"/>
    </row>
    <row r="378" spans="1:4" ht="20.25" x14ac:dyDescent="0.2">
      <c r="A378" s="191" t="s">
        <v>4257</v>
      </c>
      <c r="B378" s="191">
        <v>2</v>
      </c>
      <c r="C378" s="192" t="str">
        <f t="array" ref="C378">INDEX($E$2:$E$12,MATCH(B378,$F$2:$F$12,0))</f>
        <v>个人保养用品</v>
      </c>
      <c r="D378" s="193"/>
    </row>
    <row r="379" spans="1:4" ht="20.25" x14ac:dyDescent="0.2">
      <c r="A379" s="191" t="s">
        <v>4258</v>
      </c>
      <c r="B379" s="191">
        <v>2</v>
      </c>
      <c r="C379" s="192" t="str">
        <f t="array" ref="C379">INDEX($E$2:$E$12,MATCH(B379,$F$2:$F$12,0))</f>
        <v>个人保养用品</v>
      </c>
      <c r="D379" s="193"/>
    </row>
    <row r="380" spans="1:4" ht="20.25" x14ac:dyDescent="0.2">
      <c r="A380" s="191" t="s">
        <v>4259</v>
      </c>
      <c r="B380" s="191">
        <v>2</v>
      </c>
      <c r="C380" s="192" t="str">
        <f t="array" ref="C380">INDEX($E$2:$E$12,MATCH(B380,$F$2:$F$12,0))</f>
        <v>个人保养用品</v>
      </c>
      <c r="D380" s="193"/>
    </row>
    <row r="381" spans="1:4" ht="20.25" x14ac:dyDescent="0.2">
      <c r="A381" s="191" t="s">
        <v>4260</v>
      </c>
      <c r="B381" s="191">
        <v>2</v>
      </c>
      <c r="C381" s="192" t="str">
        <f t="array" ref="C381">INDEX($E$2:$E$12,MATCH(B381,$F$2:$F$12,0))</f>
        <v>个人保养用品</v>
      </c>
      <c r="D381" s="193"/>
    </row>
    <row r="382" spans="1:4" ht="20.25" x14ac:dyDescent="0.2">
      <c r="A382" s="191" t="s">
        <v>4261</v>
      </c>
      <c r="B382" s="191">
        <v>2</v>
      </c>
      <c r="C382" s="192" t="str">
        <f t="array" ref="C382">INDEX($E$2:$E$12,MATCH(B382,$F$2:$F$12,0))</f>
        <v>个人保养用品</v>
      </c>
      <c r="D382" s="193"/>
    </row>
    <row r="383" spans="1:4" ht="20.25" x14ac:dyDescent="0.2">
      <c r="A383" s="191" t="s">
        <v>4262</v>
      </c>
      <c r="B383" s="191">
        <v>2</v>
      </c>
      <c r="C383" s="192" t="str">
        <f t="array" ref="C383">INDEX($E$2:$E$12,MATCH(B383,$F$2:$F$12,0))</f>
        <v>个人保养用品</v>
      </c>
      <c r="D383" s="193"/>
    </row>
    <row r="384" spans="1:4" ht="20.25" x14ac:dyDescent="0.2">
      <c r="A384" s="191" t="s">
        <v>4263</v>
      </c>
      <c r="B384" s="191">
        <v>2</v>
      </c>
      <c r="C384" s="192" t="str">
        <f t="array" ref="C384">INDEX($E$2:$E$12,MATCH(B384,$F$2:$F$12,0))</f>
        <v>个人保养用品</v>
      </c>
      <c r="D384" s="193"/>
    </row>
    <row r="385" spans="1:4" ht="20.25" x14ac:dyDescent="0.2">
      <c r="A385" s="191" t="s">
        <v>4264</v>
      </c>
      <c r="B385" s="191">
        <v>2</v>
      </c>
      <c r="C385" s="192" t="str">
        <f t="array" ref="C385">INDEX($E$2:$E$12,MATCH(B385,$F$2:$F$12,0))</f>
        <v>个人保养用品</v>
      </c>
      <c r="D385" s="193"/>
    </row>
    <row r="386" spans="1:4" ht="20.25" x14ac:dyDescent="0.2">
      <c r="A386" s="191" t="s">
        <v>4265</v>
      </c>
      <c r="B386" s="191">
        <v>2</v>
      </c>
      <c r="C386" s="192" t="str">
        <f t="array" ref="C386">INDEX($E$2:$E$12,MATCH(B386,$F$2:$F$12,0))</f>
        <v>个人保养用品</v>
      </c>
      <c r="D386" s="193"/>
    </row>
    <row r="387" spans="1:4" ht="20.25" x14ac:dyDescent="0.2">
      <c r="A387" s="191" t="s">
        <v>4266</v>
      </c>
      <c r="B387" s="191">
        <v>2</v>
      </c>
      <c r="C387" s="192" t="str">
        <f t="array" ref="C387">INDEX($E$2:$E$12,MATCH(B387,$F$2:$F$12,0))</f>
        <v>个人保养用品</v>
      </c>
      <c r="D387" s="193"/>
    </row>
    <row r="388" spans="1:4" ht="20.25" x14ac:dyDescent="0.2">
      <c r="A388" s="191" t="s">
        <v>4267</v>
      </c>
      <c r="B388" s="191">
        <v>2</v>
      </c>
      <c r="C388" s="192" t="str">
        <f t="array" ref="C388">INDEX($E$2:$E$12,MATCH(B388,$F$2:$F$12,0))</f>
        <v>个人保养用品</v>
      </c>
      <c r="D388" s="193"/>
    </row>
    <row r="389" spans="1:4" ht="20.25" x14ac:dyDescent="0.2">
      <c r="A389" s="191" t="s">
        <v>4268</v>
      </c>
      <c r="B389" s="191">
        <v>2</v>
      </c>
      <c r="C389" s="192" t="str">
        <f t="array" ref="C389">INDEX($E$2:$E$12,MATCH(B389,$F$2:$F$12,0))</f>
        <v>个人保养用品</v>
      </c>
      <c r="D389" s="193"/>
    </row>
    <row r="390" spans="1:4" ht="20.25" x14ac:dyDescent="0.2">
      <c r="A390" s="191" t="s">
        <v>4269</v>
      </c>
      <c r="B390" s="191">
        <v>2</v>
      </c>
      <c r="C390" s="192" t="str">
        <f t="array" ref="C390">INDEX($E$2:$E$12,MATCH(B390,$F$2:$F$12,0))</f>
        <v>个人保养用品</v>
      </c>
      <c r="D390" s="193"/>
    </row>
    <row r="391" spans="1:4" ht="20.25" x14ac:dyDescent="0.2">
      <c r="A391" s="191" t="s">
        <v>4270</v>
      </c>
      <c r="B391" s="191">
        <v>2</v>
      </c>
      <c r="C391" s="192" t="str">
        <f t="array" ref="C391">INDEX($E$2:$E$12,MATCH(B391,$F$2:$F$12,0))</f>
        <v>个人保养用品</v>
      </c>
      <c r="D391" s="193"/>
    </row>
    <row r="392" spans="1:4" ht="20.25" x14ac:dyDescent="0.2">
      <c r="A392" s="191" t="s">
        <v>4271</v>
      </c>
      <c r="B392" s="191">
        <v>2</v>
      </c>
      <c r="C392" s="192" t="str">
        <f t="array" ref="C392">INDEX($E$2:$E$12,MATCH(B392,$F$2:$F$12,0))</f>
        <v>个人保养用品</v>
      </c>
      <c r="D392" s="193"/>
    </row>
    <row r="393" spans="1:4" ht="20.25" x14ac:dyDescent="0.2">
      <c r="A393" s="191" t="s">
        <v>4272</v>
      </c>
      <c r="B393" s="191">
        <v>2</v>
      </c>
      <c r="C393" s="192" t="str">
        <f t="array" ref="C393">INDEX($E$2:$E$12,MATCH(B393,$F$2:$F$12,0))</f>
        <v>个人保养用品</v>
      </c>
      <c r="D393" s="193"/>
    </row>
    <row r="394" spans="1:4" ht="20.25" x14ac:dyDescent="0.2">
      <c r="A394" s="191" t="s">
        <v>4273</v>
      </c>
      <c r="B394" s="191">
        <v>2</v>
      </c>
      <c r="C394" s="192" t="str">
        <f t="array" ref="C394">INDEX($E$2:$E$12,MATCH(B394,$F$2:$F$12,0))</f>
        <v>个人保养用品</v>
      </c>
      <c r="D394" s="193"/>
    </row>
    <row r="395" spans="1:4" ht="20.25" x14ac:dyDescent="0.2">
      <c r="A395" s="191" t="s">
        <v>4274</v>
      </c>
      <c r="B395" s="191">
        <v>2</v>
      </c>
      <c r="C395" s="192" t="str">
        <f t="array" ref="C395">INDEX($E$2:$E$12,MATCH(B395,$F$2:$F$12,0))</f>
        <v>个人保养用品</v>
      </c>
      <c r="D395" s="193"/>
    </row>
    <row r="396" spans="1:4" ht="20.25" x14ac:dyDescent="0.2">
      <c r="A396" s="191" t="s">
        <v>4275</v>
      </c>
      <c r="B396" s="191">
        <v>2</v>
      </c>
      <c r="C396" s="192" t="str">
        <f t="array" ref="C396">INDEX($E$2:$E$12,MATCH(B396,$F$2:$F$12,0))</f>
        <v>个人保养用品</v>
      </c>
      <c r="D396" s="193"/>
    </row>
    <row r="397" spans="1:4" ht="20.25" x14ac:dyDescent="0.2">
      <c r="A397" s="191" t="s">
        <v>4276</v>
      </c>
      <c r="B397" s="191">
        <v>2</v>
      </c>
      <c r="C397" s="192" t="str">
        <f t="array" ref="C397">INDEX($E$2:$E$12,MATCH(B397,$F$2:$F$12,0))</f>
        <v>个人保养用品</v>
      </c>
      <c r="D397" s="193"/>
    </row>
    <row r="398" spans="1:4" ht="20.25" x14ac:dyDescent="0.2">
      <c r="A398" s="191" t="s">
        <v>4277</v>
      </c>
      <c r="B398" s="191">
        <v>2</v>
      </c>
      <c r="C398" s="192" t="str">
        <f t="array" ref="C398">INDEX($E$2:$E$12,MATCH(B398,$F$2:$F$12,0))</f>
        <v>个人保养用品</v>
      </c>
      <c r="D398" s="193"/>
    </row>
    <row r="399" spans="1:4" ht="20.25" x14ac:dyDescent="0.2">
      <c r="A399" s="191" t="s">
        <v>4278</v>
      </c>
      <c r="B399" s="191">
        <v>2</v>
      </c>
      <c r="C399" s="192" t="str">
        <f t="array" ref="C399">INDEX($E$2:$E$12,MATCH(B399,$F$2:$F$12,0))</f>
        <v>个人保养用品</v>
      </c>
      <c r="D399" s="193"/>
    </row>
    <row r="400" spans="1:4" ht="20.25" x14ac:dyDescent="0.2">
      <c r="A400" s="191" t="s">
        <v>4279</v>
      </c>
      <c r="B400" s="191">
        <v>2</v>
      </c>
      <c r="C400" s="192" t="str">
        <f t="array" ref="C400">INDEX($E$2:$E$12,MATCH(B400,$F$2:$F$12,0))</f>
        <v>个人保养用品</v>
      </c>
      <c r="D400" s="193"/>
    </row>
    <row r="401" spans="1:4" ht="20.25" x14ac:dyDescent="0.2">
      <c r="A401" s="191" t="s">
        <v>4280</v>
      </c>
      <c r="B401" s="191">
        <v>3</v>
      </c>
      <c r="C401" s="192" t="str">
        <f t="array" ref="C401">INDEX($E$2:$E$12,MATCH(B401,$F$2:$F$12,0))</f>
        <v>生活日用品</v>
      </c>
      <c r="D401" s="193"/>
    </row>
    <row r="402" spans="1:4" ht="20.25" x14ac:dyDescent="0.2">
      <c r="A402" s="191" t="s">
        <v>4281</v>
      </c>
      <c r="B402" s="191">
        <v>3</v>
      </c>
      <c r="C402" s="192" t="str">
        <f t="array" ref="C402">INDEX($E$2:$E$12,MATCH(B402,$F$2:$F$12,0))</f>
        <v>生活日用品</v>
      </c>
      <c r="D402" s="193"/>
    </row>
    <row r="403" spans="1:4" ht="20.25" x14ac:dyDescent="0.2">
      <c r="A403" s="191" t="s">
        <v>4282</v>
      </c>
      <c r="B403" s="191">
        <v>3</v>
      </c>
      <c r="C403" s="192" t="str">
        <f t="array" ref="C403">INDEX($E$2:$E$12,MATCH(B403,$F$2:$F$12,0))</f>
        <v>生活日用品</v>
      </c>
      <c r="D403" s="193"/>
    </row>
    <row r="404" spans="1:4" ht="20.25" x14ac:dyDescent="0.2">
      <c r="A404" s="191" t="s">
        <v>4283</v>
      </c>
      <c r="B404" s="191">
        <v>3</v>
      </c>
      <c r="C404" s="192" t="str">
        <f t="array" ref="C404">INDEX($E$2:$E$12,MATCH(B404,$F$2:$F$12,0))</f>
        <v>生活日用品</v>
      </c>
      <c r="D404" s="193"/>
    </row>
    <row r="405" spans="1:4" ht="20.25" x14ac:dyDescent="0.2">
      <c r="A405" s="191" t="s">
        <v>4284</v>
      </c>
      <c r="B405" s="191">
        <v>3</v>
      </c>
      <c r="C405" s="192" t="str">
        <f t="array" ref="C405">INDEX($E$2:$E$12,MATCH(B405,$F$2:$F$12,0))</f>
        <v>生活日用品</v>
      </c>
      <c r="D405" s="193"/>
    </row>
    <row r="406" spans="1:4" ht="20.25" x14ac:dyDescent="0.2">
      <c r="A406" s="191" t="s">
        <v>4285</v>
      </c>
      <c r="B406" s="191">
        <v>3</v>
      </c>
      <c r="C406" s="192" t="str">
        <f t="array" ref="C406">INDEX($E$2:$E$12,MATCH(B406,$F$2:$F$12,0))</f>
        <v>生活日用品</v>
      </c>
      <c r="D406" s="193"/>
    </row>
    <row r="407" spans="1:4" ht="20.25" x14ac:dyDescent="0.2">
      <c r="A407" s="191" t="s">
        <v>4286</v>
      </c>
      <c r="B407" s="191">
        <v>3</v>
      </c>
      <c r="C407" s="192" t="str">
        <f t="array" ref="C407">INDEX($E$2:$E$12,MATCH(B407,$F$2:$F$12,0))</f>
        <v>生活日用品</v>
      </c>
      <c r="D407" s="193"/>
    </row>
    <row r="408" spans="1:4" ht="20.25" x14ac:dyDescent="0.2">
      <c r="A408" s="191" t="s">
        <v>4287</v>
      </c>
      <c r="B408" s="191">
        <v>3</v>
      </c>
      <c r="C408" s="192" t="str">
        <f t="array" ref="C408">INDEX($E$2:$E$12,MATCH(B408,$F$2:$F$12,0))</f>
        <v>生活日用品</v>
      </c>
      <c r="D408" s="193"/>
    </row>
    <row r="409" spans="1:4" ht="20.25" x14ac:dyDescent="0.2">
      <c r="A409" s="191" t="s">
        <v>4288</v>
      </c>
      <c r="B409" s="191">
        <v>3</v>
      </c>
      <c r="C409" s="192" t="str">
        <f t="array" ref="C409">INDEX($E$2:$E$12,MATCH(B409,$F$2:$F$12,0))</f>
        <v>生活日用品</v>
      </c>
      <c r="D409" s="193"/>
    </row>
    <row r="410" spans="1:4" ht="20.25" x14ac:dyDescent="0.2">
      <c r="A410" s="191" t="s">
        <v>4289</v>
      </c>
      <c r="B410" s="191">
        <v>3</v>
      </c>
      <c r="C410" s="192" t="str">
        <f t="array" ref="C410">INDEX($E$2:$E$12,MATCH(B410,$F$2:$F$12,0))</f>
        <v>生活日用品</v>
      </c>
      <c r="D410" s="193"/>
    </row>
    <row r="411" spans="1:4" ht="20.25" x14ac:dyDescent="0.2">
      <c r="A411" s="191" t="s">
        <v>4290</v>
      </c>
      <c r="B411" s="191">
        <v>3</v>
      </c>
      <c r="C411" s="192" t="str">
        <f t="array" ref="C411">INDEX($E$2:$E$12,MATCH(B411,$F$2:$F$12,0))</f>
        <v>生活日用品</v>
      </c>
      <c r="D411" s="193"/>
    </row>
    <row r="412" spans="1:4" ht="20.25" x14ac:dyDescent="0.2">
      <c r="A412" s="191" t="s">
        <v>4291</v>
      </c>
      <c r="B412" s="191">
        <v>3</v>
      </c>
      <c r="C412" s="192" t="str">
        <f t="array" ref="C412">INDEX($E$2:$E$12,MATCH(B412,$F$2:$F$12,0))</f>
        <v>生活日用品</v>
      </c>
      <c r="D412" s="193"/>
    </row>
    <row r="413" spans="1:4" ht="20.25" x14ac:dyDescent="0.2">
      <c r="A413" s="191" t="s">
        <v>4292</v>
      </c>
      <c r="B413" s="191">
        <v>3</v>
      </c>
      <c r="C413" s="192" t="str">
        <f t="array" ref="C413">INDEX($E$2:$E$12,MATCH(B413,$F$2:$F$12,0))</f>
        <v>生活日用品</v>
      </c>
      <c r="D413" s="193"/>
    </row>
    <row r="414" spans="1:4" ht="20.25" x14ac:dyDescent="0.2">
      <c r="A414" s="191" t="s">
        <v>4293</v>
      </c>
      <c r="B414" s="191">
        <v>3</v>
      </c>
      <c r="C414" s="192" t="str">
        <f t="array" ref="C414">INDEX($E$2:$E$12,MATCH(B414,$F$2:$F$12,0))</f>
        <v>生活日用品</v>
      </c>
      <c r="D414" s="193"/>
    </row>
    <row r="415" spans="1:4" ht="20.25" x14ac:dyDescent="0.2">
      <c r="A415" s="191" t="s">
        <v>4294</v>
      </c>
      <c r="B415" s="191">
        <v>3</v>
      </c>
      <c r="C415" s="192" t="str">
        <f t="array" ref="C415">INDEX($E$2:$E$12,MATCH(B415,$F$2:$F$12,0))</f>
        <v>生活日用品</v>
      </c>
      <c r="D415" s="193"/>
    </row>
    <row r="416" spans="1:4" ht="20.25" x14ac:dyDescent="0.2">
      <c r="A416" s="191" t="s">
        <v>4295</v>
      </c>
      <c r="B416" s="191">
        <v>3</v>
      </c>
      <c r="C416" s="192" t="str">
        <f t="array" ref="C416">INDEX($E$2:$E$12,MATCH(B416,$F$2:$F$12,0))</f>
        <v>生活日用品</v>
      </c>
      <c r="D416" s="193"/>
    </row>
    <row r="417" spans="1:4" ht="20.25" x14ac:dyDescent="0.2">
      <c r="A417" s="191" t="s">
        <v>4296</v>
      </c>
      <c r="B417" s="191">
        <v>3</v>
      </c>
      <c r="C417" s="192" t="str">
        <f t="array" ref="C417">INDEX($E$2:$E$12,MATCH(B417,$F$2:$F$12,0))</f>
        <v>生活日用品</v>
      </c>
      <c r="D417" s="193"/>
    </row>
    <row r="418" spans="1:4" ht="20.25" x14ac:dyDescent="0.2">
      <c r="A418" s="191" t="s">
        <v>4297</v>
      </c>
      <c r="B418" s="191">
        <v>3</v>
      </c>
      <c r="C418" s="192" t="str">
        <f t="array" ref="C418">INDEX($E$2:$E$12,MATCH(B418,$F$2:$F$12,0))</f>
        <v>生活日用品</v>
      </c>
      <c r="D418" s="193"/>
    </row>
    <row r="419" spans="1:4" ht="20.25" x14ac:dyDescent="0.2">
      <c r="A419" s="191" t="s">
        <v>4298</v>
      </c>
      <c r="B419" s="191">
        <v>3</v>
      </c>
      <c r="C419" s="192" t="str">
        <f t="array" ref="C419">INDEX($E$2:$E$12,MATCH(B419,$F$2:$F$12,0))</f>
        <v>生活日用品</v>
      </c>
      <c r="D419" s="193"/>
    </row>
    <row r="420" spans="1:4" ht="20.25" x14ac:dyDescent="0.2">
      <c r="A420" s="191" t="s">
        <v>4299</v>
      </c>
      <c r="B420" s="191">
        <v>3</v>
      </c>
      <c r="C420" s="192" t="str">
        <f t="array" ref="C420">INDEX($E$2:$E$12,MATCH(B420,$F$2:$F$12,0))</f>
        <v>生活日用品</v>
      </c>
      <c r="D420" s="193"/>
    </row>
    <row r="421" spans="1:4" ht="20.25" x14ac:dyDescent="0.2">
      <c r="A421" s="191" t="s">
        <v>4300</v>
      </c>
      <c r="B421" s="191">
        <v>3</v>
      </c>
      <c r="C421" s="192" t="str">
        <f t="array" ref="C421">INDEX($E$2:$E$12,MATCH(B421,$F$2:$F$12,0))</f>
        <v>生活日用品</v>
      </c>
      <c r="D421" s="193"/>
    </row>
    <row r="422" spans="1:4" ht="20.25" x14ac:dyDescent="0.2">
      <c r="A422" s="191" t="s">
        <v>4301</v>
      </c>
      <c r="B422" s="191">
        <v>3</v>
      </c>
      <c r="C422" s="192" t="str">
        <f t="array" ref="C422">INDEX($E$2:$E$12,MATCH(B422,$F$2:$F$12,0))</f>
        <v>生活日用品</v>
      </c>
      <c r="D422" s="193"/>
    </row>
    <row r="423" spans="1:4" ht="20.25" x14ac:dyDescent="0.2">
      <c r="A423" s="191" t="s">
        <v>4302</v>
      </c>
      <c r="B423" s="191">
        <v>3</v>
      </c>
      <c r="C423" s="192" t="str">
        <f t="array" ref="C423">INDEX($E$2:$E$12,MATCH(B423,$F$2:$F$12,0))</f>
        <v>生活日用品</v>
      </c>
      <c r="D423" s="193"/>
    </row>
    <row r="424" spans="1:4" ht="20.25" x14ac:dyDescent="0.2">
      <c r="A424" s="191" t="s">
        <v>4303</v>
      </c>
      <c r="B424" s="191">
        <v>3</v>
      </c>
      <c r="C424" s="192" t="str">
        <f t="array" ref="C424">INDEX($E$2:$E$12,MATCH(B424,$F$2:$F$12,0))</f>
        <v>生活日用品</v>
      </c>
      <c r="D424" s="193"/>
    </row>
    <row r="425" spans="1:4" ht="20.25" x14ac:dyDescent="0.2">
      <c r="A425" s="191" t="s">
        <v>4304</v>
      </c>
      <c r="B425" s="191">
        <v>3</v>
      </c>
      <c r="C425" s="192" t="str">
        <f t="array" ref="C425">INDEX($E$2:$E$12,MATCH(B425,$F$2:$F$12,0))</f>
        <v>生活日用品</v>
      </c>
      <c r="D425" s="193"/>
    </row>
    <row r="426" spans="1:4" ht="20.25" x14ac:dyDescent="0.2">
      <c r="A426" s="191" t="s">
        <v>4305</v>
      </c>
      <c r="B426" s="191">
        <v>1</v>
      </c>
      <c r="C426" s="192" t="str">
        <f t="array" ref="C426">INDEX($E$2:$E$12,MATCH(B426,$F$2:$F$12,0))</f>
        <v>文具</v>
      </c>
      <c r="D426" s="193"/>
    </row>
    <row r="427" spans="1:4" ht="20.25" x14ac:dyDescent="0.2">
      <c r="A427" s="191" t="s">
        <v>4306</v>
      </c>
      <c r="B427" s="191">
        <v>1</v>
      </c>
      <c r="C427" s="192" t="str">
        <f t="array" ref="C427">INDEX($E$2:$E$12,MATCH(B427,$F$2:$F$12,0))</f>
        <v>文具</v>
      </c>
      <c r="D427" s="193"/>
    </row>
    <row r="428" spans="1:4" ht="20.25" x14ac:dyDescent="0.2">
      <c r="A428" s="191" t="s">
        <v>4307</v>
      </c>
      <c r="B428" s="191">
        <v>1</v>
      </c>
      <c r="C428" s="192" t="str">
        <f t="array" ref="C428">INDEX($E$2:$E$12,MATCH(B428,$F$2:$F$12,0))</f>
        <v>文具</v>
      </c>
      <c r="D428" s="193"/>
    </row>
    <row r="429" spans="1:4" ht="20.25" x14ac:dyDescent="0.2">
      <c r="A429" s="191" t="s">
        <v>4308</v>
      </c>
      <c r="B429" s="191">
        <v>1</v>
      </c>
      <c r="C429" s="192" t="str">
        <f t="array" ref="C429">INDEX($E$2:$E$12,MATCH(B429,$F$2:$F$12,0))</f>
        <v>文具</v>
      </c>
      <c r="D429" s="193"/>
    </row>
    <row r="430" spans="1:4" ht="20.25" x14ac:dyDescent="0.2">
      <c r="A430" s="191" t="s">
        <v>4309</v>
      </c>
      <c r="B430" s="191">
        <v>1</v>
      </c>
      <c r="C430" s="192" t="str">
        <f t="array" ref="C430">INDEX($E$2:$E$12,MATCH(B430,$F$2:$F$12,0))</f>
        <v>文具</v>
      </c>
      <c r="D430" s="193"/>
    </row>
    <row r="431" spans="1:4" ht="20.25" x14ac:dyDescent="0.2">
      <c r="A431" s="191" t="s">
        <v>4310</v>
      </c>
      <c r="B431" s="191">
        <v>1</v>
      </c>
      <c r="C431" s="192" t="str">
        <f t="array" ref="C431">INDEX($E$2:$E$12,MATCH(B431,$F$2:$F$12,0))</f>
        <v>文具</v>
      </c>
      <c r="D431" s="193"/>
    </row>
    <row r="432" spans="1:4" ht="20.25" x14ac:dyDescent="0.2">
      <c r="A432" s="191" t="s">
        <v>4311</v>
      </c>
      <c r="B432" s="191">
        <v>1</v>
      </c>
      <c r="C432" s="192" t="str">
        <f t="array" ref="C432">INDEX($E$2:$E$12,MATCH(B432,$F$2:$F$12,0))</f>
        <v>文具</v>
      </c>
      <c r="D432" s="193"/>
    </row>
    <row r="433" spans="1:4" ht="20.25" x14ac:dyDescent="0.2">
      <c r="A433" s="191" t="s">
        <v>4312</v>
      </c>
      <c r="B433" s="191">
        <v>1</v>
      </c>
      <c r="C433" s="192" t="str">
        <f t="array" ref="C433">INDEX($E$2:$E$12,MATCH(B433,$F$2:$F$12,0))</f>
        <v>文具</v>
      </c>
      <c r="D433" s="193"/>
    </row>
    <row r="434" spans="1:4" ht="20.25" x14ac:dyDescent="0.2">
      <c r="A434" s="191" t="s">
        <v>4313</v>
      </c>
      <c r="B434" s="191">
        <v>1</v>
      </c>
      <c r="C434" s="192" t="str">
        <f t="array" ref="C434">INDEX($E$2:$E$12,MATCH(B434,$F$2:$F$12,0))</f>
        <v>文具</v>
      </c>
      <c r="D434" s="193"/>
    </row>
    <row r="435" spans="1:4" ht="20.25" x14ac:dyDescent="0.2">
      <c r="A435" s="191" t="s">
        <v>4314</v>
      </c>
      <c r="B435" s="191">
        <v>1</v>
      </c>
      <c r="C435" s="192" t="str">
        <f t="array" ref="C435">INDEX($E$2:$E$12,MATCH(B435,$F$2:$F$12,0))</f>
        <v>文具</v>
      </c>
      <c r="D435" s="193"/>
    </row>
    <row r="436" spans="1:4" ht="20.25" x14ac:dyDescent="0.2">
      <c r="A436" s="191" t="s">
        <v>4315</v>
      </c>
      <c r="B436" s="191">
        <v>1</v>
      </c>
      <c r="C436" s="192" t="str">
        <f t="array" ref="C436">INDEX($E$2:$E$12,MATCH(B436,$F$2:$F$12,0))</f>
        <v>文具</v>
      </c>
      <c r="D436" s="193"/>
    </row>
    <row r="437" spans="1:4" ht="20.25" x14ac:dyDescent="0.2">
      <c r="A437" s="191" t="s">
        <v>4316</v>
      </c>
      <c r="B437" s="191">
        <v>1</v>
      </c>
      <c r="C437" s="192" t="str">
        <f t="array" ref="C437">INDEX($E$2:$E$12,MATCH(B437,$F$2:$F$12,0))</f>
        <v>文具</v>
      </c>
      <c r="D437" s="193"/>
    </row>
    <row r="438" spans="1:4" ht="20.25" x14ac:dyDescent="0.2">
      <c r="A438" s="191" t="s">
        <v>4317</v>
      </c>
      <c r="B438" s="191">
        <v>1</v>
      </c>
      <c r="C438" s="192" t="str">
        <f t="array" ref="C438">INDEX($E$2:$E$12,MATCH(B438,$F$2:$F$12,0))</f>
        <v>文具</v>
      </c>
      <c r="D438" s="193"/>
    </row>
    <row r="439" spans="1:4" ht="20.25" x14ac:dyDescent="0.2">
      <c r="A439" s="191" t="s">
        <v>4318</v>
      </c>
      <c r="B439" s="191">
        <v>1</v>
      </c>
      <c r="C439" s="192" t="str">
        <f t="array" ref="C439">INDEX($E$2:$E$12,MATCH(B439,$F$2:$F$12,0))</f>
        <v>文具</v>
      </c>
      <c r="D439" s="193"/>
    </row>
    <row r="440" spans="1:4" ht="20.25" x14ac:dyDescent="0.2">
      <c r="A440" s="191" t="s">
        <v>4319</v>
      </c>
      <c r="B440" s="191">
        <v>1</v>
      </c>
      <c r="C440" s="192" t="str">
        <f t="array" ref="C440">INDEX($E$2:$E$12,MATCH(B440,$F$2:$F$12,0))</f>
        <v>文具</v>
      </c>
      <c r="D440" s="193"/>
    </row>
    <row r="441" spans="1:4" ht="20.25" x14ac:dyDescent="0.2">
      <c r="A441" s="191" t="s">
        <v>4320</v>
      </c>
      <c r="B441" s="191">
        <v>1</v>
      </c>
      <c r="C441" s="192" t="str">
        <f t="array" ref="C441">INDEX($E$2:$E$12,MATCH(B441,$F$2:$F$12,0))</f>
        <v>文具</v>
      </c>
      <c r="D441" s="193"/>
    </row>
    <row r="442" spans="1:4" ht="20.25" x14ac:dyDescent="0.2">
      <c r="A442" s="191" t="s">
        <v>4321</v>
      </c>
      <c r="B442" s="191">
        <v>1</v>
      </c>
      <c r="C442" s="192" t="str">
        <f t="array" ref="C442">INDEX($E$2:$E$12,MATCH(B442,$F$2:$F$12,0))</f>
        <v>文具</v>
      </c>
      <c r="D442" s="193"/>
    </row>
    <row r="443" spans="1:4" ht="20.25" x14ac:dyDescent="0.2">
      <c r="A443" s="191" t="s">
        <v>4322</v>
      </c>
      <c r="B443" s="191">
        <v>1</v>
      </c>
      <c r="C443" s="192" t="str">
        <f t="array" ref="C443">INDEX($E$2:$E$12,MATCH(B443,$F$2:$F$12,0))</f>
        <v>文具</v>
      </c>
      <c r="D443" s="193"/>
    </row>
    <row r="444" spans="1:4" ht="20.25" x14ac:dyDescent="0.2">
      <c r="A444" s="191" t="s">
        <v>4323</v>
      </c>
      <c r="B444" s="191">
        <v>1</v>
      </c>
      <c r="C444" s="192" t="str">
        <f t="array" ref="C444">INDEX($E$2:$E$12,MATCH(B444,$F$2:$F$12,0))</f>
        <v>文具</v>
      </c>
      <c r="D444" s="193"/>
    </row>
    <row r="445" spans="1:4" ht="20.25" x14ac:dyDescent="0.2">
      <c r="A445" s="191" t="s">
        <v>4324</v>
      </c>
      <c r="B445" s="191">
        <v>1</v>
      </c>
      <c r="C445" s="192" t="str">
        <f t="array" ref="C445">INDEX($E$2:$E$12,MATCH(B445,$F$2:$F$12,0))</f>
        <v>文具</v>
      </c>
      <c r="D445" s="193"/>
    </row>
    <row r="446" spans="1:4" ht="20.25" x14ac:dyDescent="0.2">
      <c r="A446" s="191" t="s">
        <v>4325</v>
      </c>
      <c r="B446" s="191">
        <v>1</v>
      </c>
      <c r="C446" s="192" t="str">
        <f t="array" ref="C446">INDEX($E$2:$E$12,MATCH(B446,$F$2:$F$12,0))</f>
        <v>文具</v>
      </c>
      <c r="D446" s="193"/>
    </row>
    <row r="447" spans="1:4" ht="20.25" x14ac:dyDescent="0.2">
      <c r="A447" s="191" t="s">
        <v>4326</v>
      </c>
      <c r="B447" s="191">
        <v>1</v>
      </c>
      <c r="C447" s="192" t="str">
        <f t="array" ref="C447">INDEX($E$2:$E$12,MATCH(B447,$F$2:$F$12,0))</f>
        <v>文具</v>
      </c>
      <c r="D447" s="193"/>
    </row>
    <row r="448" spans="1:4" ht="20.25" x14ac:dyDescent="0.2">
      <c r="A448" s="191" t="s">
        <v>4327</v>
      </c>
      <c r="B448" s="191">
        <v>1</v>
      </c>
      <c r="C448" s="192" t="str">
        <f t="array" ref="C448">INDEX($E$2:$E$12,MATCH(B448,$F$2:$F$12,0))</f>
        <v>文具</v>
      </c>
      <c r="D448" s="193"/>
    </row>
    <row r="449" spans="1:4" ht="20.25" x14ac:dyDescent="0.2">
      <c r="A449" s="191" t="s">
        <v>4328</v>
      </c>
      <c r="B449" s="191">
        <v>1</v>
      </c>
      <c r="C449" s="192" t="str">
        <f t="array" ref="C449">INDEX($E$2:$E$12,MATCH(B449,$F$2:$F$12,0))</f>
        <v>文具</v>
      </c>
      <c r="D449" s="193"/>
    </row>
    <row r="450" spans="1:4" ht="20.25" x14ac:dyDescent="0.2">
      <c r="A450" s="191" t="s">
        <v>4329</v>
      </c>
      <c r="B450" s="191">
        <v>1</v>
      </c>
      <c r="C450" s="192" t="str">
        <f t="array" ref="C450">INDEX($E$2:$E$12,MATCH(B450,$F$2:$F$12,0))</f>
        <v>文具</v>
      </c>
      <c r="D450" s="193"/>
    </row>
    <row r="451" spans="1:4" ht="20.25" x14ac:dyDescent="0.2">
      <c r="A451" s="191" t="s">
        <v>4330</v>
      </c>
      <c r="B451" s="191">
        <v>1</v>
      </c>
      <c r="C451" s="192" t="str">
        <f t="array" ref="C451">INDEX($E$2:$E$12,MATCH(B451,$F$2:$F$12,0))</f>
        <v>文具</v>
      </c>
      <c r="D451" s="193"/>
    </row>
    <row r="452" spans="1:4" ht="20.25" x14ac:dyDescent="0.2">
      <c r="A452" s="191" t="s">
        <v>4331</v>
      </c>
      <c r="B452" s="191">
        <v>1</v>
      </c>
      <c r="C452" s="192" t="str">
        <f t="array" ref="C452">INDEX($E$2:$E$12,MATCH(B452,$F$2:$F$12,0))</f>
        <v>文具</v>
      </c>
      <c r="D452" s="193"/>
    </row>
    <row r="453" spans="1:4" ht="20.25" x14ac:dyDescent="0.2">
      <c r="A453" s="191" t="s">
        <v>4332</v>
      </c>
      <c r="B453" s="191">
        <v>2</v>
      </c>
      <c r="C453" s="192" t="str">
        <f t="array" ref="C453">INDEX($E$2:$E$12,MATCH(B453,$F$2:$F$12,0))</f>
        <v>个人保养用品</v>
      </c>
      <c r="D453" s="193"/>
    </row>
    <row r="454" spans="1:4" ht="20.25" x14ac:dyDescent="0.2">
      <c r="A454" s="191" t="s">
        <v>4333</v>
      </c>
      <c r="B454" s="191">
        <v>1</v>
      </c>
      <c r="C454" s="192" t="str">
        <f t="array" ref="C454">INDEX($E$2:$E$12,MATCH(B454,$F$2:$F$12,0))</f>
        <v>文具</v>
      </c>
      <c r="D454" s="193"/>
    </row>
    <row r="455" spans="1:4" ht="20.25" x14ac:dyDescent="0.2">
      <c r="A455" s="191" t="s">
        <v>4334</v>
      </c>
      <c r="B455" s="191">
        <v>1</v>
      </c>
      <c r="C455" s="192" t="str">
        <f t="array" ref="C455">INDEX($E$2:$E$12,MATCH(B455,$F$2:$F$12,0))</f>
        <v>文具</v>
      </c>
      <c r="D455" s="193"/>
    </row>
    <row r="456" spans="1:4" ht="20.25" x14ac:dyDescent="0.2">
      <c r="A456" s="191" t="s">
        <v>4309</v>
      </c>
      <c r="B456" s="191">
        <v>1</v>
      </c>
      <c r="C456" s="192" t="str">
        <f t="array" ref="C456">INDEX($E$2:$E$12,MATCH(B456,$F$2:$F$12,0))</f>
        <v>文具</v>
      </c>
      <c r="D456" s="193"/>
    </row>
    <row r="457" spans="1:4" ht="20.25" x14ac:dyDescent="0.2">
      <c r="A457" s="191" t="s">
        <v>4335</v>
      </c>
      <c r="B457" s="191">
        <v>1</v>
      </c>
      <c r="C457" s="192" t="str">
        <f t="array" ref="C457">INDEX($E$2:$E$12,MATCH(B457,$F$2:$F$12,0))</f>
        <v>文具</v>
      </c>
      <c r="D457" s="193"/>
    </row>
    <row r="458" spans="1:4" ht="20.25" x14ac:dyDescent="0.2">
      <c r="A458" s="191" t="s">
        <v>4336</v>
      </c>
      <c r="B458" s="191">
        <v>1</v>
      </c>
      <c r="C458" s="192" t="str">
        <f t="array" ref="C458">INDEX($E$2:$E$12,MATCH(B458,$F$2:$F$12,0))</f>
        <v>文具</v>
      </c>
      <c r="D458" s="193"/>
    </row>
    <row r="459" spans="1:4" ht="20.25" x14ac:dyDescent="0.2">
      <c r="A459" s="191" t="s">
        <v>4337</v>
      </c>
      <c r="B459" s="191">
        <v>1</v>
      </c>
      <c r="C459" s="192" t="str">
        <f t="array" ref="C459">INDEX($E$2:$E$12,MATCH(B459,$F$2:$F$12,0))</f>
        <v>文具</v>
      </c>
      <c r="D459" s="193"/>
    </row>
    <row r="460" spans="1:4" ht="20.25" x14ac:dyDescent="0.2">
      <c r="A460" s="191" t="s">
        <v>4338</v>
      </c>
      <c r="B460" s="191">
        <v>1</v>
      </c>
      <c r="C460" s="192" t="str">
        <f t="array" ref="C460">INDEX($E$2:$E$12,MATCH(B460,$F$2:$F$12,0))</f>
        <v>文具</v>
      </c>
      <c r="D460" s="193"/>
    </row>
    <row r="461" spans="1:4" ht="20.25" x14ac:dyDescent="0.2">
      <c r="A461" s="191" t="s">
        <v>4339</v>
      </c>
      <c r="B461" s="191">
        <v>1</v>
      </c>
      <c r="C461" s="192" t="str">
        <f t="array" ref="C461">INDEX($E$2:$E$12,MATCH(B461,$F$2:$F$12,0))</f>
        <v>文具</v>
      </c>
      <c r="D461" s="193"/>
    </row>
    <row r="462" spans="1:4" ht="20.25" x14ac:dyDescent="0.2">
      <c r="A462" s="191" t="s">
        <v>4340</v>
      </c>
      <c r="B462" s="191">
        <v>1</v>
      </c>
      <c r="C462" s="192" t="str">
        <f t="array" ref="C462">INDEX($E$2:$E$12,MATCH(B462,$F$2:$F$12,0))</f>
        <v>文具</v>
      </c>
      <c r="D462" s="193"/>
    </row>
    <row r="463" spans="1:4" ht="20.25" x14ac:dyDescent="0.2">
      <c r="A463" s="191" t="s">
        <v>4341</v>
      </c>
      <c r="B463" s="191">
        <v>1</v>
      </c>
      <c r="C463" s="192" t="str">
        <f t="array" ref="C463">INDEX($E$2:$E$12,MATCH(B463,$F$2:$F$12,0))</f>
        <v>文具</v>
      </c>
      <c r="D463" s="193"/>
    </row>
    <row r="464" spans="1:4" ht="20.25" x14ac:dyDescent="0.2">
      <c r="A464" s="191" t="s">
        <v>4342</v>
      </c>
      <c r="B464" s="191">
        <v>1</v>
      </c>
      <c r="C464" s="192" t="str">
        <f t="array" ref="C464">INDEX($E$2:$E$12,MATCH(B464,$F$2:$F$12,0))</f>
        <v>文具</v>
      </c>
      <c r="D464" s="193"/>
    </row>
    <row r="465" spans="1:4" ht="20.25" x14ac:dyDescent="0.2">
      <c r="A465" s="191" t="s">
        <v>4343</v>
      </c>
      <c r="B465" s="191">
        <v>1</v>
      </c>
      <c r="C465" s="192" t="str">
        <f t="array" ref="C465">INDEX($E$2:$E$12,MATCH(B465,$F$2:$F$12,0))</f>
        <v>文具</v>
      </c>
      <c r="D465" s="193"/>
    </row>
    <row r="466" spans="1:4" ht="20.25" x14ac:dyDescent="0.2">
      <c r="A466" s="191" t="s">
        <v>4344</v>
      </c>
      <c r="B466" s="191">
        <v>1</v>
      </c>
      <c r="C466" s="192" t="str">
        <f t="array" ref="C466">INDEX($E$2:$E$12,MATCH(B466,$F$2:$F$12,0))</f>
        <v>文具</v>
      </c>
      <c r="D466" s="193"/>
    </row>
    <row r="467" spans="1:4" ht="20.25" x14ac:dyDescent="0.2">
      <c r="A467" s="191" t="s">
        <v>4345</v>
      </c>
      <c r="B467" s="191">
        <v>1</v>
      </c>
      <c r="C467" s="192" t="str">
        <f t="array" ref="C467">INDEX($E$2:$E$12,MATCH(B467,$F$2:$F$12,0))</f>
        <v>文具</v>
      </c>
      <c r="D467" s="193"/>
    </row>
    <row r="468" spans="1:4" ht="20.25" x14ac:dyDescent="0.2">
      <c r="A468" s="191" t="s">
        <v>4346</v>
      </c>
      <c r="B468" s="191">
        <v>1</v>
      </c>
      <c r="C468" s="192" t="str">
        <f t="array" ref="C468">INDEX($E$2:$E$12,MATCH(B468,$F$2:$F$12,0))</f>
        <v>文具</v>
      </c>
      <c r="D468" s="193"/>
    </row>
    <row r="469" spans="1:4" ht="20.25" x14ac:dyDescent="0.2">
      <c r="A469" s="191" t="s">
        <v>4347</v>
      </c>
      <c r="B469" s="191">
        <v>1</v>
      </c>
      <c r="C469" s="192" t="str">
        <f t="array" ref="C469">INDEX($E$2:$E$12,MATCH(B469,$F$2:$F$12,0))</f>
        <v>文具</v>
      </c>
      <c r="D469" s="193"/>
    </row>
    <row r="470" spans="1:4" ht="20.25" x14ac:dyDescent="0.2">
      <c r="A470" s="191" t="s">
        <v>4348</v>
      </c>
      <c r="B470" s="191">
        <v>1</v>
      </c>
      <c r="C470" s="192" t="str">
        <f t="array" ref="C470">INDEX($E$2:$E$12,MATCH(B470,$F$2:$F$12,0))</f>
        <v>文具</v>
      </c>
      <c r="D470" s="193"/>
    </row>
    <row r="471" spans="1:4" ht="20.25" x14ac:dyDescent="0.2">
      <c r="A471" s="191" t="s">
        <v>4349</v>
      </c>
      <c r="B471" s="191">
        <v>1</v>
      </c>
      <c r="C471" s="192" t="str">
        <f t="array" ref="C471">INDEX($E$2:$E$12,MATCH(B471,$F$2:$F$12,0))</f>
        <v>文具</v>
      </c>
      <c r="D471" s="193"/>
    </row>
    <row r="472" spans="1:4" ht="20.25" x14ac:dyDescent="0.2">
      <c r="A472" s="191" t="s">
        <v>4350</v>
      </c>
      <c r="B472" s="191">
        <v>1</v>
      </c>
      <c r="C472" s="192" t="str">
        <f t="array" ref="C472">INDEX($E$2:$E$12,MATCH(B472,$F$2:$F$12,0))</f>
        <v>文具</v>
      </c>
      <c r="D472" s="193"/>
    </row>
    <row r="473" spans="1:4" ht="20.25" x14ac:dyDescent="0.2">
      <c r="A473" s="191" t="s">
        <v>4351</v>
      </c>
      <c r="B473" s="191">
        <v>1</v>
      </c>
      <c r="C473" s="192" t="str">
        <f t="array" ref="C473">INDEX($E$2:$E$12,MATCH(B473,$F$2:$F$12,0))</f>
        <v>文具</v>
      </c>
      <c r="D473" s="193"/>
    </row>
    <row r="474" spans="1:4" ht="20.25" x14ac:dyDescent="0.2">
      <c r="A474" s="191" t="s">
        <v>4352</v>
      </c>
      <c r="B474" s="191">
        <v>1</v>
      </c>
      <c r="C474" s="192" t="str">
        <f t="array" ref="C474">INDEX($E$2:$E$12,MATCH(B474,$F$2:$F$12,0))</f>
        <v>文具</v>
      </c>
      <c r="D474" s="193"/>
    </row>
    <row r="475" spans="1:4" ht="20.25" x14ac:dyDescent="0.2">
      <c r="A475" s="191" t="s">
        <v>4353</v>
      </c>
      <c r="B475" s="191">
        <v>1</v>
      </c>
      <c r="C475" s="192" t="str">
        <f t="array" ref="C475">INDEX($E$2:$E$12,MATCH(B475,$F$2:$F$12,0))</f>
        <v>文具</v>
      </c>
      <c r="D475" s="193"/>
    </row>
    <row r="476" spans="1:4" ht="20.25" x14ac:dyDescent="0.2">
      <c r="A476" s="191" t="s">
        <v>4354</v>
      </c>
      <c r="B476" s="191">
        <v>1</v>
      </c>
      <c r="C476" s="192" t="str">
        <f t="array" ref="C476">INDEX($E$2:$E$12,MATCH(B476,$F$2:$F$12,0))</f>
        <v>文具</v>
      </c>
      <c r="D476" s="193"/>
    </row>
    <row r="477" spans="1:4" ht="20.25" x14ac:dyDescent="0.2">
      <c r="A477" s="191" t="s">
        <v>4355</v>
      </c>
      <c r="B477" s="191">
        <v>1</v>
      </c>
      <c r="C477" s="192" t="str">
        <f t="array" ref="C477">INDEX($E$2:$E$12,MATCH(B477,$F$2:$F$12,0))</f>
        <v>文具</v>
      </c>
      <c r="D477" s="193"/>
    </row>
    <row r="478" spans="1:4" ht="20.25" x14ac:dyDescent="0.2">
      <c r="A478" s="191" t="s">
        <v>4356</v>
      </c>
      <c r="B478" s="191">
        <v>1</v>
      </c>
      <c r="C478" s="192" t="str">
        <f t="array" ref="C478">INDEX($E$2:$E$12,MATCH(B478,$F$2:$F$12,0))</f>
        <v>文具</v>
      </c>
      <c r="D478" s="193"/>
    </row>
    <row r="479" spans="1:4" ht="20.25" x14ac:dyDescent="0.2">
      <c r="A479" s="191" t="s">
        <v>4357</v>
      </c>
      <c r="B479" s="191">
        <v>1</v>
      </c>
      <c r="C479" s="192" t="str">
        <f t="array" ref="C479">INDEX($E$2:$E$12,MATCH(B479,$F$2:$F$12,0))</f>
        <v>文具</v>
      </c>
      <c r="D479" s="193"/>
    </row>
    <row r="480" spans="1:4" ht="20.25" x14ac:dyDescent="0.2">
      <c r="A480" s="191" t="s">
        <v>4358</v>
      </c>
      <c r="B480" s="191">
        <v>6</v>
      </c>
      <c r="C480" s="192" t="str">
        <f t="array" ref="C480">INDEX($E$2:$E$12,MATCH(B480,$F$2:$F$12,0))</f>
        <v>厨房用品</v>
      </c>
      <c r="D480" s="193"/>
    </row>
    <row r="481" spans="1:4" ht="20.25" x14ac:dyDescent="0.2">
      <c r="A481" s="191" t="s">
        <v>4359</v>
      </c>
      <c r="B481" s="191">
        <v>6</v>
      </c>
      <c r="C481" s="192" t="str">
        <f t="array" ref="C481">INDEX($E$2:$E$12,MATCH(B481,$F$2:$F$12,0))</f>
        <v>厨房用品</v>
      </c>
      <c r="D481" s="193"/>
    </row>
    <row r="482" spans="1:4" ht="20.25" x14ac:dyDescent="0.2">
      <c r="A482" s="191" t="s">
        <v>4360</v>
      </c>
      <c r="B482" s="191">
        <v>6</v>
      </c>
      <c r="C482" s="192" t="str">
        <f t="array" ref="C482">INDEX($E$2:$E$12,MATCH(B482,$F$2:$F$12,0))</f>
        <v>厨房用品</v>
      </c>
      <c r="D482" s="193"/>
    </row>
    <row r="483" spans="1:4" ht="20.25" x14ac:dyDescent="0.2">
      <c r="A483" s="191" t="s">
        <v>4361</v>
      </c>
      <c r="B483" s="191">
        <v>6</v>
      </c>
      <c r="C483" s="192" t="str">
        <f t="array" ref="C483">INDEX($E$2:$E$12,MATCH(B483,$F$2:$F$12,0))</f>
        <v>厨房用品</v>
      </c>
      <c r="D483" s="193"/>
    </row>
    <row r="484" spans="1:4" ht="20.25" x14ac:dyDescent="0.2">
      <c r="A484" s="191" t="s">
        <v>4362</v>
      </c>
      <c r="B484" s="191">
        <v>6</v>
      </c>
      <c r="C484" s="192" t="str">
        <f t="array" ref="C484">INDEX($E$2:$E$12,MATCH(B484,$F$2:$F$12,0))</f>
        <v>厨房用品</v>
      </c>
      <c r="D484" s="193"/>
    </row>
    <row r="485" spans="1:4" ht="20.25" x14ac:dyDescent="0.2">
      <c r="A485" s="191" t="s">
        <v>4363</v>
      </c>
      <c r="B485" s="191">
        <v>6</v>
      </c>
      <c r="C485" s="192" t="str">
        <f t="array" ref="C485">INDEX($E$2:$E$12,MATCH(B485,$F$2:$F$12,0))</f>
        <v>厨房用品</v>
      </c>
      <c r="D485" s="193"/>
    </row>
    <row r="486" spans="1:4" ht="20.25" x14ac:dyDescent="0.2">
      <c r="A486" s="191" t="s">
        <v>4364</v>
      </c>
      <c r="B486" s="191">
        <v>6</v>
      </c>
      <c r="C486" s="192" t="str">
        <f t="array" ref="C486">INDEX($E$2:$E$12,MATCH(B486,$F$2:$F$12,0))</f>
        <v>厨房用品</v>
      </c>
      <c r="D486" s="193"/>
    </row>
    <row r="487" spans="1:4" ht="20.25" x14ac:dyDescent="0.2">
      <c r="A487" s="191" t="s">
        <v>4365</v>
      </c>
      <c r="B487" s="191">
        <v>6</v>
      </c>
      <c r="C487" s="192" t="str">
        <f t="array" ref="C487">INDEX($E$2:$E$12,MATCH(B487,$F$2:$F$12,0))</f>
        <v>厨房用品</v>
      </c>
      <c r="D487" s="193"/>
    </row>
    <row r="488" spans="1:4" ht="20.25" x14ac:dyDescent="0.2">
      <c r="A488" s="191" t="s">
        <v>4366</v>
      </c>
      <c r="B488" s="191">
        <v>6</v>
      </c>
      <c r="C488" s="192" t="str">
        <f t="array" ref="C488">INDEX($E$2:$E$12,MATCH(B488,$F$2:$F$12,0))</f>
        <v>厨房用品</v>
      </c>
      <c r="D488" s="193"/>
    </row>
    <row r="489" spans="1:4" ht="20.25" x14ac:dyDescent="0.2">
      <c r="A489" s="191" t="s">
        <v>4367</v>
      </c>
      <c r="B489" s="191">
        <v>6</v>
      </c>
      <c r="C489" s="192" t="str">
        <f t="array" ref="C489">INDEX($E$2:$E$12,MATCH(B489,$F$2:$F$12,0))</f>
        <v>厨房用品</v>
      </c>
      <c r="D489" s="193"/>
    </row>
    <row r="490" spans="1:4" ht="20.25" x14ac:dyDescent="0.2">
      <c r="A490" s="191" t="s">
        <v>4368</v>
      </c>
      <c r="B490" s="191">
        <v>6</v>
      </c>
      <c r="C490" s="192" t="str">
        <f t="array" ref="C490">INDEX($E$2:$E$12,MATCH(B490,$F$2:$F$12,0))</f>
        <v>厨房用品</v>
      </c>
      <c r="D490" s="193"/>
    </row>
    <row r="491" spans="1:4" ht="20.25" x14ac:dyDescent="0.2">
      <c r="A491" s="191" t="s">
        <v>4369</v>
      </c>
      <c r="B491" s="191">
        <v>6</v>
      </c>
      <c r="C491" s="192" t="str">
        <f t="array" ref="C491">INDEX($E$2:$E$12,MATCH(B491,$F$2:$F$12,0))</f>
        <v>厨房用品</v>
      </c>
      <c r="D491" s="193"/>
    </row>
    <row r="492" spans="1:4" ht="20.25" x14ac:dyDescent="0.2">
      <c r="A492" s="191" t="s">
        <v>4370</v>
      </c>
      <c r="B492" s="191">
        <v>6</v>
      </c>
      <c r="C492" s="192" t="str">
        <f t="array" ref="C492">INDEX($E$2:$E$12,MATCH(B492,$F$2:$F$12,0))</f>
        <v>厨房用品</v>
      </c>
      <c r="D492" s="193"/>
    </row>
    <row r="493" spans="1:4" ht="20.25" x14ac:dyDescent="0.2">
      <c r="A493" s="191" t="s">
        <v>4371</v>
      </c>
      <c r="B493" s="191">
        <v>6</v>
      </c>
      <c r="C493" s="192" t="str">
        <f t="array" ref="C493">INDEX($E$2:$E$12,MATCH(B493,$F$2:$F$12,0))</f>
        <v>厨房用品</v>
      </c>
      <c r="D493" s="193"/>
    </row>
    <row r="494" spans="1:4" ht="20.25" x14ac:dyDescent="0.2">
      <c r="A494" s="191" t="s">
        <v>4372</v>
      </c>
      <c r="B494" s="191">
        <v>6</v>
      </c>
      <c r="C494" s="192" t="str">
        <f t="array" ref="C494">INDEX($E$2:$E$12,MATCH(B494,$F$2:$F$12,0))</f>
        <v>厨房用品</v>
      </c>
      <c r="D494" s="193"/>
    </row>
    <row r="495" spans="1:4" ht="20.25" x14ac:dyDescent="0.2">
      <c r="A495" s="191" t="s">
        <v>4373</v>
      </c>
      <c r="B495" s="191">
        <v>6</v>
      </c>
      <c r="C495" s="192" t="str">
        <f t="array" ref="C495">INDEX($E$2:$E$12,MATCH(B495,$F$2:$F$12,0))</f>
        <v>厨房用品</v>
      </c>
      <c r="D495" s="193"/>
    </row>
    <row r="496" spans="1:4" ht="20.25" x14ac:dyDescent="0.2">
      <c r="A496" s="191" t="s">
        <v>4374</v>
      </c>
      <c r="B496" s="191">
        <v>6</v>
      </c>
      <c r="C496" s="192" t="str">
        <f t="array" ref="C496">INDEX($E$2:$E$12,MATCH(B496,$F$2:$F$12,0))</f>
        <v>厨房用品</v>
      </c>
      <c r="D496" s="193"/>
    </row>
    <row r="497" spans="1:4" ht="20.25" x14ac:dyDescent="0.2">
      <c r="A497" s="191" t="s">
        <v>4375</v>
      </c>
      <c r="B497" s="191">
        <v>6</v>
      </c>
      <c r="C497" s="192" t="str">
        <f t="array" ref="C497">INDEX($E$2:$E$12,MATCH(B497,$F$2:$F$12,0))</f>
        <v>厨房用品</v>
      </c>
      <c r="D497" s="193"/>
    </row>
    <row r="498" spans="1:4" ht="20.25" x14ac:dyDescent="0.2">
      <c r="A498" s="191" t="s">
        <v>4376</v>
      </c>
      <c r="B498" s="191">
        <v>6</v>
      </c>
      <c r="C498" s="192" t="str">
        <f t="array" ref="C498">INDEX($E$2:$E$12,MATCH(B498,$F$2:$F$12,0))</f>
        <v>厨房用品</v>
      </c>
      <c r="D498" s="193"/>
    </row>
    <row r="499" spans="1:4" ht="20.25" x14ac:dyDescent="0.2">
      <c r="A499" s="191" t="s">
        <v>4377</v>
      </c>
      <c r="B499" s="191">
        <v>6</v>
      </c>
      <c r="C499" s="192" t="str">
        <f t="array" ref="C499">INDEX($E$2:$E$12,MATCH(B499,$F$2:$F$12,0))</f>
        <v>厨房用品</v>
      </c>
      <c r="D499" s="193"/>
    </row>
    <row r="500" spans="1:4" ht="20.25" x14ac:dyDescent="0.2">
      <c r="A500" s="191" t="s">
        <v>4378</v>
      </c>
      <c r="B500" s="191">
        <v>6</v>
      </c>
      <c r="C500" s="192" t="str">
        <f t="array" ref="C500">INDEX($E$2:$E$12,MATCH(B500,$F$2:$F$12,0))</f>
        <v>厨房用品</v>
      </c>
      <c r="D500" s="193"/>
    </row>
    <row r="501" spans="1:4" ht="20.25" x14ac:dyDescent="0.2">
      <c r="A501" s="191" t="s">
        <v>4379</v>
      </c>
      <c r="B501" s="191">
        <v>6</v>
      </c>
      <c r="C501" s="192" t="str">
        <f t="array" ref="C501">INDEX($E$2:$E$12,MATCH(B501,$F$2:$F$12,0))</f>
        <v>厨房用品</v>
      </c>
      <c r="D501" s="193"/>
    </row>
    <row r="502" spans="1:4" ht="20.25" x14ac:dyDescent="0.2">
      <c r="A502" s="191" t="s">
        <v>4380</v>
      </c>
      <c r="B502" s="191">
        <v>6</v>
      </c>
      <c r="C502" s="192" t="str">
        <f t="array" ref="C502">INDEX($E$2:$E$12,MATCH(B502,$F$2:$F$12,0))</f>
        <v>厨房用品</v>
      </c>
      <c r="D502" s="193"/>
    </row>
    <row r="503" spans="1:4" ht="20.25" x14ac:dyDescent="0.2">
      <c r="A503" s="191" t="s">
        <v>4381</v>
      </c>
      <c r="B503" s="191">
        <v>6</v>
      </c>
      <c r="C503" s="192" t="str">
        <f t="array" ref="C503">INDEX($E$2:$E$12,MATCH(B503,$F$2:$F$12,0))</f>
        <v>厨房用品</v>
      </c>
      <c r="D503" s="193"/>
    </row>
    <row r="504" spans="1:4" ht="20.25" x14ac:dyDescent="0.2">
      <c r="A504" s="191" t="s">
        <v>4382</v>
      </c>
      <c r="B504" s="191">
        <v>6</v>
      </c>
      <c r="C504" s="192" t="str">
        <f t="array" ref="C504">INDEX($E$2:$E$12,MATCH(B504,$F$2:$F$12,0))</f>
        <v>厨房用品</v>
      </c>
      <c r="D504" s="193"/>
    </row>
    <row r="505" spans="1:4" ht="20.25" x14ac:dyDescent="0.2">
      <c r="A505" s="191" t="s">
        <v>4383</v>
      </c>
      <c r="B505" s="191">
        <v>6</v>
      </c>
      <c r="C505" s="192" t="str">
        <f t="array" ref="C505">INDEX($E$2:$E$12,MATCH(B505,$F$2:$F$12,0))</f>
        <v>厨房用品</v>
      </c>
      <c r="D505" s="193"/>
    </row>
    <row r="506" spans="1:4" ht="20.25" x14ac:dyDescent="0.2">
      <c r="A506" s="191" t="s">
        <v>4384</v>
      </c>
      <c r="B506" s="191">
        <v>10</v>
      </c>
      <c r="C506" s="192" t="str">
        <f t="array" ref="C506">INDEX($E$2:$E$12,MATCH(B506,$F$2:$F$12,0))</f>
        <v>首饰饰品</v>
      </c>
      <c r="D506" s="193"/>
    </row>
    <row r="507" spans="1:4" ht="20.25" x14ac:dyDescent="0.2">
      <c r="A507" s="191" t="s">
        <v>4385</v>
      </c>
      <c r="B507" s="191">
        <v>10</v>
      </c>
      <c r="C507" s="192" t="str">
        <f t="array" ref="C507">INDEX($E$2:$E$12,MATCH(B507,$F$2:$F$12,0))</f>
        <v>首饰饰品</v>
      </c>
      <c r="D507" s="193"/>
    </row>
    <row r="508" spans="1:4" ht="20.25" x14ac:dyDescent="0.2">
      <c r="A508" s="191" t="s">
        <v>4385</v>
      </c>
      <c r="B508" s="191">
        <v>10</v>
      </c>
      <c r="C508" s="192" t="str">
        <f t="array" ref="C508">INDEX($E$2:$E$12,MATCH(B508,$F$2:$F$12,0))</f>
        <v>首饰饰品</v>
      </c>
      <c r="D508" s="193"/>
    </row>
    <row r="509" spans="1:4" ht="20.25" x14ac:dyDescent="0.2">
      <c r="A509" s="191" t="s">
        <v>4385</v>
      </c>
      <c r="B509" s="191">
        <v>10</v>
      </c>
      <c r="C509" s="192" t="str">
        <f t="array" ref="C509">INDEX($E$2:$E$12,MATCH(B509,$F$2:$F$12,0))</f>
        <v>首饰饰品</v>
      </c>
      <c r="D509" s="193"/>
    </row>
    <row r="510" spans="1:4" ht="20.25" x14ac:dyDescent="0.2">
      <c r="A510" s="191" t="s">
        <v>4386</v>
      </c>
      <c r="B510" s="191">
        <v>10</v>
      </c>
      <c r="C510" s="192" t="str">
        <f t="array" ref="C510">INDEX($E$2:$E$12,MATCH(B510,$F$2:$F$12,0))</f>
        <v>首饰饰品</v>
      </c>
      <c r="D510" s="193"/>
    </row>
    <row r="511" spans="1:4" ht="20.25" x14ac:dyDescent="0.2">
      <c r="A511" s="191" t="s">
        <v>4385</v>
      </c>
      <c r="B511" s="191">
        <v>10</v>
      </c>
      <c r="C511" s="192" t="str">
        <f t="array" ref="C511">INDEX($E$2:$E$12,MATCH(B511,$F$2:$F$12,0))</f>
        <v>首饰饰品</v>
      </c>
      <c r="D511" s="193"/>
    </row>
    <row r="512" spans="1:4" ht="20.25" x14ac:dyDescent="0.2">
      <c r="A512" s="191" t="s">
        <v>4387</v>
      </c>
      <c r="B512" s="191">
        <v>10</v>
      </c>
      <c r="C512" s="192" t="str">
        <f t="array" ref="C512">INDEX($E$2:$E$12,MATCH(B512,$F$2:$F$12,0))</f>
        <v>首饰饰品</v>
      </c>
      <c r="D512" s="193"/>
    </row>
    <row r="513" spans="1:4" ht="20.25" x14ac:dyDescent="0.2">
      <c r="A513" s="191" t="s">
        <v>4388</v>
      </c>
      <c r="B513" s="191">
        <v>10</v>
      </c>
      <c r="C513" s="192" t="str">
        <f t="array" ref="C513">INDEX($E$2:$E$12,MATCH(B513,$F$2:$F$12,0))</f>
        <v>首饰饰品</v>
      </c>
      <c r="D513" s="193"/>
    </row>
    <row r="514" spans="1:4" ht="20.25" x14ac:dyDescent="0.2">
      <c r="A514" s="191" t="s">
        <v>4389</v>
      </c>
      <c r="B514" s="191">
        <v>10</v>
      </c>
      <c r="C514" s="192" t="str">
        <f t="array" ref="C514">INDEX($E$2:$E$12,MATCH(B514,$F$2:$F$12,0))</f>
        <v>首饰饰品</v>
      </c>
      <c r="D514" s="193"/>
    </row>
    <row r="515" spans="1:4" ht="20.25" x14ac:dyDescent="0.2">
      <c r="A515" s="191" t="s">
        <v>4390</v>
      </c>
      <c r="B515" s="191">
        <v>10</v>
      </c>
      <c r="C515" s="192" t="str">
        <f t="array" ref="C515">INDEX($E$2:$E$12,MATCH(B515,$F$2:$F$12,0))</f>
        <v>首饰饰品</v>
      </c>
      <c r="D515" s="193"/>
    </row>
    <row r="516" spans="1:4" ht="20.25" x14ac:dyDescent="0.2">
      <c r="A516" s="191" t="s">
        <v>4391</v>
      </c>
      <c r="B516" s="191">
        <v>10</v>
      </c>
      <c r="C516" s="192" t="str">
        <f t="array" ref="C516">INDEX($E$2:$E$12,MATCH(B516,$F$2:$F$12,0))</f>
        <v>首饰饰品</v>
      </c>
      <c r="D516" s="193"/>
    </row>
    <row r="517" spans="1:4" ht="20.25" x14ac:dyDescent="0.2">
      <c r="A517" s="191" t="s">
        <v>4385</v>
      </c>
      <c r="B517" s="191">
        <v>10</v>
      </c>
      <c r="C517" s="192" t="str">
        <f t="array" ref="C517">INDEX($E$2:$E$12,MATCH(B517,$F$2:$F$12,0))</f>
        <v>首饰饰品</v>
      </c>
      <c r="D517" s="193"/>
    </row>
    <row r="518" spans="1:4" ht="20.25" x14ac:dyDescent="0.2">
      <c r="A518" s="191" t="s">
        <v>4392</v>
      </c>
      <c r="B518" s="191">
        <v>10</v>
      </c>
      <c r="C518" s="192" t="str">
        <f t="array" ref="C518">INDEX($E$2:$E$12,MATCH(B518,$F$2:$F$12,0))</f>
        <v>首饰饰品</v>
      </c>
      <c r="D518" s="193"/>
    </row>
    <row r="519" spans="1:4" ht="20.25" x14ac:dyDescent="0.2">
      <c r="A519" s="191" t="s">
        <v>4393</v>
      </c>
      <c r="B519" s="191">
        <v>10</v>
      </c>
      <c r="C519" s="192" t="str">
        <f t="array" ref="C519">INDEX($E$2:$E$12,MATCH(B519,$F$2:$F$12,0))</f>
        <v>首饰饰品</v>
      </c>
      <c r="D519" s="193"/>
    </row>
    <row r="520" spans="1:4" ht="20.25" x14ac:dyDescent="0.2">
      <c r="A520" s="191" t="s">
        <v>4394</v>
      </c>
      <c r="B520" s="191">
        <v>9</v>
      </c>
      <c r="C520" s="192" t="str">
        <f t="array" ref="C520">INDEX($E$2:$E$12,MATCH(B520,$F$2:$F$12,0))</f>
        <v>家居装饰摆设</v>
      </c>
      <c r="D520" s="193"/>
    </row>
    <row r="521" spans="1:4" ht="20.25" x14ac:dyDescent="0.2">
      <c r="A521" s="191" t="s">
        <v>4395</v>
      </c>
      <c r="B521" s="191">
        <v>9</v>
      </c>
      <c r="C521" s="192" t="str">
        <f t="array" ref="C521">INDEX($E$2:$E$12,MATCH(B521,$F$2:$F$12,0))</f>
        <v>家居装饰摆设</v>
      </c>
      <c r="D521" s="193"/>
    </row>
    <row r="522" spans="1:4" ht="20.25" x14ac:dyDescent="0.2">
      <c r="A522" s="191" t="s">
        <v>4396</v>
      </c>
      <c r="B522" s="191">
        <v>9</v>
      </c>
      <c r="C522" s="192" t="str">
        <f t="array" ref="C522">INDEX($E$2:$E$12,MATCH(B522,$F$2:$F$12,0))</f>
        <v>家居装饰摆设</v>
      </c>
      <c r="D522" s="193"/>
    </row>
    <row r="523" spans="1:4" ht="20.25" x14ac:dyDescent="0.2">
      <c r="A523" s="191" t="s">
        <v>4397</v>
      </c>
      <c r="B523" s="191">
        <v>9</v>
      </c>
      <c r="C523" s="192" t="str">
        <f t="array" ref="C523">INDEX($E$2:$E$12,MATCH(B523,$F$2:$F$12,0))</f>
        <v>家居装饰摆设</v>
      </c>
      <c r="D523" s="193"/>
    </row>
    <row r="524" spans="1:4" ht="20.25" x14ac:dyDescent="0.2">
      <c r="A524" s="191" t="s">
        <v>4398</v>
      </c>
      <c r="B524" s="191">
        <v>9</v>
      </c>
      <c r="C524" s="192" t="str">
        <f t="array" ref="C524">INDEX($E$2:$E$12,MATCH(B524,$F$2:$F$12,0))</f>
        <v>家居装饰摆设</v>
      </c>
      <c r="D524" s="193"/>
    </row>
    <row r="525" spans="1:4" ht="20.25" x14ac:dyDescent="0.2">
      <c r="A525" s="191" t="s">
        <v>4399</v>
      </c>
      <c r="B525" s="191">
        <v>9</v>
      </c>
      <c r="C525" s="192" t="str">
        <f t="array" ref="C525">INDEX($E$2:$E$12,MATCH(B525,$F$2:$F$12,0))</f>
        <v>家居装饰摆设</v>
      </c>
      <c r="D525" s="193"/>
    </row>
    <row r="526" spans="1:4" ht="20.25" x14ac:dyDescent="0.2">
      <c r="A526" s="191" t="s">
        <v>4400</v>
      </c>
      <c r="B526" s="191">
        <v>9</v>
      </c>
      <c r="C526" s="192" t="str">
        <f t="array" ref="C526">INDEX($E$2:$E$12,MATCH(B526,$F$2:$F$12,0))</f>
        <v>家居装饰摆设</v>
      </c>
      <c r="D526" s="193"/>
    </row>
    <row r="527" spans="1:4" ht="20.25" x14ac:dyDescent="0.2">
      <c r="A527" s="191" t="s">
        <v>4401</v>
      </c>
      <c r="B527" s="191">
        <v>9</v>
      </c>
      <c r="C527" s="192" t="str">
        <f t="array" ref="C527">INDEX($E$2:$E$12,MATCH(B527,$F$2:$F$12,0))</f>
        <v>家居装饰摆设</v>
      </c>
      <c r="D527" s="193"/>
    </row>
    <row r="528" spans="1:4" ht="20.25" x14ac:dyDescent="0.2">
      <c r="A528" s="191" t="s">
        <v>4402</v>
      </c>
      <c r="B528" s="191">
        <v>9</v>
      </c>
      <c r="C528" s="192" t="str">
        <f t="array" ref="C528">INDEX($E$2:$E$12,MATCH(B528,$F$2:$F$12,0))</f>
        <v>家居装饰摆设</v>
      </c>
      <c r="D528" s="193"/>
    </row>
    <row r="529" spans="1:4" ht="20.25" x14ac:dyDescent="0.2">
      <c r="A529" s="191" t="s">
        <v>4403</v>
      </c>
      <c r="B529" s="191">
        <v>9</v>
      </c>
      <c r="C529" s="192" t="str">
        <f t="array" ref="C529">INDEX($E$2:$E$12,MATCH(B529,$F$2:$F$12,0))</f>
        <v>家居装饰摆设</v>
      </c>
      <c r="D529" s="193"/>
    </row>
    <row r="530" spans="1:4" ht="20.25" x14ac:dyDescent="0.2">
      <c r="A530" s="191" t="s">
        <v>4404</v>
      </c>
      <c r="B530" s="191">
        <v>9</v>
      </c>
      <c r="C530" s="192" t="str">
        <f t="array" ref="C530">INDEX($E$2:$E$12,MATCH(B530,$F$2:$F$12,0))</f>
        <v>家居装饰摆设</v>
      </c>
      <c r="D530" s="193"/>
    </row>
    <row r="531" spans="1:4" ht="20.25" x14ac:dyDescent="0.2">
      <c r="A531" s="191" t="s">
        <v>4405</v>
      </c>
      <c r="B531" s="191">
        <v>9</v>
      </c>
      <c r="C531" s="192" t="str">
        <f t="array" ref="C531">INDEX($E$2:$E$12,MATCH(B531,$F$2:$F$12,0))</f>
        <v>家居装饰摆设</v>
      </c>
      <c r="D531" s="193"/>
    </row>
    <row r="532" spans="1:4" ht="20.25" x14ac:dyDescent="0.2">
      <c r="A532" s="191" t="s">
        <v>4406</v>
      </c>
      <c r="B532" s="191">
        <v>9</v>
      </c>
      <c r="C532" s="192" t="str">
        <f t="array" ref="C532">INDEX($E$2:$E$12,MATCH(B532,$F$2:$F$12,0))</f>
        <v>家居装饰摆设</v>
      </c>
      <c r="D532" s="193"/>
    </row>
    <row r="533" spans="1:4" ht="20.25" x14ac:dyDescent="0.2">
      <c r="A533" s="191" t="s">
        <v>4407</v>
      </c>
      <c r="B533" s="191">
        <v>9</v>
      </c>
      <c r="C533" s="192" t="str">
        <f t="array" ref="C533">INDEX($E$2:$E$12,MATCH(B533,$F$2:$F$12,0))</f>
        <v>家居装饰摆设</v>
      </c>
      <c r="D533" s="193"/>
    </row>
    <row r="534" spans="1:4" ht="20.25" x14ac:dyDescent="0.2">
      <c r="A534" s="191" t="s">
        <v>4408</v>
      </c>
      <c r="B534" s="191">
        <v>9</v>
      </c>
      <c r="C534" s="192" t="str">
        <f t="array" ref="C534">INDEX($E$2:$E$12,MATCH(B534,$F$2:$F$12,0))</f>
        <v>家居装饰摆设</v>
      </c>
      <c r="D534" s="193"/>
    </row>
    <row r="535" spans="1:4" ht="20.25" x14ac:dyDescent="0.2">
      <c r="A535" s="191" t="s">
        <v>4409</v>
      </c>
      <c r="B535" s="191">
        <v>9</v>
      </c>
      <c r="C535" s="192" t="str">
        <f t="array" ref="C535">INDEX($E$2:$E$12,MATCH(B535,$F$2:$F$12,0))</f>
        <v>家居装饰摆设</v>
      </c>
      <c r="D535" s="193"/>
    </row>
    <row r="536" spans="1:4" ht="20.25" x14ac:dyDescent="0.2">
      <c r="A536" s="191" t="s">
        <v>4410</v>
      </c>
      <c r="B536" s="191">
        <v>9</v>
      </c>
      <c r="C536" s="192" t="str">
        <f t="array" ref="C536">INDEX($E$2:$E$12,MATCH(B536,$F$2:$F$12,0))</f>
        <v>家居装饰摆设</v>
      </c>
      <c r="D536" s="193"/>
    </row>
    <row r="537" spans="1:4" ht="20.25" x14ac:dyDescent="0.2">
      <c r="A537" s="191" t="s">
        <v>4411</v>
      </c>
      <c r="B537" s="191">
        <v>9</v>
      </c>
      <c r="C537" s="192" t="str">
        <f t="array" ref="C537">INDEX($E$2:$E$12,MATCH(B537,$F$2:$F$12,0))</f>
        <v>家居装饰摆设</v>
      </c>
      <c r="D537" s="193"/>
    </row>
    <row r="538" spans="1:4" ht="20.25" x14ac:dyDescent="0.2">
      <c r="A538" s="191" t="s">
        <v>4412</v>
      </c>
      <c r="B538" s="191">
        <v>9</v>
      </c>
      <c r="C538" s="192" t="str">
        <f t="array" ref="C538">INDEX($E$2:$E$12,MATCH(B538,$F$2:$F$12,0))</f>
        <v>家居装饰摆设</v>
      </c>
      <c r="D538" s="193"/>
    </row>
    <row r="539" spans="1:4" ht="20.25" x14ac:dyDescent="0.2">
      <c r="A539" s="191" t="s">
        <v>4413</v>
      </c>
      <c r="B539" s="191">
        <v>9</v>
      </c>
      <c r="C539" s="192" t="str">
        <f t="array" ref="C539">INDEX($E$2:$E$12,MATCH(B539,$F$2:$F$12,0))</f>
        <v>家居装饰摆设</v>
      </c>
      <c r="D539" s="193"/>
    </row>
    <row r="540" spans="1:4" ht="20.25" x14ac:dyDescent="0.2">
      <c r="A540" s="191" t="s">
        <v>4414</v>
      </c>
      <c r="B540" s="191">
        <v>9</v>
      </c>
      <c r="C540" s="192" t="str">
        <f t="array" ref="C540">INDEX($E$2:$E$12,MATCH(B540,$F$2:$F$12,0))</f>
        <v>家居装饰摆设</v>
      </c>
      <c r="D540" s="193"/>
    </row>
    <row r="541" spans="1:4" ht="20.25" x14ac:dyDescent="0.2">
      <c r="A541" s="191" t="s">
        <v>4415</v>
      </c>
      <c r="B541" s="191">
        <v>9</v>
      </c>
      <c r="C541" s="192" t="str">
        <f t="array" ref="C541">INDEX($E$2:$E$12,MATCH(B541,$F$2:$F$12,0))</f>
        <v>家居装饰摆设</v>
      </c>
      <c r="D541" s="193"/>
    </row>
    <row r="542" spans="1:4" ht="20.25" x14ac:dyDescent="0.2">
      <c r="A542" s="191" t="s">
        <v>4416</v>
      </c>
      <c r="B542" s="191">
        <v>9</v>
      </c>
      <c r="C542" s="192" t="str">
        <f t="array" ref="C542">INDEX($E$2:$E$12,MATCH(B542,$F$2:$F$12,0))</f>
        <v>家居装饰摆设</v>
      </c>
      <c r="D542" s="193"/>
    </row>
    <row r="543" spans="1:4" ht="20.25" x14ac:dyDescent="0.2">
      <c r="A543" s="191" t="s">
        <v>4417</v>
      </c>
      <c r="B543" s="191">
        <v>9</v>
      </c>
      <c r="C543" s="192" t="str">
        <f t="array" ref="C543">INDEX($E$2:$E$12,MATCH(B543,$F$2:$F$12,0))</f>
        <v>家居装饰摆设</v>
      </c>
      <c r="D543" s="193"/>
    </row>
    <row r="544" spans="1:4" ht="20.25" x14ac:dyDescent="0.2">
      <c r="A544" s="191" t="s">
        <v>4418</v>
      </c>
      <c r="B544" s="191">
        <v>9</v>
      </c>
      <c r="C544" s="192" t="str">
        <f t="array" ref="C544">INDEX($E$2:$E$12,MATCH(B544,$F$2:$F$12,0))</f>
        <v>家居装饰摆设</v>
      </c>
      <c r="D544" s="193"/>
    </row>
    <row r="545" spans="1:4" ht="20.25" x14ac:dyDescent="0.2">
      <c r="A545" s="191" t="s">
        <v>4419</v>
      </c>
      <c r="B545" s="191">
        <v>9</v>
      </c>
      <c r="C545" s="192" t="str">
        <f t="array" ref="C545">INDEX($E$2:$E$12,MATCH(B545,$F$2:$F$12,0))</f>
        <v>家居装饰摆设</v>
      </c>
      <c r="D545" s="193"/>
    </row>
    <row r="546" spans="1:4" ht="20.25" x14ac:dyDescent="0.2">
      <c r="A546" s="191" t="s">
        <v>4420</v>
      </c>
      <c r="B546" s="191">
        <v>1</v>
      </c>
      <c r="C546" s="192" t="str">
        <f t="array" ref="C546">INDEX($E$2:$E$12,MATCH(B546,$F$2:$F$12,0))</f>
        <v>文具</v>
      </c>
      <c r="D546" s="193"/>
    </row>
    <row r="547" spans="1:4" ht="20.25" x14ac:dyDescent="0.2">
      <c r="A547" s="191" t="s">
        <v>4421</v>
      </c>
      <c r="B547" s="191">
        <v>1</v>
      </c>
      <c r="C547" s="192" t="str">
        <f t="array" ref="C547">INDEX($E$2:$E$12,MATCH(B547,$F$2:$F$12,0))</f>
        <v>文具</v>
      </c>
      <c r="D547" s="193"/>
    </row>
    <row r="548" spans="1:4" ht="20.25" x14ac:dyDescent="0.2">
      <c r="A548" s="191" t="s">
        <v>4422</v>
      </c>
      <c r="B548" s="191">
        <v>1</v>
      </c>
      <c r="C548" s="192" t="str">
        <f t="array" ref="C548">INDEX($E$2:$E$12,MATCH(B548,$F$2:$F$12,0))</f>
        <v>文具</v>
      </c>
      <c r="D548" s="193"/>
    </row>
    <row r="549" spans="1:4" ht="20.25" x14ac:dyDescent="0.2">
      <c r="A549" s="191" t="s">
        <v>4423</v>
      </c>
      <c r="B549" s="191">
        <v>1</v>
      </c>
      <c r="C549" s="192" t="str">
        <f t="array" ref="C549">INDEX($E$2:$E$12,MATCH(B549,$F$2:$F$12,0))</f>
        <v>文具</v>
      </c>
      <c r="D549" s="193"/>
    </row>
    <row r="550" spans="1:4" ht="20.25" x14ac:dyDescent="0.2">
      <c r="A550" s="191" t="s">
        <v>4424</v>
      </c>
      <c r="B550" s="191">
        <v>1</v>
      </c>
      <c r="C550" s="192" t="str">
        <f t="array" ref="C550">INDEX($E$2:$E$12,MATCH(B550,$F$2:$F$12,0))</f>
        <v>文具</v>
      </c>
      <c r="D550" s="193"/>
    </row>
    <row r="551" spans="1:4" ht="20.25" x14ac:dyDescent="0.2">
      <c r="A551" s="191" t="s">
        <v>4425</v>
      </c>
      <c r="B551" s="191">
        <v>1</v>
      </c>
      <c r="C551" s="192" t="str">
        <f t="array" ref="C551">INDEX($E$2:$E$12,MATCH(B551,$F$2:$F$12,0))</f>
        <v>文具</v>
      </c>
      <c r="D551" s="193"/>
    </row>
    <row r="552" spans="1:4" ht="20.25" x14ac:dyDescent="0.2">
      <c r="A552" s="191" t="s">
        <v>4426</v>
      </c>
      <c r="B552" s="191">
        <v>1</v>
      </c>
      <c r="C552" s="192" t="str">
        <f t="array" ref="C552">INDEX($E$2:$E$12,MATCH(B552,$F$2:$F$12,0))</f>
        <v>文具</v>
      </c>
      <c r="D552" s="193"/>
    </row>
    <row r="553" spans="1:4" ht="20.25" x14ac:dyDescent="0.2">
      <c r="A553" s="191" t="s">
        <v>4427</v>
      </c>
      <c r="B553" s="191">
        <v>1</v>
      </c>
      <c r="C553" s="192" t="str">
        <f t="array" ref="C553">INDEX($E$2:$E$12,MATCH(B553,$F$2:$F$12,0))</f>
        <v>文具</v>
      </c>
      <c r="D553" s="193"/>
    </row>
    <row r="554" spans="1:4" ht="20.25" x14ac:dyDescent="0.2">
      <c r="A554" s="191" t="s">
        <v>4428</v>
      </c>
      <c r="B554" s="191">
        <v>1</v>
      </c>
      <c r="C554" s="192" t="str">
        <f t="array" ref="C554">INDEX($E$2:$E$12,MATCH(B554,$F$2:$F$12,0))</f>
        <v>文具</v>
      </c>
      <c r="D554" s="193"/>
    </row>
    <row r="555" spans="1:4" ht="20.25" x14ac:dyDescent="0.2">
      <c r="A555" s="191" t="s">
        <v>4429</v>
      </c>
      <c r="B555" s="191">
        <v>1</v>
      </c>
      <c r="C555" s="192" t="str">
        <f t="array" ref="C555">INDEX($E$2:$E$12,MATCH(B555,$F$2:$F$12,0))</f>
        <v>文具</v>
      </c>
      <c r="D555" s="193"/>
    </row>
    <row r="556" spans="1:4" ht="20.25" x14ac:dyDescent="0.2">
      <c r="A556" s="191" t="s">
        <v>4430</v>
      </c>
      <c r="B556" s="191">
        <v>1</v>
      </c>
      <c r="C556" s="192" t="str">
        <f t="array" ref="C556">INDEX($E$2:$E$12,MATCH(B556,$F$2:$F$12,0))</f>
        <v>文具</v>
      </c>
      <c r="D556" s="193"/>
    </row>
    <row r="557" spans="1:4" ht="20.25" x14ac:dyDescent="0.2">
      <c r="A557" s="191" t="s">
        <v>4431</v>
      </c>
      <c r="B557" s="191">
        <v>1</v>
      </c>
      <c r="C557" s="192" t="str">
        <f t="array" ref="C557">INDEX($E$2:$E$12,MATCH(B557,$F$2:$F$12,0))</f>
        <v>文具</v>
      </c>
      <c r="D557" s="193"/>
    </row>
    <row r="558" spans="1:4" ht="20.25" x14ac:dyDescent="0.2">
      <c r="A558" s="191" t="s">
        <v>4432</v>
      </c>
      <c r="B558" s="191">
        <v>1</v>
      </c>
      <c r="C558" s="192" t="str">
        <f t="array" ref="C558">INDEX($E$2:$E$12,MATCH(B558,$F$2:$F$12,0))</f>
        <v>文具</v>
      </c>
      <c r="D558" s="193"/>
    </row>
    <row r="559" spans="1:4" ht="20.25" x14ac:dyDescent="0.2">
      <c r="A559" s="191" t="s">
        <v>4318</v>
      </c>
      <c r="B559" s="191">
        <v>1</v>
      </c>
      <c r="C559" s="192" t="str">
        <f t="array" ref="C559">INDEX($E$2:$E$12,MATCH(B559,$F$2:$F$12,0))</f>
        <v>文具</v>
      </c>
      <c r="D559" s="193"/>
    </row>
    <row r="560" spans="1:4" ht="20.25" x14ac:dyDescent="0.2">
      <c r="A560" s="191" t="s">
        <v>4433</v>
      </c>
      <c r="B560" s="191">
        <v>1</v>
      </c>
      <c r="C560" s="192" t="str">
        <f t="array" ref="C560">INDEX($E$2:$E$12,MATCH(B560,$F$2:$F$12,0))</f>
        <v>文具</v>
      </c>
      <c r="D560" s="193"/>
    </row>
    <row r="561" spans="1:4" ht="20.25" x14ac:dyDescent="0.2">
      <c r="A561" s="191" t="s">
        <v>4434</v>
      </c>
      <c r="B561" s="191">
        <v>1</v>
      </c>
      <c r="C561" s="192" t="str">
        <f t="array" ref="C561">INDEX($E$2:$E$12,MATCH(B561,$F$2:$F$12,0))</f>
        <v>文具</v>
      </c>
      <c r="D561" s="193"/>
    </row>
    <row r="562" spans="1:4" ht="20.25" x14ac:dyDescent="0.2">
      <c r="A562" s="191" t="s">
        <v>4435</v>
      </c>
      <c r="B562" s="191">
        <v>1</v>
      </c>
      <c r="C562" s="192" t="str">
        <f t="array" ref="C562">INDEX($E$2:$E$12,MATCH(B562,$F$2:$F$12,0))</f>
        <v>文具</v>
      </c>
      <c r="D562" s="193"/>
    </row>
    <row r="563" spans="1:4" ht="20.25" x14ac:dyDescent="0.2">
      <c r="A563" s="191" t="s">
        <v>4436</v>
      </c>
      <c r="B563" s="191">
        <v>1</v>
      </c>
      <c r="C563" s="192" t="str">
        <f t="array" ref="C563">INDEX($E$2:$E$12,MATCH(B563,$F$2:$F$12,0))</f>
        <v>文具</v>
      </c>
      <c r="D563" s="193"/>
    </row>
    <row r="564" spans="1:4" ht="20.25" x14ac:dyDescent="0.2">
      <c r="A564" s="191" t="s">
        <v>4437</v>
      </c>
      <c r="B564" s="191">
        <v>1</v>
      </c>
      <c r="C564" s="192" t="str">
        <f t="array" ref="C564">INDEX($E$2:$E$12,MATCH(B564,$F$2:$F$12,0))</f>
        <v>文具</v>
      </c>
      <c r="D564" s="193"/>
    </row>
    <row r="565" spans="1:4" ht="20.25" x14ac:dyDescent="0.2">
      <c r="A565" s="191" t="s">
        <v>4438</v>
      </c>
      <c r="B565" s="191">
        <v>1</v>
      </c>
      <c r="C565" s="192" t="str">
        <f t="array" ref="C565">INDEX($E$2:$E$12,MATCH(B565,$F$2:$F$12,0))</f>
        <v>文具</v>
      </c>
      <c r="D565" s="193"/>
    </row>
    <row r="566" spans="1:4" ht="20.25" x14ac:dyDescent="0.2">
      <c r="A566" s="191" t="s">
        <v>4437</v>
      </c>
      <c r="B566" s="191">
        <v>1</v>
      </c>
      <c r="C566" s="192" t="str">
        <f t="array" ref="C566">INDEX($E$2:$E$12,MATCH(B566,$F$2:$F$12,0))</f>
        <v>文具</v>
      </c>
      <c r="D566" s="193"/>
    </row>
    <row r="567" spans="1:4" ht="20.25" x14ac:dyDescent="0.2">
      <c r="A567" s="191" t="s">
        <v>4437</v>
      </c>
      <c r="B567" s="191">
        <v>1</v>
      </c>
      <c r="C567" s="192" t="str">
        <f t="array" ref="C567">INDEX($E$2:$E$12,MATCH(B567,$F$2:$F$12,0))</f>
        <v>文具</v>
      </c>
      <c r="D567" s="193"/>
    </row>
    <row r="568" spans="1:4" ht="20.25" x14ac:dyDescent="0.2">
      <c r="A568" s="191" t="s">
        <v>4439</v>
      </c>
      <c r="B568" s="191">
        <v>1</v>
      </c>
      <c r="C568" s="192" t="str">
        <f t="array" ref="C568">INDEX($E$2:$E$12,MATCH(B568,$F$2:$F$12,0))</f>
        <v>文具</v>
      </c>
      <c r="D568" s="193"/>
    </row>
    <row r="569" spans="1:4" ht="20.25" x14ac:dyDescent="0.2">
      <c r="A569" s="191" t="s">
        <v>4318</v>
      </c>
      <c r="B569" s="191">
        <v>1</v>
      </c>
      <c r="C569" s="192" t="str">
        <f t="array" ref="C569">INDEX($E$2:$E$12,MATCH(B569,$F$2:$F$12,0))</f>
        <v>文具</v>
      </c>
      <c r="D569" s="193"/>
    </row>
    <row r="570" spans="1:4" ht="20.25" x14ac:dyDescent="0.2">
      <c r="A570" s="191" t="s">
        <v>4440</v>
      </c>
      <c r="B570" s="191">
        <v>1</v>
      </c>
      <c r="C570" s="192" t="str">
        <f t="array" ref="C570">INDEX($E$2:$E$12,MATCH(B570,$F$2:$F$12,0))</f>
        <v>文具</v>
      </c>
      <c r="D570" s="193"/>
    </row>
    <row r="571" spans="1:4" ht="20.25" x14ac:dyDescent="0.2">
      <c r="A571" s="191" t="s">
        <v>4318</v>
      </c>
      <c r="B571" s="191">
        <v>1</v>
      </c>
      <c r="C571" s="192" t="str">
        <f t="array" ref="C571">INDEX($E$2:$E$12,MATCH(B571,$F$2:$F$12,0))</f>
        <v>文具</v>
      </c>
      <c r="D571" s="193"/>
    </row>
    <row r="572" spans="1:4" ht="20.25" x14ac:dyDescent="0.2">
      <c r="A572" s="191" t="s">
        <v>4418</v>
      </c>
      <c r="B572" s="191">
        <v>9</v>
      </c>
      <c r="C572" s="192" t="str">
        <f t="array" ref="C572">INDEX($E$2:$E$12,MATCH(B572,$F$2:$F$12,0))</f>
        <v>家居装饰摆设</v>
      </c>
      <c r="D572" s="193"/>
    </row>
    <row r="573" spans="1:4" ht="20.25" x14ac:dyDescent="0.2">
      <c r="A573" s="191" t="s">
        <v>4441</v>
      </c>
      <c r="B573" s="191">
        <v>9</v>
      </c>
      <c r="C573" s="192" t="str">
        <f t="array" ref="C573">INDEX($E$2:$E$12,MATCH(B573,$F$2:$F$12,0))</f>
        <v>家居装饰摆设</v>
      </c>
      <c r="D573" s="193"/>
    </row>
    <row r="574" spans="1:4" ht="20.25" x14ac:dyDescent="0.2">
      <c r="A574" s="191" t="s">
        <v>4442</v>
      </c>
      <c r="B574" s="191">
        <v>9</v>
      </c>
      <c r="C574" s="192" t="str">
        <f t="array" ref="C574">INDEX($E$2:$E$12,MATCH(B574,$F$2:$F$12,0))</f>
        <v>家居装饰摆设</v>
      </c>
      <c r="D574" s="193"/>
    </row>
    <row r="575" spans="1:4" ht="20.25" x14ac:dyDescent="0.2">
      <c r="A575" s="191" t="s">
        <v>4443</v>
      </c>
      <c r="B575" s="191">
        <v>9</v>
      </c>
      <c r="C575" s="192" t="str">
        <f t="array" ref="C575">INDEX($E$2:$E$12,MATCH(B575,$F$2:$F$12,0))</f>
        <v>家居装饰摆设</v>
      </c>
      <c r="D575" s="193"/>
    </row>
    <row r="576" spans="1:4" ht="20.25" x14ac:dyDescent="0.2">
      <c r="A576" s="191" t="s">
        <v>4444</v>
      </c>
      <c r="B576" s="191">
        <v>9</v>
      </c>
      <c r="C576" s="192" t="str">
        <f t="array" ref="C576">INDEX($E$2:$E$12,MATCH(B576,$F$2:$F$12,0))</f>
        <v>家居装饰摆设</v>
      </c>
      <c r="D576" s="193"/>
    </row>
    <row r="577" spans="1:4" ht="20.25" x14ac:dyDescent="0.2">
      <c r="A577" s="191" t="s">
        <v>4445</v>
      </c>
      <c r="B577" s="191">
        <v>9</v>
      </c>
      <c r="C577" s="192" t="str">
        <f t="array" ref="C577">INDEX($E$2:$E$12,MATCH(B577,$F$2:$F$12,0))</f>
        <v>家居装饰摆设</v>
      </c>
      <c r="D577" s="193"/>
    </row>
    <row r="578" spans="1:4" ht="20.25" x14ac:dyDescent="0.2">
      <c r="A578" s="191" t="s">
        <v>4446</v>
      </c>
      <c r="B578" s="191">
        <v>9</v>
      </c>
      <c r="C578" s="192" t="str">
        <f t="array" ref="C578">INDEX($E$2:$E$12,MATCH(B578,$F$2:$F$12,0))</f>
        <v>家居装饰摆设</v>
      </c>
      <c r="D578" s="193"/>
    </row>
    <row r="579" spans="1:4" ht="20.25" x14ac:dyDescent="0.2">
      <c r="A579" s="191" t="s">
        <v>4447</v>
      </c>
      <c r="B579" s="191">
        <v>9</v>
      </c>
      <c r="C579" s="192" t="str">
        <f t="array" ref="C579">INDEX($E$2:$E$12,MATCH(B579,$F$2:$F$12,0))</f>
        <v>家居装饰摆设</v>
      </c>
      <c r="D579" s="193"/>
    </row>
    <row r="580" spans="1:4" ht="20.25" x14ac:dyDescent="0.2">
      <c r="A580" s="191" t="s">
        <v>4448</v>
      </c>
      <c r="B580" s="191">
        <v>9</v>
      </c>
      <c r="C580" s="192" t="str">
        <f t="array" ref="C580">INDEX($E$2:$E$12,MATCH(B580,$F$2:$F$12,0))</f>
        <v>家居装饰摆设</v>
      </c>
      <c r="D580" s="193"/>
    </row>
    <row r="581" spans="1:4" ht="20.25" x14ac:dyDescent="0.2">
      <c r="A581" s="191" t="s">
        <v>4449</v>
      </c>
      <c r="B581" s="191">
        <v>9</v>
      </c>
      <c r="C581" s="192" t="str">
        <f t="array" ref="C581">INDEX($E$2:$E$12,MATCH(B581,$F$2:$F$12,0))</f>
        <v>家居装饰摆设</v>
      </c>
      <c r="D581" s="193"/>
    </row>
    <row r="582" spans="1:4" ht="20.25" x14ac:dyDescent="0.2">
      <c r="A582" s="191" t="s">
        <v>4450</v>
      </c>
      <c r="B582" s="191">
        <v>9</v>
      </c>
      <c r="C582" s="192" t="str">
        <f t="array" ref="C582">INDEX($E$2:$E$12,MATCH(B582,$F$2:$F$12,0))</f>
        <v>家居装饰摆设</v>
      </c>
      <c r="D582" s="193"/>
    </row>
    <row r="583" spans="1:4" ht="20.25" x14ac:dyDescent="0.2">
      <c r="A583" s="191" t="s">
        <v>4451</v>
      </c>
      <c r="B583" s="191">
        <v>9</v>
      </c>
      <c r="C583" s="192" t="str">
        <f t="array" ref="C583">INDEX($E$2:$E$12,MATCH(B583,$F$2:$F$12,0))</f>
        <v>家居装饰摆设</v>
      </c>
      <c r="D583" s="193"/>
    </row>
    <row r="584" spans="1:4" ht="20.25" x14ac:dyDescent="0.2">
      <c r="A584" s="191" t="s">
        <v>4452</v>
      </c>
      <c r="B584" s="191">
        <v>9</v>
      </c>
      <c r="C584" s="192" t="str">
        <f t="array" ref="C584">INDEX($E$2:$E$12,MATCH(B584,$F$2:$F$12,0))</f>
        <v>家居装饰摆设</v>
      </c>
      <c r="D584" s="193"/>
    </row>
    <row r="585" spans="1:4" ht="20.25" x14ac:dyDescent="0.2">
      <c r="A585" s="191" t="s">
        <v>4453</v>
      </c>
      <c r="B585" s="191">
        <v>9</v>
      </c>
      <c r="C585" s="192" t="str">
        <f t="array" ref="C585">INDEX($E$2:$E$12,MATCH(B585,$F$2:$F$12,0))</f>
        <v>家居装饰摆设</v>
      </c>
      <c r="D585" s="193"/>
    </row>
    <row r="586" spans="1:4" ht="20.25" x14ac:dyDescent="0.2">
      <c r="A586" s="191" t="s">
        <v>4454</v>
      </c>
      <c r="B586" s="191">
        <v>9</v>
      </c>
      <c r="C586" s="192" t="str">
        <f t="array" ref="C586">INDEX($E$2:$E$12,MATCH(B586,$F$2:$F$12,0))</f>
        <v>家居装饰摆设</v>
      </c>
      <c r="D586" s="193"/>
    </row>
    <row r="587" spans="1:4" ht="20.25" x14ac:dyDescent="0.2">
      <c r="A587" s="191" t="s">
        <v>4453</v>
      </c>
      <c r="B587" s="191">
        <v>9</v>
      </c>
      <c r="C587" s="192" t="str">
        <f t="array" ref="C587">INDEX($E$2:$E$12,MATCH(B587,$F$2:$F$12,0))</f>
        <v>家居装饰摆设</v>
      </c>
      <c r="D587" s="193"/>
    </row>
    <row r="588" spans="1:4" ht="20.25" x14ac:dyDescent="0.2">
      <c r="A588" s="191" t="s">
        <v>4455</v>
      </c>
      <c r="B588" s="191">
        <v>9</v>
      </c>
      <c r="C588" s="192" t="str">
        <f t="array" ref="C588">INDEX($E$2:$E$12,MATCH(B588,$F$2:$F$12,0))</f>
        <v>家居装饰摆设</v>
      </c>
      <c r="D588" s="193"/>
    </row>
    <row r="589" spans="1:4" ht="20.25" x14ac:dyDescent="0.2">
      <c r="A589" s="191" t="s">
        <v>4456</v>
      </c>
      <c r="B589" s="191">
        <v>9</v>
      </c>
      <c r="C589" s="192" t="str">
        <f t="array" ref="C589">INDEX($E$2:$E$12,MATCH(B589,$F$2:$F$12,0))</f>
        <v>家居装饰摆设</v>
      </c>
      <c r="D589" s="193"/>
    </row>
    <row r="590" spans="1:4" ht="20.25" x14ac:dyDescent="0.2">
      <c r="A590" s="191" t="s">
        <v>4457</v>
      </c>
      <c r="B590" s="191">
        <v>9</v>
      </c>
      <c r="C590" s="192" t="str">
        <f t="array" ref="C590">INDEX($E$2:$E$12,MATCH(B590,$F$2:$F$12,0))</f>
        <v>家居装饰摆设</v>
      </c>
      <c r="D590" s="193"/>
    </row>
    <row r="591" spans="1:4" ht="20.25" x14ac:dyDescent="0.2">
      <c r="A591" s="191" t="s">
        <v>4458</v>
      </c>
      <c r="B591" s="191">
        <v>9</v>
      </c>
      <c r="C591" s="192" t="str">
        <f t="array" ref="C591">INDEX($E$2:$E$12,MATCH(B591,$F$2:$F$12,0))</f>
        <v>家居装饰摆设</v>
      </c>
      <c r="D591" s="193"/>
    </row>
    <row r="592" spans="1:4" ht="20.25" x14ac:dyDescent="0.2">
      <c r="A592" s="191" t="s">
        <v>4459</v>
      </c>
      <c r="B592" s="191">
        <v>9</v>
      </c>
      <c r="C592" s="192" t="str">
        <f t="array" ref="C592">INDEX($E$2:$E$12,MATCH(B592,$F$2:$F$12,0))</f>
        <v>家居装饰摆设</v>
      </c>
      <c r="D592" s="193"/>
    </row>
    <row r="593" spans="1:4" ht="20.25" x14ac:dyDescent="0.2">
      <c r="A593" s="191" t="s">
        <v>4460</v>
      </c>
      <c r="B593" s="191">
        <v>9</v>
      </c>
      <c r="C593" s="192" t="str">
        <f t="array" ref="C593">INDEX($E$2:$E$12,MATCH(B593,$F$2:$F$12,0))</f>
        <v>家居装饰摆设</v>
      </c>
      <c r="D593" s="193"/>
    </row>
    <row r="594" spans="1:4" ht="20.25" x14ac:dyDescent="0.2">
      <c r="A594" s="191" t="s">
        <v>4461</v>
      </c>
      <c r="B594" s="191">
        <v>9</v>
      </c>
      <c r="C594" s="192" t="str">
        <f t="array" ref="C594">INDEX($E$2:$E$12,MATCH(B594,$F$2:$F$12,0))</f>
        <v>家居装饰摆设</v>
      </c>
      <c r="D594" s="193"/>
    </row>
    <row r="595" spans="1:4" ht="20.25" x14ac:dyDescent="0.2">
      <c r="A595" s="191" t="s">
        <v>4462</v>
      </c>
      <c r="B595" s="191">
        <v>9</v>
      </c>
      <c r="C595" s="192" t="str">
        <f t="array" ref="C595">INDEX($E$2:$E$12,MATCH(B595,$F$2:$F$12,0))</f>
        <v>家居装饰摆设</v>
      </c>
      <c r="D595" s="193"/>
    </row>
    <row r="596" spans="1:4" ht="20.25" x14ac:dyDescent="0.2">
      <c r="A596" s="191" t="s">
        <v>4463</v>
      </c>
      <c r="B596" s="191">
        <v>9</v>
      </c>
      <c r="C596" s="192" t="str">
        <f t="array" ref="C596">INDEX($E$2:$E$12,MATCH(B596,$F$2:$F$12,0))</f>
        <v>家居装饰摆设</v>
      </c>
      <c r="D596" s="193"/>
    </row>
    <row r="597" spans="1:4" ht="20.25" x14ac:dyDescent="0.2">
      <c r="A597" s="191" t="s">
        <v>4464</v>
      </c>
      <c r="B597" s="191">
        <v>9</v>
      </c>
      <c r="C597" s="192" t="str">
        <f t="array" ref="C597">INDEX($E$2:$E$12,MATCH(B597,$F$2:$F$12,0))</f>
        <v>家居装饰摆设</v>
      </c>
      <c r="D597" s="193"/>
    </row>
    <row r="598" spans="1:4" ht="20.25" x14ac:dyDescent="0.2">
      <c r="A598" s="191" t="s">
        <v>4465</v>
      </c>
      <c r="B598" s="191">
        <v>3</v>
      </c>
      <c r="C598" s="192" t="str">
        <f t="array" ref="C598">INDEX($E$2:$E$12,MATCH(B598,$F$2:$F$12,0))</f>
        <v>生活日用品</v>
      </c>
      <c r="D598" s="193"/>
    </row>
    <row r="599" spans="1:4" ht="20.25" x14ac:dyDescent="0.2">
      <c r="A599" s="191" t="s">
        <v>4466</v>
      </c>
      <c r="B599" s="191">
        <v>3</v>
      </c>
      <c r="C599" s="192" t="str">
        <f t="array" ref="C599">INDEX($E$2:$E$12,MATCH(B599,$F$2:$F$12,0))</f>
        <v>生活日用品</v>
      </c>
      <c r="D599" s="193"/>
    </row>
    <row r="600" spans="1:4" ht="20.25" x14ac:dyDescent="0.2">
      <c r="A600" s="191" t="s">
        <v>4467</v>
      </c>
      <c r="B600" s="191">
        <v>3</v>
      </c>
      <c r="C600" s="192" t="str">
        <f t="array" ref="C600">INDEX($E$2:$E$12,MATCH(B600,$F$2:$F$12,0))</f>
        <v>生活日用品</v>
      </c>
      <c r="D600" s="193"/>
    </row>
    <row r="601" spans="1:4" ht="20.25" x14ac:dyDescent="0.2">
      <c r="A601" s="191" t="s">
        <v>4468</v>
      </c>
      <c r="B601" s="191">
        <v>3</v>
      </c>
      <c r="C601" s="192" t="str">
        <f t="array" ref="C601">INDEX($E$2:$E$12,MATCH(B601,$F$2:$F$12,0))</f>
        <v>生活日用品</v>
      </c>
      <c r="D601" s="193"/>
    </row>
    <row r="602" spans="1:4" ht="20.25" x14ac:dyDescent="0.2">
      <c r="A602" s="191" t="s">
        <v>4469</v>
      </c>
      <c r="B602" s="191">
        <v>3</v>
      </c>
      <c r="C602" s="192" t="str">
        <f t="array" ref="C602">INDEX($E$2:$E$12,MATCH(B602,$F$2:$F$12,0))</f>
        <v>生活日用品</v>
      </c>
      <c r="D602" s="193"/>
    </row>
    <row r="603" spans="1:4" ht="20.25" x14ac:dyDescent="0.2">
      <c r="A603" s="191" t="s">
        <v>4470</v>
      </c>
      <c r="B603" s="191">
        <v>3</v>
      </c>
      <c r="C603" s="192" t="str">
        <f t="array" ref="C603">INDEX($E$2:$E$12,MATCH(B603,$F$2:$F$12,0))</f>
        <v>生活日用品</v>
      </c>
      <c r="D603" s="193"/>
    </row>
    <row r="604" spans="1:4" ht="20.25" x14ac:dyDescent="0.2">
      <c r="A604" s="191" t="s">
        <v>4471</v>
      </c>
      <c r="B604" s="191">
        <v>3</v>
      </c>
      <c r="C604" s="192" t="str">
        <f t="array" ref="C604">INDEX($E$2:$E$12,MATCH(B604,$F$2:$F$12,0))</f>
        <v>生活日用品</v>
      </c>
      <c r="D604" s="193"/>
    </row>
    <row r="605" spans="1:4" ht="20.25" x14ac:dyDescent="0.2">
      <c r="A605" s="191" t="s">
        <v>4472</v>
      </c>
      <c r="B605" s="191">
        <v>3</v>
      </c>
      <c r="C605" s="192" t="str">
        <f t="array" ref="C605">INDEX($E$2:$E$12,MATCH(B605,$F$2:$F$12,0))</f>
        <v>生活日用品</v>
      </c>
      <c r="D605" s="193"/>
    </row>
    <row r="606" spans="1:4" ht="20.25" x14ac:dyDescent="0.2">
      <c r="A606" s="191" t="s">
        <v>4473</v>
      </c>
      <c r="B606" s="191">
        <v>3</v>
      </c>
      <c r="C606" s="192" t="str">
        <f t="array" ref="C606">INDEX($E$2:$E$12,MATCH(B606,$F$2:$F$12,0))</f>
        <v>生活日用品</v>
      </c>
      <c r="D606" s="193"/>
    </row>
    <row r="607" spans="1:4" ht="20.25" x14ac:dyDescent="0.2">
      <c r="A607" s="191" t="s">
        <v>4474</v>
      </c>
      <c r="B607" s="191">
        <v>3</v>
      </c>
      <c r="C607" s="192" t="str">
        <f t="array" ref="C607">INDEX($E$2:$E$12,MATCH(B607,$F$2:$F$12,0))</f>
        <v>生活日用品</v>
      </c>
      <c r="D607" s="193"/>
    </row>
    <row r="608" spans="1:4" ht="20.25" x14ac:dyDescent="0.2">
      <c r="A608" s="191" t="s">
        <v>4475</v>
      </c>
      <c r="B608" s="191">
        <v>3</v>
      </c>
      <c r="C608" s="192" t="str">
        <f t="array" ref="C608">INDEX($E$2:$E$12,MATCH(B608,$F$2:$F$12,0))</f>
        <v>生活日用品</v>
      </c>
      <c r="D608" s="193"/>
    </row>
    <row r="609" spans="1:4" ht="20.25" x14ac:dyDescent="0.2">
      <c r="A609" s="191" t="s">
        <v>4476</v>
      </c>
      <c r="B609" s="191">
        <v>3</v>
      </c>
      <c r="C609" s="192" t="str">
        <f t="array" ref="C609">INDEX($E$2:$E$12,MATCH(B609,$F$2:$F$12,0))</f>
        <v>生活日用品</v>
      </c>
      <c r="D609" s="193"/>
    </row>
    <row r="610" spans="1:4" ht="20.25" x14ac:dyDescent="0.2">
      <c r="A610" s="191" t="s">
        <v>4477</v>
      </c>
      <c r="B610" s="191">
        <v>3</v>
      </c>
      <c r="C610" s="192" t="str">
        <f t="array" ref="C610">INDEX($E$2:$E$12,MATCH(B610,$F$2:$F$12,0))</f>
        <v>生活日用品</v>
      </c>
      <c r="D610" s="193"/>
    </row>
    <row r="611" spans="1:4" ht="20.25" x14ac:dyDescent="0.2">
      <c r="A611" s="191" t="s">
        <v>4478</v>
      </c>
      <c r="B611" s="191">
        <v>3</v>
      </c>
      <c r="C611" s="192" t="str">
        <f t="array" ref="C611">INDEX($E$2:$E$12,MATCH(B611,$F$2:$F$12,0))</f>
        <v>生活日用品</v>
      </c>
      <c r="D611" s="193"/>
    </row>
    <row r="612" spans="1:4" ht="20.25" x14ac:dyDescent="0.2">
      <c r="A612" s="191" t="s">
        <v>4479</v>
      </c>
      <c r="B612" s="191">
        <v>3</v>
      </c>
      <c r="C612" s="192" t="str">
        <f t="array" ref="C612">INDEX($E$2:$E$12,MATCH(B612,$F$2:$F$12,0))</f>
        <v>生活日用品</v>
      </c>
      <c r="D612" s="193"/>
    </row>
    <row r="613" spans="1:4" ht="20.25" x14ac:dyDescent="0.2">
      <c r="A613" s="191" t="s">
        <v>4480</v>
      </c>
      <c r="B613" s="191">
        <v>3</v>
      </c>
      <c r="C613" s="192" t="str">
        <f t="array" ref="C613">INDEX($E$2:$E$12,MATCH(B613,$F$2:$F$12,0))</f>
        <v>生活日用品</v>
      </c>
      <c r="D613" s="193"/>
    </row>
    <row r="614" spans="1:4" ht="20.25" x14ac:dyDescent="0.2">
      <c r="A614" s="191" t="s">
        <v>4481</v>
      </c>
      <c r="B614" s="191">
        <v>3</v>
      </c>
      <c r="C614" s="192" t="str">
        <f t="array" ref="C614">INDEX($E$2:$E$12,MATCH(B614,$F$2:$F$12,0))</f>
        <v>生活日用品</v>
      </c>
      <c r="D614" s="193"/>
    </row>
    <row r="615" spans="1:4" ht="20.25" x14ac:dyDescent="0.2">
      <c r="A615" s="191" t="s">
        <v>4482</v>
      </c>
      <c r="B615" s="191">
        <v>3</v>
      </c>
      <c r="C615" s="192" t="str">
        <f t="array" ref="C615">INDEX($E$2:$E$12,MATCH(B615,$F$2:$F$12,0))</f>
        <v>生活日用品</v>
      </c>
      <c r="D615" s="193"/>
    </row>
    <row r="616" spans="1:4" ht="20.25" x14ac:dyDescent="0.2">
      <c r="A616" s="191" t="s">
        <v>4483</v>
      </c>
      <c r="B616" s="191">
        <v>3</v>
      </c>
      <c r="C616" s="192" t="str">
        <f t="array" ref="C616">INDEX($E$2:$E$12,MATCH(B616,$F$2:$F$12,0))</f>
        <v>生活日用品</v>
      </c>
      <c r="D616" s="193"/>
    </row>
    <row r="617" spans="1:4" ht="20.25" x14ac:dyDescent="0.2">
      <c r="A617" s="191" t="s">
        <v>4484</v>
      </c>
      <c r="B617" s="191">
        <v>3</v>
      </c>
      <c r="C617" s="192" t="str">
        <f t="array" ref="C617">INDEX($E$2:$E$12,MATCH(B617,$F$2:$F$12,0))</f>
        <v>生活日用品</v>
      </c>
      <c r="D617" s="193"/>
    </row>
    <row r="618" spans="1:4" ht="20.25" x14ac:dyDescent="0.2">
      <c r="A618" s="191" t="s">
        <v>4485</v>
      </c>
      <c r="B618" s="191">
        <v>3</v>
      </c>
      <c r="C618" s="192" t="str">
        <f t="array" ref="C618">INDEX($E$2:$E$12,MATCH(B618,$F$2:$F$12,0))</f>
        <v>生活日用品</v>
      </c>
      <c r="D618" s="193"/>
    </row>
    <row r="619" spans="1:4" ht="20.25" x14ac:dyDescent="0.2">
      <c r="A619" s="191" t="s">
        <v>4486</v>
      </c>
      <c r="B619" s="191">
        <v>3</v>
      </c>
      <c r="C619" s="192" t="str">
        <f t="array" ref="C619">INDEX($E$2:$E$12,MATCH(B619,$F$2:$F$12,0))</f>
        <v>生活日用品</v>
      </c>
      <c r="D619" s="193"/>
    </row>
    <row r="620" spans="1:4" ht="20.25" x14ac:dyDescent="0.2">
      <c r="A620" s="191" t="s">
        <v>4487</v>
      </c>
      <c r="B620" s="191">
        <v>3</v>
      </c>
      <c r="C620" s="192" t="str">
        <f t="array" ref="C620">INDEX($E$2:$E$12,MATCH(B620,$F$2:$F$12,0))</f>
        <v>生活日用品</v>
      </c>
      <c r="D620" s="193"/>
    </row>
    <row r="621" spans="1:4" ht="20.25" x14ac:dyDescent="0.2">
      <c r="A621" s="191" t="s">
        <v>4488</v>
      </c>
      <c r="B621" s="191">
        <v>3</v>
      </c>
      <c r="C621" s="192" t="str">
        <f t="array" ref="C621">INDEX($E$2:$E$12,MATCH(B621,$F$2:$F$12,0))</f>
        <v>生活日用品</v>
      </c>
      <c r="D621" s="193"/>
    </row>
    <row r="622" spans="1:4" ht="20.25" x14ac:dyDescent="0.2">
      <c r="A622" s="191" t="s">
        <v>4489</v>
      </c>
      <c r="B622" s="191">
        <v>3</v>
      </c>
      <c r="C622" s="192" t="str">
        <f t="array" ref="C622">INDEX($E$2:$E$12,MATCH(B622,$F$2:$F$12,0))</f>
        <v>生活日用品</v>
      </c>
      <c r="D622" s="193"/>
    </row>
    <row r="623" spans="1:4" ht="20.25" x14ac:dyDescent="0.2">
      <c r="A623" s="191" t="s">
        <v>4490</v>
      </c>
      <c r="B623" s="191">
        <v>3</v>
      </c>
      <c r="C623" s="192" t="str">
        <f t="array" ref="C623">INDEX($E$2:$E$12,MATCH(B623,$F$2:$F$12,0))</f>
        <v>生活日用品</v>
      </c>
      <c r="D623" s="193"/>
    </row>
    <row r="624" spans="1:4" ht="20.25" x14ac:dyDescent="0.2">
      <c r="A624" s="191" t="s">
        <v>4491</v>
      </c>
      <c r="B624" s="191">
        <v>9</v>
      </c>
      <c r="C624" s="192" t="str">
        <f t="array" ref="C624">INDEX($E$2:$E$12,MATCH(B624,$F$2:$F$12,0))</f>
        <v>家居装饰摆设</v>
      </c>
      <c r="D624" s="193"/>
    </row>
    <row r="625" spans="1:4" ht="20.25" x14ac:dyDescent="0.2">
      <c r="A625" s="191" t="s">
        <v>4492</v>
      </c>
      <c r="B625" s="191">
        <v>9</v>
      </c>
      <c r="C625" s="192" t="str">
        <f t="array" ref="C625">INDEX($E$2:$E$12,MATCH(B625,$F$2:$F$12,0))</f>
        <v>家居装饰摆设</v>
      </c>
      <c r="D625" s="193"/>
    </row>
    <row r="626" spans="1:4" ht="20.25" x14ac:dyDescent="0.2">
      <c r="A626" s="191" t="s">
        <v>4493</v>
      </c>
      <c r="B626" s="191">
        <v>9</v>
      </c>
      <c r="C626" s="192" t="str">
        <f t="array" ref="C626">INDEX($E$2:$E$12,MATCH(B626,$F$2:$F$12,0))</f>
        <v>家居装饰摆设</v>
      </c>
      <c r="D626" s="193"/>
    </row>
    <row r="627" spans="1:4" ht="20.25" x14ac:dyDescent="0.2">
      <c r="A627" s="191" t="s">
        <v>4494</v>
      </c>
      <c r="B627" s="191">
        <v>9</v>
      </c>
      <c r="C627" s="192" t="str">
        <f t="array" ref="C627">INDEX($E$2:$E$12,MATCH(B627,$F$2:$F$12,0))</f>
        <v>家居装饰摆设</v>
      </c>
      <c r="D627" s="193"/>
    </row>
    <row r="628" spans="1:4" ht="20.25" x14ac:dyDescent="0.2">
      <c r="A628" s="191" t="s">
        <v>4495</v>
      </c>
      <c r="B628" s="191">
        <v>9</v>
      </c>
      <c r="C628" s="192" t="str">
        <f t="array" ref="C628">INDEX($E$2:$E$12,MATCH(B628,$F$2:$F$12,0))</f>
        <v>家居装饰摆设</v>
      </c>
      <c r="D628" s="193"/>
    </row>
    <row r="629" spans="1:4" ht="20.25" x14ac:dyDescent="0.2">
      <c r="A629" s="191" t="s">
        <v>4496</v>
      </c>
      <c r="B629" s="191">
        <v>9</v>
      </c>
      <c r="C629" s="192" t="str">
        <f t="array" ref="C629">INDEX($E$2:$E$12,MATCH(B629,$F$2:$F$12,0))</f>
        <v>家居装饰摆设</v>
      </c>
      <c r="D629" s="193"/>
    </row>
    <row r="630" spans="1:4" ht="20.25" x14ac:dyDescent="0.2">
      <c r="A630" s="191" t="s">
        <v>4497</v>
      </c>
      <c r="B630" s="191">
        <v>9</v>
      </c>
      <c r="C630" s="192" t="str">
        <f t="array" ref="C630">INDEX($E$2:$E$12,MATCH(B630,$F$2:$F$12,0))</f>
        <v>家居装饰摆设</v>
      </c>
      <c r="D630" s="193"/>
    </row>
    <row r="631" spans="1:4" ht="20.25" x14ac:dyDescent="0.2">
      <c r="A631" s="191" t="s">
        <v>4498</v>
      </c>
      <c r="B631" s="191">
        <v>9</v>
      </c>
      <c r="C631" s="192" t="str">
        <f t="array" ref="C631">INDEX($E$2:$E$12,MATCH(B631,$F$2:$F$12,0))</f>
        <v>家居装饰摆设</v>
      </c>
      <c r="D631" s="193"/>
    </row>
    <row r="632" spans="1:4" ht="20.25" x14ac:dyDescent="0.2">
      <c r="A632" s="191" t="s">
        <v>4499</v>
      </c>
      <c r="B632" s="191">
        <v>9</v>
      </c>
      <c r="C632" s="192" t="str">
        <f t="array" ref="C632">INDEX($E$2:$E$12,MATCH(B632,$F$2:$F$12,0))</f>
        <v>家居装饰摆设</v>
      </c>
      <c r="D632" s="193"/>
    </row>
    <row r="633" spans="1:4" ht="20.25" x14ac:dyDescent="0.2">
      <c r="A633" s="191" t="s">
        <v>4500</v>
      </c>
      <c r="B633" s="191">
        <v>9</v>
      </c>
      <c r="C633" s="192" t="str">
        <f t="array" ref="C633">INDEX($E$2:$E$12,MATCH(B633,$F$2:$F$12,0))</f>
        <v>家居装饰摆设</v>
      </c>
      <c r="D633" s="193"/>
    </row>
    <row r="634" spans="1:4" ht="20.25" x14ac:dyDescent="0.2">
      <c r="A634" s="191" t="s">
        <v>4501</v>
      </c>
      <c r="B634" s="191">
        <v>9</v>
      </c>
      <c r="C634" s="192" t="str">
        <f t="array" ref="C634">INDEX($E$2:$E$12,MATCH(B634,$F$2:$F$12,0))</f>
        <v>家居装饰摆设</v>
      </c>
      <c r="D634" s="193"/>
    </row>
    <row r="635" spans="1:4" ht="20.25" x14ac:dyDescent="0.2">
      <c r="A635" s="191" t="s">
        <v>4502</v>
      </c>
      <c r="B635" s="191">
        <v>9</v>
      </c>
      <c r="C635" s="192" t="str">
        <f t="array" ref="C635">INDEX($E$2:$E$12,MATCH(B635,$F$2:$F$12,0))</f>
        <v>家居装饰摆设</v>
      </c>
      <c r="D635" s="193"/>
    </row>
    <row r="636" spans="1:4" ht="20.25" x14ac:dyDescent="0.2">
      <c r="A636" s="191" t="s">
        <v>4503</v>
      </c>
      <c r="B636" s="191">
        <v>9</v>
      </c>
      <c r="C636" s="192" t="str">
        <f t="array" ref="C636">INDEX($E$2:$E$12,MATCH(B636,$F$2:$F$12,0))</f>
        <v>家居装饰摆设</v>
      </c>
      <c r="D636" s="193"/>
    </row>
    <row r="637" spans="1:4" ht="20.25" x14ac:dyDescent="0.2">
      <c r="A637" s="191" t="s">
        <v>4504</v>
      </c>
      <c r="B637" s="191">
        <v>9</v>
      </c>
      <c r="C637" s="192" t="str">
        <f t="array" ref="C637">INDEX($E$2:$E$12,MATCH(B637,$F$2:$F$12,0))</f>
        <v>家居装饰摆设</v>
      </c>
      <c r="D637" s="193"/>
    </row>
    <row r="638" spans="1:4" ht="20.25" x14ac:dyDescent="0.2">
      <c r="A638" s="191" t="s">
        <v>4505</v>
      </c>
      <c r="B638" s="191">
        <v>9</v>
      </c>
      <c r="C638" s="192" t="str">
        <f t="array" ref="C638">INDEX($E$2:$E$12,MATCH(B638,$F$2:$F$12,0))</f>
        <v>家居装饰摆设</v>
      </c>
      <c r="D638" s="193"/>
    </row>
    <row r="639" spans="1:4" ht="20.25" x14ac:dyDescent="0.2">
      <c r="A639" s="191" t="s">
        <v>4506</v>
      </c>
      <c r="B639" s="191">
        <v>9</v>
      </c>
      <c r="C639" s="192" t="str">
        <f t="array" ref="C639">INDEX($E$2:$E$12,MATCH(B639,$F$2:$F$12,0))</f>
        <v>家居装饰摆设</v>
      </c>
      <c r="D639" s="193"/>
    </row>
    <row r="640" spans="1:4" ht="20.25" x14ac:dyDescent="0.2">
      <c r="A640" s="191" t="s">
        <v>4507</v>
      </c>
      <c r="B640" s="191">
        <v>9</v>
      </c>
      <c r="C640" s="192" t="str">
        <f t="array" ref="C640">INDEX($E$2:$E$12,MATCH(B640,$F$2:$F$12,0))</f>
        <v>家居装饰摆设</v>
      </c>
      <c r="D640" s="193"/>
    </row>
    <row r="641" spans="1:4" ht="20.25" x14ac:dyDescent="0.2">
      <c r="A641" s="191" t="s">
        <v>4508</v>
      </c>
      <c r="B641" s="191">
        <v>9</v>
      </c>
      <c r="C641" s="192" t="str">
        <f t="array" ref="C641">INDEX($E$2:$E$12,MATCH(B641,$F$2:$F$12,0))</f>
        <v>家居装饰摆设</v>
      </c>
      <c r="D641" s="193"/>
    </row>
    <row r="642" spans="1:4" ht="20.25" x14ac:dyDescent="0.2">
      <c r="A642" s="191" t="s">
        <v>4509</v>
      </c>
      <c r="B642" s="191">
        <v>9</v>
      </c>
      <c r="C642" s="192" t="str">
        <f t="array" ref="C642">INDEX($E$2:$E$12,MATCH(B642,$F$2:$F$12,0))</f>
        <v>家居装饰摆设</v>
      </c>
      <c r="D642" s="193"/>
    </row>
    <row r="643" spans="1:4" ht="20.25" x14ac:dyDescent="0.2">
      <c r="A643" s="191" t="s">
        <v>4510</v>
      </c>
      <c r="B643" s="191">
        <v>9</v>
      </c>
      <c r="C643" s="192" t="str">
        <f t="array" ref="C643">INDEX($E$2:$E$12,MATCH(B643,$F$2:$F$12,0))</f>
        <v>家居装饰摆设</v>
      </c>
      <c r="D643" s="193"/>
    </row>
    <row r="644" spans="1:4" ht="20.25" x14ac:dyDescent="0.2">
      <c r="A644" s="191" t="s">
        <v>4511</v>
      </c>
      <c r="B644" s="191">
        <v>9</v>
      </c>
      <c r="C644" s="192" t="str">
        <f t="array" ref="C644">INDEX($E$2:$E$12,MATCH(B644,$F$2:$F$12,0))</f>
        <v>家居装饰摆设</v>
      </c>
      <c r="D644" s="193"/>
    </row>
    <row r="645" spans="1:4" ht="20.25" x14ac:dyDescent="0.2">
      <c r="A645" s="191" t="s">
        <v>4512</v>
      </c>
      <c r="B645" s="191">
        <v>9</v>
      </c>
      <c r="C645" s="192" t="str">
        <f t="array" ref="C645">INDEX($E$2:$E$12,MATCH(B645,$F$2:$F$12,0))</f>
        <v>家居装饰摆设</v>
      </c>
      <c r="D645" s="193"/>
    </row>
    <row r="646" spans="1:4" ht="20.25" x14ac:dyDescent="0.2">
      <c r="A646" s="191" t="s">
        <v>4513</v>
      </c>
      <c r="B646" s="191">
        <v>9</v>
      </c>
      <c r="C646" s="192" t="str">
        <f t="array" ref="C646">INDEX($E$2:$E$12,MATCH(B646,$F$2:$F$12,0))</f>
        <v>家居装饰摆设</v>
      </c>
      <c r="D646" s="193"/>
    </row>
    <row r="647" spans="1:4" ht="20.25" x14ac:dyDescent="0.2">
      <c r="A647" s="191" t="s">
        <v>4514</v>
      </c>
      <c r="B647" s="191">
        <v>9</v>
      </c>
      <c r="C647" s="192" t="str">
        <f t="array" ref="C647">INDEX($E$2:$E$12,MATCH(B647,$F$2:$F$12,0))</f>
        <v>家居装饰摆设</v>
      </c>
      <c r="D647" s="193"/>
    </row>
    <row r="648" spans="1:4" ht="20.25" x14ac:dyDescent="0.2">
      <c r="A648" s="191" t="s">
        <v>4515</v>
      </c>
      <c r="B648" s="191">
        <v>9</v>
      </c>
      <c r="C648" s="192" t="str">
        <f t="array" ref="C648">INDEX($E$2:$E$12,MATCH(B648,$F$2:$F$12,0))</f>
        <v>家居装饰摆设</v>
      </c>
      <c r="D648" s="193"/>
    </row>
    <row r="649" spans="1:4" ht="20.25" x14ac:dyDescent="0.2">
      <c r="A649" s="191" t="s">
        <v>4516</v>
      </c>
      <c r="B649" s="191">
        <v>9</v>
      </c>
      <c r="C649" s="192" t="str">
        <f t="array" ref="C649">INDEX($E$2:$E$12,MATCH(B649,$F$2:$F$12,0))</f>
        <v>家居装饰摆设</v>
      </c>
      <c r="D649" s="193"/>
    </row>
    <row r="650" spans="1:4" ht="20.25" x14ac:dyDescent="0.2">
      <c r="A650" s="191" t="s">
        <v>4517</v>
      </c>
      <c r="B650" s="191">
        <v>7</v>
      </c>
      <c r="C650" s="192" t="str">
        <f t="array" ref="C650">INDEX($E$2:$E$12,MATCH(B650,$F$2:$F$12,0))</f>
        <v>服装服饰</v>
      </c>
      <c r="D650" s="193"/>
    </row>
    <row r="651" spans="1:4" ht="20.25" x14ac:dyDescent="0.2">
      <c r="A651" s="191" t="s">
        <v>4518</v>
      </c>
      <c r="B651" s="191">
        <v>7</v>
      </c>
      <c r="C651" s="192" t="str">
        <f t="array" ref="C651">INDEX($E$2:$E$12,MATCH(B651,$F$2:$F$12,0))</f>
        <v>服装服饰</v>
      </c>
      <c r="D651" s="193"/>
    </row>
    <row r="652" spans="1:4" ht="20.25" x14ac:dyDescent="0.2">
      <c r="A652" s="191" t="s">
        <v>4519</v>
      </c>
      <c r="B652" s="191">
        <v>7</v>
      </c>
      <c r="C652" s="192" t="str">
        <f t="array" ref="C652">INDEX($E$2:$E$12,MATCH(B652,$F$2:$F$12,0))</f>
        <v>服装服饰</v>
      </c>
      <c r="D652" s="193"/>
    </row>
    <row r="653" spans="1:4" ht="20.25" x14ac:dyDescent="0.2">
      <c r="A653" s="191" t="s">
        <v>4520</v>
      </c>
      <c r="B653" s="191">
        <v>7</v>
      </c>
      <c r="C653" s="192" t="str">
        <f t="array" ref="C653">INDEX($E$2:$E$12,MATCH(B653,$F$2:$F$12,0))</f>
        <v>服装服饰</v>
      </c>
      <c r="D653" s="193"/>
    </row>
    <row r="654" spans="1:4" ht="20.25" x14ac:dyDescent="0.2">
      <c r="A654" s="191" t="s">
        <v>4521</v>
      </c>
      <c r="B654" s="191">
        <v>7</v>
      </c>
      <c r="C654" s="192" t="str">
        <f t="array" ref="C654">INDEX($E$2:$E$12,MATCH(B654,$F$2:$F$12,0))</f>
        <v>服装服饰</v>
      </c>
      <c r="D654" s="193"/>
    </row>
    <row r="655" spans="1:4" ht="20.25" x14ac:dyDescent="0.2">
      <c r="A655" s="191" t="s">
        <v>4522</v>
      </c>
      <c r="B655" s="191">
        <v>7</v>
      </c>
      <c r="C655" s="192" t="str">
        <f t="array" ref="C655">INDEX($E$2:$E$12,MATCH(B655,$F$2:$F$12,0))</f>
        <v>服装服饰</v>
      </c>
      <c r="D655" s="193"/>
    </row>
    <row r="656" spans="1:4" ht="20.25" x14ac:dyDescent="0.2">
      <c r="A656" s="191" t="s">
        <v>4523</v>
      </c>
      <c r="B656" s="191">
        <v>7</v>
      </c>
      <c r="C656" s="192" t="str">
        <f t="array" ref="C656">INDEX($E$2:$E$12,MATCH(B656,$F$2:$F$12,0))</f>
        <v>服装服饰</v>
      </c>
      <c r="D656" s="193"/>
    </row>
    <row r="657" spans="1:4" ht="20.25" x14ac:dyDescent="0.2">
      <c r="A657" s="191" t="s">
        <v>4524</v>
      </c>
      <c r="B657" s="191">
        <v>7</v>
      </c>
      <c r="C657" s="192" t="str">
        <f t="array" ref="C657">INDEX($E$2:$E$12,MATCH(B657,$F$2:$F$12,0))</f>
        <v>服装服饰</v>
      </c>
      <c r="D657" s="193"/>
    </row>
    <row r="658" spans="1:4" ht="20.25" x14ac:dyDescent="0.2">
      <c r="A658" s="191" t="s">
        <v>4525</v>
      </c>
      <c r="B658" s="191">
        <v>7</v>
      </c>
      <c r="C658" s="192" t="str">
        <f t="array" ref="C658">INDEX($E$2:$E$12,MATCH(B658,$F$2:$F$12,0))</f>
        <v>服装服饰</v>
      </c>
      <c r="D658" s="193"/>
    </row>
    <row r="659" spans="1:4" ht="20.25" x14ac:dyDescent="0.2">
      <c r="A659" s="191" t="s">
        <v>4526</v>
      </c>
      <c r="B659" s="191">
        <v>7</v>
      </c>
      <c r="C659" s="192" t="str">
        <f t="array" ref="C659">INDEX($E$2:$E$12,MATCH(B659,$F$2:$F$12,0))</f>
        <v>服装服饰</v>
      </c>
      <c r="D659" s="193"/>
    </row>
    <row r="660" spans="1:4" ht="20.25" x14ac:dyDescent="0.2">
      <c r="A660" s="191" t="s">
        <v>4527</v>
      </c>
      <c r="B660" s="191">
        <v>7</v>
      </c>
      <c r="C660" s="192" t="str">
        <f t="array" ref="C660">INDEX($E$2:$E$12,MATCH(B660,$F$2:$F$12,0))</f>
        <v>服装服饰</v>
      </c>
      <c r="D660" s="193"/>
    </row>
    <row r="661" spans="1:4" ht="20.25" x14ac:dyDescent="0.2">
      <c r="A661" s="191" t="s">
        <v>4528</v>
      </c>
      <c r="B661" s="191">
        <v>7</v>
      </c>
      <c r="C661" s="192" t="str">
        <f t="array" ref="C661">INDEX($E$2:$E$12,MATCH(B661,$F$2:$F$12,0))</f>
        <v>服装服饰</v>
      </c>
      <c r="D661" s="193"/>
    </row>
    <row r="662" spans="1:4" ht="20.25" x14ac:dyDescent="0.2">
      <c r="A662" s="191" t="s">
        <v>4529</v>
      </c>
      <c r="B662" s="191">
        <v>7</v>
      </c>
      <c r="C662" s="192" t="str">
        <f t="array" ref="C662">INDEX($E$2:$E$12,MATCH(B662,$F$2:$F$12,0))</f>
        <v>服装服饰</v>
      </c>
      <c r="D662" s="193"/>
    </row>
    <row r="663" spans="1:4" ht="20.25" x14ac:dyDescent="0.2">
      <c r="A663" s="191" t="s">
        <v>4530</v>
      </c>
      <c r="B663" s="191">
        <v>7</v>
      </c>
      <c r="C663" s="192" t="str">
        <f t="array" ref="C663">INDEX($E$2:$E$12,MATCH(B663,$F$2:$F$12,0))</f>
        <v>服装服饰</v>
      </c>
      <c r="D663" s="193"/>
    </row>
    <row r="664" spans="1:4" ht="20.25" x14ac:dyDescent="0.2">
      <c r="A664" s="191" t="s">
        <v>4531</v>
      </c>
      <c r="B664" s="191">
        <v>7</v>
      </c>
      <c r="C664" s="192" t="str">
        <f t="array" ref="C664">INDEX($E$2:$E$12,MATCH(B664,$F$2:$F$12,0))</f>
        <v>服装服饰</v>
      </c>
      <c r="D664" s="193"/>
    </row>
    <row r="665" spans="1:4" ht="20.25" x14ac:dyDescent="0.2">
      <c r="A665" s="191" t="s">
        <v>4532</v>
      </c>
      <c r="B665" s="191">
        <v>7</v>
      </c>
      <c r="C665" s="192" t="str">
        <f t="array" ref="C665">INDEX($E$2:$E$12,MATCH(B665,$F$2:$F$12,0))</f>
        <v>服装服饰</v>
      </c>
      <c r="D665" s="193"/>
    </row>
    <row r="666" spans="1:4" ht="20.25" x14ac:dyDescent="0.2">
      <c r="A666" s="191" t="s">
        <v>4533</v>
      </c>
      <c r="B666" s="191">
        <v>7</v>
      </c>
      <c r="C666" s="192" t="str">
        <f t="array" ref="C666">INDEX($E$2:$E$12,MATCH(B666,$F$2:$F$12,0))</f>
        <v>服装服饰</v>
      </c>
      <c r="D666" s="193"/>
    </row>
    <row r="667" spans="1:4" ht="20.25" x14ac:dyDescent="0.2">
      <c r="A667" s="191" t="s">
        <v>4534</v>
      </c>
      <c r="B667" s="191">
        <v>7</v>
      </c>
      <c r="C667" s="192" t="str">
        <f t="array" ref="C667">INDEX($E$2:$E$12,MATCH(B667,$F$2:$F$12,0))</f>
        <v>服装服饰</v>
      </c>
      <c r="D667" s="193"/>
    </row>
    <row r="668" spans="1:4" ht="20.25" x14ac:dyDescent="0.2">
      <c r="A668" s="191" t="s">
        <v>4535</v>
      </c>
      <c r="B668" s="191">
        <v>7</v>
      </c>
      <c r="C668" s="192" t="str">
        <f t="array" ref="C668">INDEX($E$2:$E$12,MATCH(B668,$F$2:$F$12,0))</f>
        <v>服装服饰</v>
      </c>
      <c r="D668" s="193"/>
    </row>
    <row r="669" spans="1:4" ht="20.25" x14ac:dyDescent="0.2">
      <c r="A669" s="191" t="s">
        <v>4536</v>
      </c>
      <c r="B669" s="191">
        <v>7</v>
      </c>
      <c r="C669" s="192" t="str">
        <f t="array" ref="C669">INDEX($E$2:$E$12,MATCH(B669,$F$2:$F$12,0))</f>
        <v>服装服饰</v>
      </c>
      <c r="D669" s="193"/>
    </row>
    <row r="670" spans="1:4" ht="20.25" x14ac:dyDescent="0.2">
      <c r="A670" s="191" t="s">
        <v>4537</v>
      </c>
      <c r="B670" s="191">
        <v>7</v>
      </c>
      <c r="C670" s="192" t="str">
        <f t="array" ref="C670">INDEX($E$2:$E$12,MATCH(B670,$F$2:$F$12,0))</f>
        <v>服装服饰</v>
      </c>
      <c r="D670" s="193"/>
    </row>
    <row r="671" spans="1:4" ht="20.25" x14ac:dyDescent="0.2">
      <c r="A671" s="191" t="s">
        <v>4538</v>
      </c>
      <c r="B671" s="191">
        <v>7</v>
      </c>
      <c r="C671" s="192" t="str">
        <f t="array" ref="C671">INDEX($E$2:$E$12,MATCH(B671,$F$2:$F$12,0))</f>
        <v>服装服饰</v>
      </c>
      <c r="D671" s="193"/>
    </row>
    <row r="672" spans="1:4" ht="20.25" x14ac:dyDescent="0.2">
      <c r="A672" s="191" t="s">
        <v>4539</v>
      </c>
      <c r="B672" s="191">
        <v>7</v>
      </c>
      <c r="C672" s="192" t="str">
        <f t="array" ref="C672">INDEX($E$2:$E$12,MATCH(B672,$F$2:$F$12,0))</f>
        <v>服装服饰</v>
      </c>
      <c r="D672" s="193"/>
    </row>
    <row r="673" spans="1:4" ht="20.25" x14ac:dyDescent="0.2">
      <c r="A673" s="191" t="s">
        <v>4540</v>
      </c>
      <c r="B673" s="191">
        <v>7</v>
      </c>
      <c r="C673" s="192" t="str">
        <f t="array" ref="C673">INDEX($E$2:$E$12,MATCH(B673,$F$2:$F$12,0))</f>
        <v>服装服饰</v>
      </c>
      <c r="D673" s="193"/>
    </row>
    <row r="674" spans="1:4" ht="20.25" x14ac:dyDescent="0.2">
      <c r="A674" s="191" t="s">
        <v>4541</v>
      </c>
      <c r="B674" s="191">
        <v>7</v>
      </c>
      <c r="C674" s="192" t="str">
        <f t="array" ref="C674">INDEX($E$2:$E$12,MATCH(B674,$F$2:$F$12,0))</f>
        <v>服装服饰</v>
      </c>
      <c r="D674" s="193"/>
    </row>
    <row r="675" spans="1:4" ht="20.25" x14ac:dyDescent="0.2">
      <c r="A675" s="191" t="s">
        <v>4032</v>
      </c>
      <c r="B675" s="191">
        <v>7</v>
      </c>
      <c r="C675" s="192" t="str">
        <f t="array" ref="C675">INDEX($E$2:$E$12,MATCH(B675,$F$2:$F$12,0))</f>
        <v>服装服饰</v>
      </c>
      <c r="D675" s="193"/>
    </row>
    <row r="676" spans="1:4" ht="20.25" x14ac:dyDescent="0.2">
      <c r="A676" s="191" t="s">
        <v>4318</v>
      </c>
      <c r="B676" s="191">
        <v>1</v>
      </c>
      <c r="C676" s="192" t="str">
        <f t="array" ref="C676">INDEX($E$2:$E$12,MATCH(B676,$F$2:$F$12,0))</f>
        <v>文具</v>
      </c>
      <c r="D676" s="193"/>
    </row>
    <row r="677" spans="1:4" ht="20.25" x14ac:dyDescent="0.2">
      <c r="A677" s="191" t="s">
        <v>4542</v>
      </c>
      <c r="B677" s="191">
        <v>1</v>
      </c>
      <c r="C677" s="192" t="str">
        <f t="array" ref="C677">INDEX($E$2:$E$12,MATCH(B677,$F$2:$F$12,0))</f>
        <v>文具</v>
      </c>
      <c r="D677" s="193"/>
    </row>
    <row r="678" spans="1:4" ht="20.25" x14ac:dyDescent="0.2">
      <c r="A678" s="191" t="s">
        <v>4543</v>
      </c>
      <c r="B678" s="191">
        <v>1</v>
      </c>
      <c r="C678" s="192" t="str">
        <f t="array" ref="C678">INDEX($E$2:$E$12,MATCH(B678,$F$2:$F$12,0))</f>
        <v>文具</v>
      </c>
      <c r="D678" s="193"/>
    </row>
    <row r="679" spans="1:4" ht="20.25" x14ac:dyDescent="0.2">
      <c r="A679" s="191" t="s">
        <v>4544</v>
      </c>
      <c r="B679" s="191">
        <v>1</v>
      </c>
      <c r="C679" s="192" t="str">
        <f t="array" ref="C679">INDEX($E$2:$E$12,MATCH(B679,$F$2:$F$12,0))</f>
        <v>文具</v>
      </c>
      <c r="D679" s="193"/>
    </row>
    <row r="680" spans="1:4" ht="20.25" x14ac:dyDescent="0.2">
      <c r="A680" s="191" t="s">
        <v>4545</v>
      </c>
      <c r="B680" s="191">
        <v>1</v>
      </c>
      <c r="C680" s="192" t="str">
        <f t="array" ref="C680">INDEX($E$2:$E$12,MATCH(B680,$F$2:$F$12,0))</f>
        <v>文具</v>
      </c>
      <c r="D680" s="193"/>
    </row>
    <row r="681" spans="1:4" ht="20.25" x14ac:dyDescent="0.2">
      <c r="A681" s="191" t="s">
        <v>4546</v>
      </c>
      <c r="B681" s="191">
        <v>1</v>
      </c>
      <c r="C681" s="192" t="str">
        <f t="array" ref="C681">INDEX($E$2:$E$12,MATCH(B681,$F$2:$F$12,0))</f>
        <v>文具</v>
      </c>
      <c r="D681" s="193"/>
    </row>
    <row r="682" spans="1:4" ht="20.25" x14ac:dyDescent="0.2">
      <c r="A682" s="191" t="s">
        <v>4547</v>
      </c>
      <c r="B682" s="191">
        <v>1</v>
      </c>
      <c r="C682" s="192" t="str">
        <f t="array" ref="C682">INDEX($E$2:$E$12,MATCH(B682,$F$2:$F$12,0))</f>
        <v>文具</v>
      </c>
      <c r="D682" s="193"/>
    </row>
    <row r="683" spans="1:4" ht="20.25" x14ac:dyDescent="0.2">
      <c r="A683" s="191" t="s">
        <v>4318</v>
      </c>
      <c r="B683" s="191">
        <v>1</v>
      </c>
      <c r="C683" s="192" t="str">
        <f t="array" ref="C683">INDEX($E$2:$E$12,MATCH(B683,$F$2:$F$12,0))</f>
        <v>文具</v>
      </c>
      <c r="D683" s="193"/>
    </row>
    <row r="684" spans="1:4" ht="20.25" x14ac:dyDescent="0.2">
      <c r="A684" s="191" t="s">
        <v>4318</v>
      </c>
      <c r="B684" s="191">
        <v>1</v>
      </c>
      <c r="C684" s="192" t="str">
        <f t="array" ref="C684">INDEX($E$2:$E$12,MATCH(B684,$F$2:$F$12,0))</f>
        <v>文具</v>
      </c>
      <c r="D684" s="193"/>
    </row>
    <row r="685" spans="1:4" ht="20.25" x14ac:dyDescent="0.2">
      <c r="A685" s="191" t="s">
        <v>4548</v>
      </c>
      <c r="B685" s="191">
        <v>1</v>
      </c>
      <c r="C685" s="192" t="str">
        <f t="array" ref="C685">INDEX($E$2:$E$12,MATCH(B685,$F$2:$F$12,0))</f>
        <v>文具</v>
      </c>
      <c r="D685" s="193"/>
    </row>
    <row r="686" spans="1:4" ht="20.25" x14ac:dyDescent="0.2">
      <c r="A686" s="191" t="s">
        <v>4318</v>
      </c>
      <c r="B686" s="191">
        <v>1</v>
      </c>
      <c r="C686" s="192" t="str">
        <f t="array" ref="C686">INDEX($E$2:$E$12,MATCH(B686,$F$2:$F$12,0))</f>
        <v>文具</v>
      </c>
      <c r="D686" s="193"/>
    </row>
    <row r="687" spans="1:4" ht="20.25" x14ac:dyDescent="0.2">
      <c r="A687" s="191" t="s">
        <v>4549</v>
      </c>
      <c r="B687" s="191">
        <v>1</v>
      </c>
      <c r="C687" s="192" t="str">
        <f t="array" ref="C687">INDEX($E$2:$E$12,MATCH(B687,$F$2:$F$12,0))</f>
        <v>文具</v>
      </c>
      <c r="D687" s="193"/>
    </row>
    <row r="688" spans="1:4" ht="20.25" x14ac:dyDescent="0.2">
      <c r="A688" s="191" t="s">
        <v>4550</v>
      </c>
      <c r="B688" s="191">
        <v>1</v>
      </c>
      <c r="C688" s="192" t="str">
        <f t="array" ref="C688">INDEX($E$2:$E$12,MATCH(B688,$F$2:$F$12,0))</f>
        <v>文具</v>
      </c>
      <c r="D688" s="193"/>
    </row>
    <row r="689" spans="1:4" ht="20.25" x14ac:dyDescent="0.2">
      <c r="A689" s="191" t="s">
        <v>4551</v>
      </c>
      <c r="B689" s="191">
        <v>1</v>
      </c>
      <c r="C689" s="192" t="str">
        <f t="array" ref="C689">INDEX($E$2:$E$12,MATCH(B689,$F$2:$F$12,0))</f>
        <v>文具</v>
      </c>
      <c r="D689" s="193"/>
    </row>
    <row r="690" spans="1:4" ht="20.25" x14ac:dyDescent="0.2">
      <c r="A690" s="191" t="s">
        <v>4552</v>
      </c>
      <c r="B690" s="191">
        <v>1</v>
      </c>
      <c r="C690" s="192" t="str">
        <f t="array" ref="C690">INDEX($E$2:$E$12,MATCH(B690,$F$2:$F$12,0))</f>
        <v>文具</v>
      </c>
      <c r="D690" s="193"/>
    </row>
    <row r="691" spans="1:4" ht="20.25" x14ac:dyDescent="0.2">
      <c r="A691" s="191" t="s">
        <v>4553</v>
      </c>
      <c r="B691" s="191">
        <v>1</v>
      </c>
      <c r="C691" s="192" t="str">
        <f t="array" ref="C691">INDEX($E$2:$E$12,MATCH(B691,$F$2:$F$12,0))</f>
        <v>文具</v>
      </c>
      <c r="D691" s="193"/>
    </row>
    <row r="692" spans="1:4" ht="20.25" x14ac:dyDescent="0.2">
      <c r="A692" s="191" t="s">
        <v>4554</v>
      </c>
      <c r="B692" s="191">
        <v>1</v>
      </c>
      <c r="C692" s="192" t="str">
        <f t="array" ref="C692">INDEX($E$2:$E$12,MATCH(B692,$F$2:$F$12,0))</f>
        <v>文具</v>
      </c>
      <c r="D692" s="193"/>
    </row>
    <row r="693" spans="1:4" ht="20.25" x14ac:dyDescent="0.2">
      <c r="A693" s="191" t="s">
        <v>4555</v>
      </c>
      <c r="B693" s="191">
        <v>1</v>
      </c>
      <c r="C693" s="192" t="str">
        <f t="array" ref="C693">INDEX($E$2:$E$12,MATCH(B693,$F$2:$F$12,0))</f>
        <v>文具</v>
      </c>
      <c r="D693" s="193"/>
    </row>
    <row r="694" spans="1:4" ht="20.25" x14ac:dyDescent="0.2">
      <c r="A694" s="191" t="s">
        <v>4556</v>
      </c>
      <c r="B694" s="191">
        <v>1</v>
      </c>
      <c r="C694" s="192" t="str">
        <f t="array" ref="C694">INDEX($E$2:$E$12,MATCH(B694,$F$2:$F$12,0))</f>
        <v>文具</v>
      </c>
      <c r="D694" s="193"/>
    </row>
    <row r="695" spans="1:4" ht="20.25" x14ac:dyDescent="0.2">
      <c r="A695" s="191" t="s">
        <v>4557</v>
      </c>
      <c r="B695" s="191">
        <v>1</v>
      </c>
      <c r="C695" s="192" t="str">
        <f t="array" ref="C695">INDEX($E$2:$E$12,MATCH(B695,$F$2:$F$12,0))</f>
        <v>文具</v>
      </c>
      <c r="D695" s="193"/>
    </row>
    <row r="696" spans="1:4" ht="20.25" x14ac:dyDescent="0.2">
      <c r="A696" s="191" t="s">
        <v>4318</v>
      </c>
      <c r="B696" s="191">
        <v>1</v>
      </c>
      <c r="C696" s="192" t="str">
        <f t="array" ref="C696">INDEX($E$2:$E$12,MATCH(B696,$F$2:$F$12,0))</f>
        <v>文具</v>
      </c>
      <c r="D696" s="193"/>
    </row>
    <row r="697" spans="1:4" ht="20.25" x14ac:dyDescent="0.2">
      <c r="A697" s="191" t="s">
        <v>4558</v>
      </c>
      <c r="B697" s="191">
        <v>1</v>
      </c>
      <c r="C697" s="192" t="str">
        <f t="array" ref="C697">INDEX($E$2:$E$12,MATCH(B697,$F$2:$F$12,0))</f>
        <v>文具</v>
      </c>
      <c r="D697" s="193"/>
    </row>
    <row r="698" spans="1:4" ht="20.25" x14ac:dyDescent="0.2">
      <c r="A698" s="191" t="s">
        <v>4559</v>
      </c>
      <c r="B698" s="191">
        <v>1</v>
      </c>
      <c r="C698" s="192" t="str">
        <f t="array" ref="C698">INDEX($E$2:$E$12,MATCH(B698,$F$2:$F$12,0))</f>
        <v>文具</v>
      </c>
      <c r="D698" s="193"/>
    </row>
    <row r="699" spans="1:4" ht="20.25" x14ac:dyDescent="0.2">
      <c r="A699" s="191" t="s">
        <v>4349</v>
      </c>
      <c r="B699" s="191">
        <v>1</v>
      </c>
      <c r="C699" s="192" t="str">
        <f t="array" ref="C699">INDEX($E$2:$E$12,MATCH(B699,$F$2:$F$12,0))</f>
        <v>文具</v>
      </c>
      <c r="D699" s="193"/>
    </row>
    <row r="700" spans="1:4" ht="20.25" x14ac:dyDescent="0.2">
      <c r="A700" s="191" t="s">
        <v>4560</v>
      </c>
      <c r="B700" s="191">
        <v>1</v>
      </c>
      <c r="C700" s="192" t="str">
        <f t="array" ref="C700">INDEX($E$2:$E$12,MATCH(B700,$F$2:$F$12,0))</f>
        <v>文具</v>
      </c>
      <c r="D700" s="193"/>
    </row>
    <row r="701" spans="1:4" ht="20.25" x14ac:dyDescent="0.2">
      <c r="A701" s="191" t="s">
        <v>4561</v>
      </c>
      <c r="B701" s="191">
        <v>1</v>
      </c>
      <c r="C701" s="192" t="str">
        <f t="array" ref="C701">INDEX($E$2:$E$12,MATCH(B701,$F$2:$F$12,0))</f>
        <v>文具</v>
      </c>
      <c r="D701" s="193"/>
    </row>
    <row r="702" spans="1:4" ht="20.25" x14ac:dyDescent="0.2">
      <c r="A702" s="191" t="s">
        <v>4562</v>
      </c>
      <c r="B702" s="191">
        <v>3</v>
      </c>
      <c r="C702" s="192" t="str">
        <f t="array" ref="C702">INDEX($E$2:$E$12,MATCH(B702,$F$2:$F$12,0))</f>
        <v>生活日用品</v>
      </c>
      <c r="D702" s="193"/>
    </row>
    <row r="703" spans="1:4" ht="20.25" x14ac:dyDescent="0.2">
      <c r="A703" s="191" t="s">
        <v>4563</v>
      </c>
      <c r="B703" s="191">
        <v>3</v>
      </c>
      <c r="C703" s="192" t="str">
        <f t="array" ref="C703">INDEX($E$2:$E$12,MATCH(B703,$F$2:$F$12,0))</f>
        <v>生活日用品</v>
      </c>
      <c r="D703" s="193"/>
    </row>
    <row r="704" spans="1:4" ht="20.25" x14ac:dyDescent="0.2">
      <c r="A704" s="191" t="s">
        <v>4564</v>
      </c>
      <c r="B704" s="191">
        <v>3</v>
      </c>
      <c r="C704" s="192" t="str">
        <f t="array" ref="C704">INDEX($E$2:$E$12,MATCH(B704,$F$2:$F$12,0))</f>
        <v>生活日用品</v>
      </c>
      <c r="D704" s="193"/>
    </row>
    <row r="705" spans="1:4" ht="20.25" x14ac:dyDescent="0.2">
      <c r="A705" s="191" t="s">
        <v>4565</v>
      </c>
      <c r="B705" s="191">
        <v>3</v>
      </c>
      <c r="C705" s="192" t="str">
        <f t="array" ref="C705">INDEX($E$2:$E$12,MATCH(B705,$F$2:$F$12,0))</f>
        <v>生活日用品</v>
      </c>
      <c r="D705" s="193"/>
    </row>
    <row r="706" spans="1:4" ht="20.25" x14ac:dyDescent="0.2">
      <c r="A706" s="191" t="s">
        <v>4566</v>
      </c>
      <c r="B706" s="191">
        <v>3</v>
      </c>
      <c r="C706" s="192" t="str">
        <f t="array" ref="C706">INDEX($E$2:$E$12,MATCH(B706,$F$2:$F$12,0))</f>
        <v>生活日用品</v>
      </c>
      <c r="D706" s="193"/>
    </row>
    <row r="707" spans="1:4" ht="20.25" x14ac:dyDescent="0.2">
      <c r="A707" s="191" t="s">
        <v>4567</v>
      </c>
      <c r="B707" s="191">
        <v>3</v>
      </c>
      <c r="C707" s="192" t="str">
        <f t="array" ref="C707">INDEX($E$2:$E$12,MATCH(B707,$F$2:$F$12,0))</f>
        <v>生活日用品</v>
      </c>
      <c r="D707" s="193"/>
    </row>
    <row r="708" spans="1:4" ht="20.25" x14ac:dyDescent="0.2">
      <c r="A708" s="191" t="s">
        <v>4568</v>
      </c>
      <c r="B708" s="191">
        <v>3</v>
      </c>
      <c r="C708" s="192" t="str">
        <f t="array" ref="C708">INDEX($E$2:$E$12,MATCH(B708,$F$2:$F$12,0))</f>
        <v>生活日用品</v>
      </c>
      <c r="D708" s="193"/>
    </row>
    <row r="709" spans="1:4" ht="20.25" x14ac:dyDescent="0.2">
      <c r="A709" s="191" t="s">
        <v>4569</v>
      </c>
      <c r="B709" s="191">
        <v>3</v>
      </c>
      <c r="C709" s="192" t="str">
        <f t="array" ref="C709">INDEX($E$2:$E$12,MATCH(B709,$F$2:$F$12,0))</f>
        <v>生活日用品</v>
      </c>
      <c r="D709" s="193"/>
    </row>
    <row r="710" spans="1:4" ht="20.25" x14ac:dyDescent="0.2">
      <c r="A710" s="191" t="s">
        <v>4570</v>
      </c>
      <c r="B710" s="191">
        <v>3</v>
      </c>
      <c r="C710" s="192" t="str">
        <f t="array" ref="C710">INDEX($E$2:$E$12,MATCH(B710,$F$2:$F$12,0))</f>
        <v>生活日用品</v>
      </c>
      <c r="D710" s="193"/>
    </row>
    <row r="711" spans="1:4" ht="20.25" x14ac:dyDescent="0.2">
      <c r="A711" s="191" t="s">
        <v>4571</v>
      </c>
      <c r="B711" s="191">
        <v>3</v>
      </c>
      <c r="C711" s="192" t="str">
        <f t="array" ref="C711">INDEX($E$2:$E$12,MATCH(B711,$F$2:$F$12,0))</f>
        <v>生活日用品</v>
      </c>
      <c r="D711" s="193"/>
    </row>
    <row r="712" spans="1:4" ht="20.25" x14ac:dyDescent="0.2">
      <c r="A712" s="191" t="s">
        <v>4572</v>
      </c>
      <c r="B712" s="191">
        <v>3</v>
      </c>
      <c r="C712" s="192" t="str">
        <f t="array" ref="C712">INDEX($E$2:$E$12,MATCH(B712,$F$2:$F$12,0))</f>
        <v>生活日用品</v>
      </c>
      <c r="D712" s="193"/>
    </row>
    <row r="713" spans="1:4" ht="20.25" x14ac:dyDescent="0.2">
      <c r="A713" s="191" t="s">
        <v>4573</v>
      </c>
      <c r="B713" s="191">
        <v>3</v>
      </c>
      <c r="C713" s="192" t="str">
        <f t="array" ref="C713">INDEX($E$2:$E$12,MATCH(B713,$F$2:$F$12,0))</f>
        <v>生活日用品</v>
      </c>
      <c r="D713" s="193"/>
    </row>
    <row r="714" spans="1:4" ht="20.25" x14ac:dyDescent="0.2">
      <c r="A714" s="191" t="s">
        <v>4574</v>
      </c>
      <c r="B714" s="191">
        <v>3</v>
      </c>
      <c r="C714" s="192" t="str">
        <f t="array" ref="C714">INDEX($E$2:$E$12,MATCH(B714,$F$2:$F$12,0))</f>
        <v>生活日用品</v>
      </c>
      <c r="D714" s="193"/>
    </row>
    <row r="715" spans="1:4" ht="20.25" x14ac:dyDescent="0.2">
      <c r="A715" s="191" t="s">
        <v>4575</v>
      </c>
      <c r="B715" s="191">
        <v>7</v>
      </c>
      <c r="C715" s="192" t="str">
        <f t="array" ref="C715">INDEX($E$2:$E$12,MATCH(B715,$F$2:$F$12,0))</f>
        <v>服装服饰</v>
      </c>
      <c r="D715" s="193"/>
    </row>
    <row r="716" spans="1:4" ht="20.25" x14ac:dyDescent="0.2">
      <c r="A716" s="191" t="s">
        <v>4576</v>
      </c>
      <c r="B716" s="191">
        <v>7</v>
      </c>
      <c r="C716" s="192" t="str">
        <f t="array" ref="C716">INDEX($E$2:$E$12,MATCH(B716,$F$2:$F$12,0))</f>
        <v>服装服饰</v>
      </c>
      <c r="D716" s="193"/>
    </row>
    <row r="717" spans="1:4" ht="20.25" x14ac:dyDescent="0.2">
      <c r="A717" s="191" t="s">
        <v>4577</v>
      </c>
      <c r="B717" s="191">
        <v>7</v>
      </c>
      <c r="C717" s="192" t="str">
        <f t="array" ref="C717">INDEX($E$2:$E$12,MATCH(B717,$F$2:$F$12,0))</f>
        <v>服装服饰</v>
      </c>
      <c r="D717" s="193"/>
    </row>
    <row r="718" spans="1:4" ht="20.25" x14ac:dyDescent="0.2">
      <c r="A718" s="191" t="s">
        <v>4578</v>
      </c>
      <c r="B718" s="191">
        <v>7</v>
      </c>
      <c r="C718" s="192" t="str">
        <f t="array" ref="C718">INDEX($E$2:$E$12,MATCH(B718,$F$2:$F$12,0))</f>
        <v>服装服饰</v>
      </c>
      <c r="D718" s="193"/>
    </row>
    <row r="719" spans="1:4" ht="20.25" x14ac:dyDescent="0.2">
      <c r="A719" s="191" t="s">
        <v>4579</v>
      </c>
      <c r="B719" s="191">
        <v>7</v>
      </c>
      <c r="C719" s="192" t="str">
        <f t="array" ref="C719">INDEX($E$2:$E$12,MATCH(B719,$F$2:$F$12,0))</f>
        <v>服装服饰</v>
      </c>
      <c r="D719" s="193"/>
    </row>
    <row r="720" spans="1:4" ht="20.25" x14ac:dyDescent="0.2">
      <c r="A720" s="191" t="s">
        <v>4580</v>
      </c>
      <c r="B720" s="191">
        <v>7</v>
      </c>
      <c r="C720" s="192" t="str">
        <f t="array" ref="C720">INDEX($E$2:$E$12,MATCH(B720,$F$2:$F$12,0))</f>
        <v>服装服饰</v>
      </c>
      <c r="D720" s="193"/>
    </row>
    <row r="721" spans="1:4" ht="20.25" x14ac:dyDescent="0.2">
      <c r="A721" s="191" t="s">
        <v>4581</v>
      </c>
      <c r="B721" s="191">
        <v>7</v>
      </c>
      <c r="C721" s="192" t="str">
        <f t="array" ref="C721">INDEX($E$2:$E$12,MATCH(B721,$F$2:$F$12,0))</f>
        <v>服装服饰</v>
      </c>
      <c r="D721" s="193"/>
    </row>
    <row r="722" spans="1:4" ht="20.25" x14ac:dyDescent="0.2">
      <c r="A722" s="191" t="s">
        <v>4582</v>
      </c>
      <c r="B722" s="191">
        <v>7</v>
      </c>
      <c r="C722" s="192" t="str">
        <f t="array" ref="C722">INDEX($E$2:$E$12,MATCH(B722,$F$2:$F$12,0))</f>
        <v>服装服饰</v>
      </c>
      <c r="D722" s="193"/>
    </row>
    <row r="723" spans="1:4" ht="20.25" x14ac:dyDescent="0.2">
      <c r="A723" s="191" t="s">
        <v>4583</v>
      </c>
      <c r="B723" s="191">
        <v>7</v>
      </c>
      <c r="C723" s="192" t="str">
        <f t="array" ref="C723">INDEX($E$2:$E$12,MATCH(B723,$F$2:$F$12,0))</f>
        <v>服装服饰</v>
      </c>
      <c r="D723" s="193"/>
    </row>
    <row r="724" spans="1:4" ht="20.25" x14ac:dyDescent="0.2">
      <c r="A724" s="191" t="s">
        <v>4584</v>
      </c>
      <c r="B724" s="191">
        <v>7</v>
      </c>
      <c r="C724" s="192" t="str">
        <f t="array" ref="C724">INDEX($E$2:$E$12,MATCH(B724,$F$2:$F$12,0))</f>
        <v>服装服饰</v>
      </c>
      <c r="D724" s="193"/>
    </row>
    <row r="725" spans="1:4" ht="20.25" x14ac:dyDescent="0.2">
      <c r="A725" s="191" t="s">
        <v>4585</v>
      </c>
      <c r="B725" s="191">
        <v>7</v>
      </c>
      <c r="C725" s="192" t="str">
        <f t="array" ref="C725">INDEX($E$2:$E$12,MATCH(B725,$F$2:$F$12,0))</f>
        <v>服装服饰</v>
      </c>
      <c r="D725" s="193"/>
    </row>
    <row r="726" spans="1:4" ht="20.25" x14ac:dyDescent="0.2">
      <c r="A726" s="191" t="s">
        <v>4586</v>
      </c>
      <c r="B726" s="191">
        <v>7</v>
      </c>
      <c r="C726" s="192" t="str">
        <f t="array" ref="C726">INDEX($E$2:$E$12,MATCH(B726,$F$2:$F$12,0))</f>
        <v>服装服饰</v>
      </c>
      <c r="D726" s="193"/>
    </row>
    <row r="727" spans="1:4" ht="20.25" x14ac:dyDescent="0.2">
      <c r="A727" s="191" t="s">
        <v>4587</v>
      </c>
      <c r="B727" s="191">
        <v>7</v>
      </c>
      <c r="C727" s="192" t="str">
        <f t="array" ref="C727">INDEX($E$2:$E$12,MATCH(B727,$F$2:$F$12,0))</f>
        <v>服装服饰</v>
      </c>
      <c r="D727" s="193"/>
    </row>
    <row r="728" spans="1:4" ht="20.25" x14ac:dyDescent="0.2">
      <c r="A728" s="191" t="s">
        <v>4588</v>
      </c>
      <c r="B728" s="191">
        <v>7</v>
      </c>
      <c r="C728" s="192" t="str">
        <f t="array" ref="C728">INDEX($E$2:$E$12,MATCH(B728,$F$2:$F$12,0))</f>
        <v>服装服饰</v>
      </c>
      <c r="D728" s="193"/>
    </row>
    <row r="729" spans="1:4" ht="20.25" x14ac:dyDescent="0.2">
      <c r="A729" s="191" t="s">
        <v>4589</v>
      </c>
      <c r="B729" s="191">
        <v>7</v>
      </c>
      <c r="C729" s="192" t="str">
        <f t="array" ref="C729">INDEX($E$2:$E$12,MATCH(B729,$F$2:$F$12,0))</f>
        <v>服装服饰</v>
      </c>
      <c r="D729" s="193"/>
    </row>
    <row r="730" spans="1:4" ht="20.25" x14ac:dyDescent="0.2">
      <c r="A730" s="191" t="s">
        <v>4590</v>
      </c>
      <c r="B730" s="191">
        <v>7</v>
      </c>
      <c r="C730" s="192" t="str">
        <f t="array" ref="C730">INDEX($E$2:$E$12,MATCH(B730,$F$2:$F$12,0))</f>
        <v>服装服饰</v>
      </c>
      <c r="D730" s="193"/>
    </row>
    <row r="731" spans="1:4" ht="20.25" x14ac:dyDescent="0.2">
      <c r="A731" s="191" t="s">
        <v>4591</v>
      </c>
      <c r="B731" s="191">
        <v>7</v>
      </c>
      <c r="C731" s="192" t="str">
        <f t="array" ref="C731">INDEX($E$2:$E$12,MATCH(B731,$F$2:$F$12,0))</f>
        <v>服装服饰</v>
      </c>
      <c r="D731" s="193"/>
    </row>
    <row r="732" spans="1:4" ht="20.25" x14ac:dyDescent="0.2">
      <c r="A732" s="191" t="s">
        <v>4592</v>
      </c>
      <c r="B732" s="191">
        <v>7</v>
      </c>
      <c r="C732" s="192" t="str">
        <f t="array" ref="C732">INDEX($E$2:$E$12,MATCH(B732,$F$2:$F$12,0))</f>
        <v>服装服饰</v>
      </c>
      <c r="D732" s="193"/>
    </row>
    <row r="733" spans="1:4" ht="20.25" x14ac:dyDescent="0.2">
      <c r="A733" s="191" t="s">
        <v>4575</v>
      </c>
      <c r="B733" s="191">
        <v>7</v>
      </c>
      <c r="C733" s="192" t="str">
        <f t="array" ref="C733">INDEX($E$2:$E$12,MATCH(B733,$F$2:$F$12,0))</f>
        <v>服装服饰</v>
      </c>
      <c r="D733" s="193"/>
    </row>
    <row r="734" spans="1:4" ht="20.25" x14ac:dyDescent="0.2">
      <c r="A734" s="191" t="s">
        <v>4575</v>
      </c>
      <c r="B734" s="191">
        <v>7</v>
      </c>
      <c r="C734" s="192" t="str">
        <f t="array" ref="C734">INDEX($E$2:$E$12,MATCH(B734,$F$2:$F$12,0))</f>
        <v>服装服饰</v>
      </c>
      <c r="D734" s="193"/>
    </row>
    <row r="735" spans="1:4" ht="20.25" x14ac:dyDescent="0.2">
      <c r="A735" s="191" t="s">
        <v>4593</v>
      </c>
      <c r="B735" s="191">
        <v>7</v>
      </c>
      <c r="C735" s="192" t="str">
        <f t="array" ref="C735">INDEX($E$2:$E$12,MATCH(B735,$F$2:$F$12,0))</f>
        <v>服装服饰</v>
      </c>
      <c r="D735" s="193"/>
    </row>
    <row r="736" spans="1:4" ht="20.25" x14ac:dyDescent="0.2">
      <c r="A736" s="191" t="s">
        <v>4594</v>
      </c>
      <c r="B736" s="191">
        <v>7</v>
      </c>
      <c r="C736" s="192" t="str">
        <f t="array" ref="C736">INDEX($E$2:$E$12,MATCH(B736,$F$2:$F$12,0))</f>
        <v>服装服饰</v>
      </c>
      <c r="D736" s="193"/>
    </row>
    <row r="737" spans="1:4" ht="20.25" x14ac:dyDescent="0.2">
      <c r="A737" s="191" t="s">
        <v>4595</v>
      </c>
      <c r="B737" s="191">
        <v>7</v>
      </c>
      <c r="C737" s="192" t="str">
        <f t="array" ref="C737">INDEX($E$2:$E$12,MATCH(B737,$F$2:$F$12,0))</f>
        <v>服装服饰</v>
      </c>
      <c r="D737" s="193"/>
    </row>
    <row r="738" spans="1:4" ht="20.25" x14ac:dyDescent="0.2">
      <c r="A738" s="191" t="s">
        <v>4596</v>
      </c>
      <c r="B738" s="191">
        <v>7</v>
      </c>
      <c r="C738" s="192" t="str">
        <f t="array" ref="C738">INDEX($E$2:$E$12,MATCH(B738,$F$2:$F$12,0))</f>
        <v>服装服饰</v>
      </c>
      <c r="D738" s="193"/>
    </row>
    <row r="739" spans="1:4" ht="20.25" x14ac:dyDescent="0.2">
      <c r="A739" s="191" t="s">
        <v>4597</v>
      </c>
      <c r="B739" s="191">
        <v>7</v>
      </c>
      <c r="C739" s="192" t="str">
        <f t="array" ref="C739">INDEX($E$2:$E$12,MATCH(B739,$F$2:$F$12,0))</f>
        <v>服装服饰</v>
      </c>
      <c r="D739" s="193"/>
    </row>
    <row r="740" spans="1:4" ht="20.25" x14ac:dyDescent="0.2">
      <c r="A740" s="191" t="s">
        <v>4598</v>
      </c>
      <c r="B740" s="191">
        <v>7</v>
      </c>
      <c r="C740" s="192" t="str">
        <f t="array" ref="C740">INDEX($E$2:$E$12,MATCH(B740,$F$2:$F$12,0))</f>
        <v>服装服饰</v>
      </c>
      <c r="D740" s="193"/>
    </row>
    <row r="741" spans="1:4" ht="20.25" x14ac:dyDescent="0.2">
      <c r="A741" s="191" t="s">
        <v>4599</v>
      </c>
      <c r="B741" s="191">
        <v>9</v>
      </c>
      <c r="C741" s="192" t="str">
        <f t="array" ref="C741">INDEX($E$2:$E$12,MATCH(B741,$F$2:$F$12,0))</f>
        <v>家居装饰摆设</v>
      </c>
      <c r="D741" s="193"/>
    </row>
    <row r="742" spans="1:4" ht="20.25" x14ac:dyDescent="0.2">
      <c r="A742" s="191" t="s">
        <v>4600</v>
      </c>
      <c r="B742" s="191">
        <v>9</v>
      </c>
      <c r="C742" s="192" t="str">
        <f t="array" ref="C742">INDEX($E$2:$E$12,MATCH(B742,$F$2:$F$12,0))</f>
        <v>家居装饰摆设</v>
      </c>
      <c r="D742" s="193"/>
    </row>
    <row r="743" spans="1:4" ht="20.25" x14ac:dyDescent="0.2">
      <c r="A743" s="191" t="s">
        <v>4601</v>
      </c>
      <c r="B743" s="191">
        <v>9</v>
      </c>
      <c r="C743" s="192" t="str">
        <f t="array" ref="C743">INDEX($E$2:$E$12,MATCH(B743,$F$2:$F$12,0))</f>
        <v>家居装饰摆设</v>
      </c>
      <c r="D743" s="193"/>
    </row>
    <row r="744" spans="1:4" ht="20.25" x14ac:dyDescent="0.2">
      <c r="A744" s="191" t="s">
        <v>4602</v>
      </c>
      <c r="B744" s="191">
        <v>9</v>
      </c>
      <c r="C744" s="192" t="str">
        <f t="array" ref="C744">INDEX($E$2:$E$12,MATCH(B744,$F$2:$F$12,0))</f>
        <v>家居装饰摆设</v>
      </c>
      <c r="D744" s="193"/>
    </row>
    <row r="745" spans="1:4" ht="20.25" x14ac:dyDescent="0.2">
      <c r="A745" s="191" t="s">
        <v>4603</v>
      </c>
      <c r="B745" s="191">
        <v>9</v>
      </c>
      <c r="C745" s="192" t="str">
        <f t="array" ref="C745">INDEX($E$2:$E$12,MATCH(B745,$F$2:$F$12,0))</f>
        <v>家居装饰摆设</v>
      </c>
      <c r="D745" s="193"/>
    </row>
    <row r="746" spans="1:4" ht="20.25" x14ac:dyDescent="0.2">
      <c r="A746" s="191" t="s">
        <v>4604</v>
      </c>
      <c r="B746" s="191">
        <v>9</v>
      </c>
      <c r="C746" s="192" t="str">
        <f t="array" ref="C746">INDEX($E$2:$E$12,MATCH(B746,$F$2:$F$12,0))</f>
        <v>家居装饰摆设</v>
      </c>
      <c r="D746" s="193"/>
    </row>
    <row r="747" spans="1:4" ht="20.25" x14ac:dyDescent="0.2">
      <c r="A747" s="191" t="s">
        <v>4605</v>
      </c>
      <c r="B747" s="191">
        <v>9</v>
      </c>
      <c r="C747" s="192" t="str">
        <f t="array" ref="C747">INDEX($E$2:$E$12,MATCH(B747,$F$2:$F$12,0))</f>
        <v>家居装饰摆设</v>
      </c>
      <c r="D747" s="193"/>
    </row>
    <row r="748" spans="1:4" ht="20.25" x14ac:dyDescent="0.2">
      <c r="A748" s="191" t="s">
        <v>4606</v>
      </c>
      <c r="B748" s="191">
        <v>9</v>
      </c>
      <c r="C748" s="192" t="str">
        <f t="array" ref="C748">INDEX($E$2:$E$12,MATCH(B748,$F$2:$F$12,0))</f>
        <v>家居装饰摆设</v>
      </c>
      <c r="D748" s="193"/>
    </row>
    <row r="749" spans="1:4" ht="20.25" x14ac:dyDescent="0.2">
      <c r="A749" s="191" t="s">
        <v>4607</v>
      </c>
      <c r="B749" s="191">
        <v>9</v>
      </c>
      <c r="C749" s="192" t="str">
        <f t="array" ref="C749">INDEX($E$2:$E$12,MATCH(B749,$F$2:$F$12,0))</f>
        <v>家居装饰摆设</v>
      </c>
      <c r="D749" s="193"/>
    </row>
    <row r="750" spans="1:4" ht="20.25" x14ac:dyDescent="0.2">
      <c r="A750" s="191" t="s">
        <v>4608</v>
      </c>
      <c r="B750" s="191">
        <v>9</v>
      </c>
      <c r="C750" s="192" t="str">
        <f t="array" ref="C750">INDEX($E$2:$E$12,MATCH(B750,$F$2:$F$12,0))</f>
        <v>家居装饰摆设</v>
      </c>
      <c r="D750" s="193"/>
    </row>
    <row r="751" spans="1:4" ht="20.25" x14ac:dyDescent="0.2">
      <c r="A751" s="191" t="s">
        <v>4609</v>
      </c>
      <c r="B751" s="191">
        <v>9</v>
      </c>
      <c r="C751" s="192" t="str">
        <f t="array" ref="C751">INDEX($E$2:$E$12,MATCH(B751,$F$2:$F$12,0))</f>
        <v>家居装饰摆设</v>
      </c>
      <c r="D751" s="193"/>
    </row>
    <row r="752" spans="1:4" ht="20.25" x14ac:dyDescent="0.2">
      <c r="A752" s="191" t="s">
        <v>4610</v>
      </c>
      <c r="B752" s="191">
        <v>9</v>
      </c>
      <c r="C752" s="192" t="str">
        <f t="array" ref="C752">INDEX($E$2:$E$12,MATCH(B752,$F$2:$F$12,0))</f>
        <v>家居装饰摆设</v>
      </c>
      <c r="D752" s="193"/>
    </row>
    <row r="753" spans="1:4" ht="20.25" x14ac:dyDescent="0.2">
      <c r="A753" s="191" t="s">
        <v>4611</v>
      </c>
      <c r="B753" s="191">
        <v>9</v>
      </c>
      <c r="C753" s="192" t="str">
        <f t="array" ref="C753">INDEX($E$2:$E$12,MATCH(B753,$F$2:$F$12,0))</f>
        <v>家居装饰摆设</v>
      </c>
      <c r="D753" s="193"/>
    </row>
    <row r="754" spans="1:4" ht="20.25" x14ac:dyDescent="0.2">
      <c r="A754" s="191" t="s">
        <v>4612</v>
      </c>
      <c r="B754" s="191">
        <v>9</v>
      </c>
      <c r="C754" s="192" t="str">
        <f t="array" ref="C754">INDEX($E$2:$E$12,MATCH(B754,$F$2:$F$12,0))</f>
        <v>家居装饰摆设</v>
      </c>
      <c r="D754" s="193"/>
    </row>
    <row r="755" spans="1:4" ht="20.25" x14ac:dyDescent="0.2">
      <c r="A755" s="191" t="s">
        <v>4613</v>
      </c>
      <c r="B755" s="191">
        <v>9</v>
      </c>
      <c r="C755" s="192" t="str">
        <f t="array" ref="C755">INDEX($E$2:$E$12,MATCH(B755,$F$2:$F$12,0))</f>
        <v>家居装饰摆设</v>
      </c>
      <c r="D755" s="193"/>
    </row>
    <row r="756" spans="1:4" ht="20.25" x14ac:dyDescent="0.2">
      <c r="A756" s="191" t="s">
        <v>4614</v>
      </c>
      <c r="B756" s="191">
        <v>9</v>
      </c>
      <c r="C756" s="192" t="str">
        <f t="array" ref="C756">INDEX($E$2:$E$12,MATCH(B756,$F$2:$F$12,0))</f>
        <v>家居装饰摆设</v>
      </c>
      <c r="D756" s="193"/>
    </row>
    <row r="757" spans="1:4" ht="20.25" x14ac:dyDescent="0.2">
      <c r="A757" s="191" t="s">
        <v>4615</v>
      </c>
      <c r="B757" s="191">
        <v>9</v>
      </c>
      <c r="C757" s="192" t="str">
        <f t="array" ref="C757">INDEX($E$2:$E$12,MATCH(B757,$F$2:$F$12,0))</f>
        <v>家居装饰摆设</v>
      </c>
      <c r="D757" s="193"/>
    </row>
    <row r="758" spans="1:4" ht="20.25" x14ac:dyDescent="0.2">
      <c r="A758" s="191" t="s">
        <v>4616</v>
      </c>
      <c r="B758" s="191">
        <v>9</v>
      </c>
      <c r="C758" s="192" t="str">
        <f t="array" ref="C758">INDEX($E$2:$E$12,MATCH(B758,$F$2:$F$12,0))</f>
        <v>家居装饰摆设</v>
      </c>
      <c r="D758" s="193"/>
    </row>
    <row r="759" spans="1:4" ht="20.25" x14ac:dyDescent="0.2">
      <c r="A759" s="191" t="s">
        <v>4617</v>
      </c>
      <c r="B759" s="191">
        <v>9</v>
      </c>
      <c r="C759" s="192" t="str">
        <f t="array" ref="C759">INDEX($E$2:$E$12,MATCH(B759,$F$2:$F$12,0))</f>
        <v>家居装饰摆设</v>
      </c>
      <c r="D759" s="193"/>
    </row>
    <row r="760" spans="1:4" ht="20.25" x14ac:dyDescent="0.2">
      <c r="A760" s="191" t="s">
        <v>4618</v>
      </c>
      <c r="B760" s="191">
        <v>9</v>
      </c>
      <c r="C760" s="192" t="str">
        <f t="array" ref="C760">INDEX($E$2:$E$12,MATCH(B760,$F$2:$F$12,0))</f>
        <v>家居装饰摆设</v>
      </c>
      <c r="D760" s="193"/>
    </row>
    <row r="761" spans="1:4" ht="20.25" x14ac:dyDescent="0.2">
      <c r="A761" s="191" t="s">
        <v>4619</v>
      </c>
      <c r="B761" s="191">
        <v>9</v>
      </c>
      <c r="C761" s="192" t="str">
        <f t="array" ref="C761">INDEX($E$2:$E$12,MATCH(B761,$F$2:$F$12,0))</f>
        <v>家居装饰摆设</v>
      </c>
      <c r="D761" s="193"/>
    </row>
    <row r="762" spans="1:4" ht="20.25" x14ac:dyDescent="0.2">
      <c r="A762" s="191" t="s">
        <v>4620</v>
      </c>
      <c r="B762" s="191">
        <v>9</v>
      </c>
      <c r="C762" s="192" t="str">
        <f t="array" ref="C762">INDEX($E$2:$E$12,MATCH(B762,$F$2:$F$12,0))</f>
        <v>家居装饰摆设</v>
      </c>
      <c r="D762" s="193"/>
    </row>
    <row r="763" spans="1:4" ht="20.25" x14ac:dyDescent="0.2">
      <c r="A763" s="191" t="s">
        <v>4453</v>
      </c>
      <c r="B763" s="191">
        <v>9</v>
      </c>
      <c r="C763" s="192" t="str">
        <f t="array" ref="C763">INDEX($E$2:$E$12,MATCH(B763,$F$2:$F$12,0))</f>
        <v>家居装饰摆设</v>
      </c>
      <c r="D763" s="193"/>
    </row>
    <row r="764" spans="1:4" ht="20.25" x14ac:dyDescent="0.2">
      <c r="A764" s="191" t="s">
        <v>4621</v>
      </c>
      <c r="B764" s="191">
        <v>9</v>
      </c>
      <c r="C764" s="192" t="str">
        <f t="array" ref="C764">INDEX($E$2:$E$12,MATCH(B764,$F$2:$F$12,0))</f>
        <v>家居装饰摆设</v>
      </c>
      <c r="D764" s="193"/>
    </row>
    <row r="765" spans="1:4" ht="20.25" x14ac:dyDescent="0.2">
      <c r="A765" s="191" t="s">
        <v>4622</v>
      </c>
      <c r="B765" s="191">
        <v>9</v>
      </c>
      <c r="C765" s="192" t="str">
        <f t="array" ref="C765">INDEX($E$2:$E$12,MATCH(B765,$F$2:$F$12,0))</f>
        <v>家居装饰摆设</v>
      </c>
      <c r="D765" s="193"/>
    </row>
    <row r="766" spans="1:4" ht="20.25" x14ac:dyDescent="0.2">
      <c r="A766" s="191" t="s">
        <v>4407</v>
      </c>
      <c r="B766" s="191">
        <v>9</v>
      </c>
      <c r="C766" s="192" t="str">
        <f t="array" ref="C766">INDEX($E$2:$E$12,MATCH(B766,$F$2:$F$12,0))</f>
        <v>家居装饰摆设</v>
      </c>
      <c r="D766" s="193"/>
    </row>
    <row r="767" spans="1:4" ht="20.25" x14ac:dyDescent="0.2">
      <c r="A767" s="191" t="s">
        <v>4623</v>
      </c>
      <c r="B767" s="191">
        <v>1</v>
      </c>
      <c r="C767" s="192" t="str">
        <f t="array" ref="C767">INDEX($E$2:$E$12,MATCH(B767,$F$2:$F$12,0))</f>
        <v>文具</v>
      </c>
      <c r="D767" s="193"/>
    </row>
    <row r="768" spans="1:4" ht="20.25" x14ac:dyDescent="0.2">
      <c r="A768" s="191" t="s">
        <v>4624</v>
      </c>
      <c r="B768" s="191">
        <v>1</v>
      </c>
      <c r="C768" s="192" t="str">
        <f t="array" ref="C768">INDEX($E$2:$E$12,MATCH(B768,$F$2:$F$12,0))</f>
        <v>文具</v>
      </c>
      <c r="D768" s="193"/>
    </row>
    <row r="769" spans="1:4" ht="20.25" x14ac:dyDescent="0.2">
      <c r="A769" s="191" t="s">
        <v>4625</v>
      </c>
      <c r="B769" s="191">
        <v>1</v>
      </c>
      <c r="C769" s="192" t="str">
        <f t="array" ref="C769">INDEX($E$2:$E$12,MATCH(B769,$F$2:$F$12,0))</f>
        <v>文具</v>
      </c>
      <c r="D769" s="193"/>
    </row>
    <row r="770" spans="1:4" ht="20.25" x14ac:dyDescent="0.2">
      <c r="A770" s="191" t="s">
        <v>4626</v>
      </c>
      <c r="B770" s="191">
        <v>1</v>
      </c>
      <c r="C770" s="192" t="str">
        <f t="array" ref="C770">INDEX($E$2:$E$12,MATCH(B770,$F$2:$F$12,0))</f>
        <v>文具</v>
      </c>
      <c r="D770" s="193"/>
    </row>
    <row r="771" spans="1:4" ht="20.25" x14ac:dyDescent="0.2">
      <c r="A771" s="191" t="s">
        <v>4627</v>
      </c>
      <c r="B771" s="191">
        <v>1</v>
      </c>
      <c r="C771" s="192" t="str">
        <f t="array" ref="C771">INDEX($E$2:$E$12,MATCH(B771,$F$2:$F$12,0))</f>
        <v>文具</v>
      </c>
      <c r="D771" s="193"/>
    </row>
    <row r="772" spans="1:4" ht="20.25" x14ac:dyDescent="0.2">
      <c r="A772" s="191" t="s">
        <v>4318</v>
      </c>
      <c r="B772" s="191">
        <v>1</v>
      </c>
      <c r="C772" s="192" t="str">
        <f t="array" ref="C772">INDEX($E$2:$E$12,MATCH(B772,$F$2:$F$12,0))</f>
        <v>文具</v>
      </c>
      <c r="D772" s="193"/>
    </row>
    <row r="773" spans="1:4" ht="20.25" x14ac:dyDescent="0.2">
      <c r="A773" s="191" t="s">
        <v>4628</v>
      </c>
      <c r="B773" s="191">
        <v>1</v>
      </c>
      <c r="C773" s="192" t="str">
        <f t="array" ref="C773">INDEX($E$2:$E$12,MATCH(B773,$F$2:$F$12,0))</f>
        <v>文具</v>
      </c>
      <c r="D773" s="193"/>
    </row>
    <row r="774" spans="1:4" ht="20.25" x14ac:dyDescent="0.2">
      <c r="A774" s="191" t="s">
        <v>4629</v>
      </c>
      <c r="B774" s="191">
        <v>1</v>
      </c>
      <c r="C774" s="192" t="str">
        <f t="array" ref="C774">INDEX($E$2:$E$12,MATCH(B774,$F$2:$F$12,0))</f>
        <v>文具</v>
      </c>
      <c r="D774" s="193"/>
    </row>
    <row r="775" spans="1:4" ht="20.25" x14ac:dyDescent="0.2">
      <c r="A775" s="191" t="s">
        <v>4630</v>
      </c>
      <c r="B775" s="191">
        <v>1</v>
      </c>
      <c r="C775" s="192" t="str">
        <f t="array" ref="C775">INDEX($E$2:$E$12,MATCH(B775,$F$2:$F$12,0))</f>
        <v>文具</v>
      </c>
      <c r="D775" s="193"/>
    </row>
    <row r="776" spans="1:4" ht="20.25" x14ac:dyDescent="0.2">
      <c r="A776" s="191" t="s">
        <v>4631</v>
      </c>
      <c r="B776" s="191">
        <v>1</v>
      </c>
      <c r="C776" s="192" t="str">
        <f t="array" ref="C776">INDEX($E$2:$E$12,MATCH(B776,$F$2:$F$12,0))</f>
        <v>文具</v>
      </c>
      <c r="D776" s="193"/>
    </row>
    <row r="777" spans="1:4" ht="20.25" x14ac:dyDescent="0.2">
      <c r="A777" s="191" t="s">
        <v>4632</v>
      </c>
      <c r="B777" s="191">
        <v>1</v>
      </c>
      <c r="C777" s="192" t="str">
        <f t="array" ref="C777">INDEX($E$2:$E$12,MATCH(B777,$F$2:$F$12,0))</f>
        <v>文具</v>
      </c>
      <c r="D777" s="193"/>
    </row>
    <row r="778" spans="1:4" ht="20.25" x14ac:dyDescent="0.2">
      <c r="A778" s="191" t="s">
        <v>4575</v>
      </c>
      <c r="B778" s="191">
        <v>1</v>
      </c>
      <c r="C778" s="192" t="str">
        <f t="array" ref="C778">INDEX($E$2:$E$12,MATCH(B778,$F$2:$F$12,0))</f>
        <v>文具</v>
      </c>
      <c r="D778" s="193"/>
    </row>
    <row r="779" spans="1:4" ht="20.25" x14ac:dyDescent="0.2">
      <c r="A779" s="191" t="s">
        <v>4575</v>
      </c>
      <c r="B779" s="191">
        <v>1</v>
      </c>
      <c r="C779" s="192" t="str">
        <f t="array" ref="C779">INDEX($E$2:$E$12,MATCH(B779,$F$2:$F$12,0))</f>
        <v>文具</v>
      </c>
      <c r="D779" s="193"/>
    </row>
    <row r="780" spans="1:4" ht="20.25" x14ac:dyDescent="0.2">
      <c r="A780" s="191" t="s">
        <v>4575</v>
      </c>
      <c r="B780" s="191">
        <v>1</v>
      </c>
      <c r="C780" s="192" t="str">
        <f t="array" ref="C780">INDEX($E$2:$E$12,MATCH(B780,$F$2:$F$12,0))</f>
        <v>文具</v>
      </c>
      <c r="D780" s="193"/>
    </row>
    <row r="781" spans="1:4" ht="20.25" x14ac:dyDescent="0.2">
      <c r="A781" s="191" t="s">
        <v>4575</v>
      </c>
      <c r="B781" s="191">
        <v>1</v>
      </c>
      <c r="C781" s="192" t="str">
        <f t="array" ref="C781">INDEX($E$2:$E$12,MATCH(B781,$F$2:$F$12,0))</f>
        <v>文具</v>
      </c>
      <c r="D781" s="193"/>
    </row>
    <row r="782" spans="1:4" ht="20.25" x14ac:dyDescent="0.2">
      <c r="A782" s="191" t="s">
        <v>4633</v>
      </c>
      <c r="B782" s="191">
        <v>1</v>
      </c>
      <c r="C782" s="192" t="str">
        <f t="array" ref="C782">INDEX($E$2:$E$12,MATCH(B782,$F$2:$F$12,0))</f>
        <v>文具</v>
      </c>
      <c r="D782" s="193"/>
    </row>
    <row r="783" spans="1:4" ht="20.25" x14ac:dyDescent="0.2">
      <c r="A783" s="191" t="s">
        <v>4634</v>
      </c>
      <c r="B783" s="191">
        <v>1</v>
      </c>
      <c r="C783" s="192" t="str">
        <f t="array" ref="C783">INDEX($E$2:$E$12,MATCH(B783,$F$2:$F$12,0))</f>
        <v>文具</v>
      </c>
      <c r="D783" s="193"/>
    </row>
    <row r="784" spans="1:4" ht="20.25" x14ac:dyDescent="0.2">
      <c r="A784" s="191" t="s">
        <v>4635</v>
      </c>
      <c r="B784" s="191">
        <v>1</v>
      </c>
      <c r="C784" s="192" t="str">
        <f t="array" ref="C784">INDEX($E$2:$E$12,MATCH(B784,$F$2:$F$12,0))</f>
        <v>文具</v>
      </c>
      <c r="D784" s="193"/>
    </row>
    <row r="785" spans="1:4" ht="20.25" x14ac:dyDescent="0.2">
      <c r="A785" s="191" t="s">
        <v>4636</v>
      </c>
      <c r="B785" s="191">
        <v>1</v>
      </c>
      <c r="C785" s="192" t="str">
        <f t="array" ref="C785">INDEX($E$2:$E$12,MATCH(B785,$F$2:$F$12,0))</f>
        <v>文具</v>
      </c>
      <c r="D785" s="193"/>
    </row>
    <row r="786" spans="1:4" ht="20.25" x14ac:dyDescent="0.2">
      <c r="A786" s="191" t="s">
        <v>4637</v>
      </c>
      <c r="B786" s="191">
        <v>1</v>
      </c>
      <c r="C786" s="192" t="str">
        <f t="array" ref="C786">INDEX($E$2:$E$12,MATCH(B786,$F$2:$F$12,0))</f>
        <v>文具</v>
      </c>
      <c r="D786" s="193"/>
    </row>
    <row r="787" spans="1:4" ht="20.25" x14ac:dyDescent="0.2">
      <c r="A787" s="191" t="s">
        <v>4638</v>
      </c>
      <c r="B787" s="191">
        <v>1</v>
      </c>
      <c r="C787" s="192" t="str">
        <f t="array" ref="C787">INDEX($E$2:$E$12,MATCH(B787,$F$2:$F$12,0))</f>
        <v>文具</v>
      </c>
      <c r="D787" s="193"/>
    </row>
    <row r="788" spans="1:4" ht="20.25" x14ac:dyDescent="0.2">
      <c r="A788" s="191" t="s">
        <v>4639</v>
      </c>
      <c r="B788" s="191">
        <v>1</v>
      </c>
      <c r="C788" s="192" t="str">
        <f t="array" ref="C788">INDEX($E$2:$E$12,MATCH(B788,$F$2:$F$12,0))</f>
        <v>文具</v>
      </c>
      <c r="D788" s="193"/>
    </row>
    <row r="789" spans="1:4" ht="20.25" x14ac:dyDescent="0.2">
      <c r="A789" s="191" t="s">
        <v>4640</v>
      </c>
      <c r="B789" s="191">
        <v>1</v>
      </c>
      <c r="C789" s="192" t="str">
        <f t="array" ref="C789">INDEX($E$2:$E$12,MATCH(B789,$F$2:$F$12,0))</f>
        <v>文具</v>
      </c>
      <c r="D789" s="193"/>
    </row>
    <row r="790" spans="1:4" ht="20.25" x14ac:dyDescent="0.2">
      <c r="A790" s="191" t="s">
        <v>4641</v>
      </c>
      <c r="B790" s="191">
        <v>1</v>
      </c>
      <c r="C790" s="192" t="str">
        <f t="array" ref="C790">INDEX($E$2:$E$12,MATCH(B790,$F$2:$F$12,0))</f>
        <v>文具</v>
      </c>
      <c r="D790" s="193"/>
    </row>
    <row r="791" spans="1:4" ht="20.25" x14ac:dyDescent="0.2">
      <c r="A791" s="191" t="s">
        <v>4642</v>
      </c>
      <c r="B791" s="191">
        <v>1</v>
      </c>
      <c r="C791" s="192" t="str">
        <f t="array" ref="C791">INDEX($E$2:$E$12,MATCH(B791,$F$2:$F$12,0))</f>
        <v>文具</v>
      </c>
      <c r="D791" s="193"/>
    </row>
    <row r="792" spans="1:4" ht="20.25" x14ac:dyDescent="0.2">
      <c r="A792" s="191" t="s">
        <v>4643</v>
      </c>
      <c r="B792" s="191">
        <v>1</v>
      </c>
      <c r="C792" s="192" t="str">
        <f t="array" ref="C792">INDEX($E$2:$E$12,MATCH(B792,$F$2:$F$12,0))</f>
        <v>文具</v>
      </c>
      <c r="D792" s="193"/>
    </row>
    <row r="793" spans="1:4" ht="20.25" x14ac:dyDescent="0.2">
      <c r="A793" s="191" t="s">
        <v>4644</v>
      </c>
      <c r="B793" s="191">
        <v>7</v>
      </c>
      <c r="C793" s="192" t="str">
        <f t="array" ref="C793">INDEX($E$2:$E$12,MATCH(B793,$F$2:$F$12,0))</f>
        <v>服装服饰</v>
      </c>
      <c r="D793" s="193"/>
    </row>
    <row r="794" spans="1:4" ht="20.25" x14ac:dyDescent="0.2">
      <c r="A794" s="191" t="s">
        <v>4645</v>
      </c>
      <c r="B794" s="191">
        <v>7</v>
      </c>
      <c r="C794" s="192" t="str">
        <f t="array" ref="C794">INDEX($E$2:$E$12,MATCH(B794,$F$2:$F$12,0))</f>
        <v>服装服饰</v>
      </c>
      <c r="D794" s="193"/>
    </row>
    <row r="795" spans="1:4" ht="20.25" x14ac:dyDescent="0.2">
      <c r="A795" s="191" t="s">
        <v>4646</v>
      </c>
      <c r="B795" s="191">
        <v>7</v>
      </c>
      <c r="C795" s="192" t="str">
        <f t="array" ref="C795">INDEX($E$2:$E$12,MATCH(B795,$F$2:$F$12,0))</f>
        <v>服装服饰</v>
      </c>
      <c r="D795" s="193"/>
    </row>
    <row r="796" spans="1:4" ht="20.25" x14ac:dyDescent="0.2">
      <c r="A796" s="191" t="s">
        <v>4647</v>
      </c>
      <c r="B796" s="191">
        <v>7</v>
      </c>
      <c r="C796" s="192" t="str">
        <f t="array" ref="C796">INDEX($E$2:$E$12,MATCH(B796,$F$2:$F$12,0))</f>
        <v>服装服饰</v>
      </c>
      <c r="D796" s="193"/>
    </row>
    <row r="797" spans="1:4" ht="20.25" x14ac:dyDescent="0.2">
      <c r="A797" s="191" t="s">
        <v>4648</v>
      </c>
      <c r="B797" s="191">
        <v>7</v>
      </c>
      <c r="C797" s="192" t="str">
        <f t="array" ref="C797">INDEX($E$2:$E$12,MATCH(B797,$F$2:$F$12,0))</f>
        <v>服装服饰</v>
      </c>
      <c r="D797" s="193"/>
    </row>
    <row r="798" spans="1:4" ht="20.25" x14ac:dyDescent="0.2">
      <c r="A798" s="191" t="s">
        <v>4649</v>
      </c>
      <c r="B798" s="191">
        <v>7</v>
      </c>
      <c r="C798" s="192" t="str">
        <f t="array" ref="C798">INDEX($E$2:$E$12,MATCH(B798,$F$2:$F$12,0))</f>
        <v>服装服饰</v>
      </c>
      <c r="D798" s="193"/>
    </row>
    <row r="799" spans="1:4" ht="20.25" x14ac:dyDescent="0.2">
      <c r="A799" s="191" t="s">
        <v>4650</v>
      </c>
      <c r="B799" s="191">
        <v>7</v>
      </c>
      <c r="C799" s="192" t="str">
        <f t="array" ref="C799">INDEX($E$2:$E$12,MATCH(B799,$F$2:$F$12,0))</f>
        <v>服装服饰</v>
      </c>
      <c r="D799" s="193"/>
    </row>
    <row r="800" spans="1:4" ht="20.25" x14ac:dyDescent="0.2">
      <c r="A800" s="191" t="s">
        <v>4575</v>
      </c>
      <c r="B800" s="191">
        <v>7</v>
      </c>
      <c r="C800" s="192" t="str">
        <f t="array" ref="C800">INDEX($E$2:$E$12,MATCH(B800,$F$2:$F$12,0))</f>
        <v>服装服饰</v>
      </c>
      <c r="D800" s="193"/>
    </row>
    <row r="801" spans="1:4" ht="20.25" x14ac:dyDescent="0.2">
      <c r="A801" s="191" t="s">
        <v>4651</v>
      </c>
      <c r="B801" s="191">
        <v>7</v>
      </c>
      <c r="C801" s="192" t="str">
        <f t="array" ref="C801">INDEX($E$2:$E$12,MATCH(B801,$F$2:$F$12,0))</f>
        <v>服装服饰</v>
      </c>
      <c r="D801" s="193"/>
    </row>
    <row r="802" spans="1:4" ht="20.25" x14ac:dyDescent="0.2">
      <c r="A802" s="191" t="s">
        <v>4652</v>
      </c>
      <c r="B802" s="191">
        <v>7</v>
      </c>
      <c r="C802" s="192" t="str">
        <f t="array" ref="C802">INDEX($E$2:$E$12,MATCH(B802,$F$2:$F$12,0))</f>
        <v>服装服饰</v>
      </c>
      <c r="D802" s="193"/>
    </row>
    <row r="803" spans="1:4" ht="20.25" x14ac:dyDescent="0.2">
      <c r="A803" s="191" t="s">
        <v>4653</v>
      </c>
      <c r="B803" s="191">
        <v>7</v>
      </c>
      <c r="C803" s="192" t="str">
        <f t="array" ref="C803">INDEX($E$2:$E$12,MATCH(B803,$F$2:$F$12,0))</f>
        <v>服装服饰</v>
      </c>
      <c r="D803" s="193"/>
    </row>
    <row r="804" spans="1:4" ht="20.25" x14ac:dyDescent="0.2">
      <c r="A804" s="191" t="s">
        <v>4575</v>
      </c>
      <c r="B804" s="191">
        <v>7</v>
      </c>
      <c r="C804" s="192" t="str">
        <f t="array" ref="C804">INDEX($E$2:$E$12,MATCH(B804,$F$2:$F$12,0))</f>
        <v>服装服饰</v>
      </c>
      <c r="D804" s="193"/>
    </row>
    <row r="805" spans="1:4" ht="20.25" x14ac:dyDescent="0.2">
      <c r="A805" s="191" t="s">
        <v>4651</v>
      </c>
      <c r="B805" s="191">
        <v>7</v>
      </c>
      <c r="C805" s="192" t="str">
        <f t="array" ref="C805">INDEX($E$2:$E$12,MATCH(B805,$F$2:$F$12,0))</f>
        <v>服装服饰</v>
      </c>
      <c r="D805" s="193"/>
    </row>
    <row r="806" spans="1:4" ht="20.25" x14ac:dyDescent="0.2">
      <c r="A806" s="191" t="s">
        <v>4575</v>
      </c>
      <c r="B806" s="191">
        <v>7</v>
      </c>
      <c r="C806" s="192" t="str">
        <f t="array" ref="C806">INDEX($E$2:$E$12,MATCH(B806,$F$2:$F$12,0))</f>
        <v>服装服饰</v>
      </c>
      <c r="D806" s="193"/>
    </row>
    <row r="807" spans="1:4" ht="20.25" x14ac:dyDescent="0.2">
      <c r="A807" s="191" t="s">
        <v>4575</v>
      </c>
      <c r="B807" s="191">
        <v>7</v>
      </c>
      <c r="C807" s="192" t="str">
        <f t="array" ref="C807">INDEX($E$2:$E$12,MATCH(B807,$F$2:$F$12,0))</f>
        <v>服装服饰</v>
      </c>
      <c r="D807" s="193"/>
    </row>
    <row r="808" spans="1:4" ht="20.25" x14ac:dyDescent="0.2">
      <c r="A808" s="191" t="s">
        <v>4654</v>
      </c>
      <c r="B808" s="191">
        <v>7</v>
      </c>
      <c r="C808" s="192" t="str">
        <f t="array" ref="C808">INDEX($E$2:$E$12,MATCH(B808,$F$2:$F$12,0))</f>
        <v>服装服饰</v>
      </c>
      <c r="D808" s="193"/>
    </row>
    <row r="809" spans="1:4" ht="20.25" x14ac:dyDescent="0.2">
      <c r="A809" s="191" t="s">
        <v>4655</v>
      </c>
      <c r="B809" s="191">
        <v>7</v>
      </c>
      <c r="C809" s="192" t="str">
        <f t="array" ref="C809">INDEX($E$2:$E$12,MATCH(B809,$F$2:$F$12,0))</f>
        <v>服装服饰</v>
      </c>
      <c r="D809" s="193"/>
    </row>
    <row r="810" spans="1:4" ht="20.25" x14ac:dyDescent="0.2">
      <c r="A810" s="191" t="s">
        <v>4656</v>
      </c>
      <c r="B810" s="191">
        <v>7</v>
      </c>
      <c r="C810" s="192" t="str">
        <f t="array" ref="C810">INDEX($E$2:$E$12,MATCH(B810,$F$2:$F$12,0))</f>
        <v>服装服饰</v>
      </c>
      <c r="D810" s="193"/>
    </row>
    <row r="811" spans="1:4" ht="20.25" x14ac:dyDescent="0.2">
      <c r="A811" s="191" t="s">
        <v>4657</v>
      </c>
      <c r="B811" s="191">
        <v>7</v>
      </c>
      <c r="C811" s="192" t="str">
        <f t="array" ref="C811">INDEX($E$2:$E$12,MATCH(B811,$F$2:$F$12,0))</f>
        <v>服装服饰</v>
      </c>
      <c r="D811" s="193"/>
    </row>
    <row r="812" spans="1:4" ht="20.25" x14ac:dyDescent="0.2">
      <c r="A812" s="191" t="s">
        <v>4658</v>
      </c>
      <c r="B812" s="191">
        <v>7</v>
      </c>
      <c r="C812" s="192" t="str">
        <f t="array" ref="C812">INDEX($E$2:$E$12,MATCH(B812,$F$2:$F$12,0))</f>
        <v>服装服饰</v>
      </c>
      <c r="D812" s="193"/>
    </row>
    <row r="813" spans="1:4" ht="20.25" x14ac:dyDescent="0.2">
      <c r="A813" s="191" t="s">
        <v>4659</v>
      </c>
      <c r="B813" s="191">
        <v>7</v>
      </c>
      <c r="C813" s="192" t="str">
        <f t="array" ref="C813">INDEX($E$2:$E$12,MATCH(B813,$F$2:$F$12,0))</f>
        <v>服装服饰</v>
      </c>
      <c r="D813" s="193"/>
    </row>
    <row r="814" spans="1:4" ht="20.25" x14ac:dyDescent="0.2">
      <c r="A814" s="191" t="s">
        <v>4660</v>
      </c>
      <c r="B814" s="191">
        <v>7</v>
      </c>
      <c r="C814" s="192" t="str">
        <f t="array" ref="C814">INDEX($E$2:$E$12,MATCH(B814,$F$2:$F$12,0))</f>
        <v>服装服饰</v>
      </c>
      <c r="D814" s="193"/>
    </row>
    <row r="815" spans="1:4" ht="20.25" x14ac:dyDescent="0.2">
      <c r="A815" s="191" t="s">
        <v>4661</v>
      </c>
      <c r="B815" s="191">
        <v>7</v>
      </c>
      <c r="C815" s="192" t="str">
        <f t="array" ref="C815">INDEX($E$2:$E$12,MATCH(B815,$F$2:$F$12,0))</f>
        <v>服装服饰</v>
      </c>
      <c r="D815" s="193"/>
    </row>
    <row r="816" spans="1:4" ht="20.25" x14ac:dyDescent="0.2">
      <c r="A816" s="191" t="s">
        <v>4662</v>
      </c>
      <c r="B816" s="191">
        <v>7</v>
      </c>
      <c r="C816" s="192" t="str">
        <f t="array" ref="C816">INDEX($E$2:$E$12,MATCH(B816,$F$2:$F$12,0))</f>
        <v>服装服饰</v>
      </c>
      <c r="D816" s="193"/>
    </row>
    <row r="817" spans="1:4" ht="20.25" x14ac:dyDescent="0.2">
      <c r="A817" s="191" t="s">
        <v>4663</v>
      </c>
      <c r="B817" s="191">
        <v>7</v>
      </c>
      <c r="C817" s="192" t="str">
        <f t="array" ref="C817">INDEX($E$2:$E$12,MATCH(B817,$F$2:$F$12,0))</f>
        <v>服装服饰</v>
      </c>
      <c r="D817" s="193"/>
    </row>
    <row r="818" spans="1:4" ht="20.25" x14ac:dyDescent="0.2">
      <c r="A818" s="191" t="s">
        <v>4664</v>
      </c>
      <c r="B818" s="191">
        <v>7</v>
      </c>
      <c r="C818" s="192" t="str">
        <f t="array" ref="C818">INDEX($E$2:$E$12,MATCH(B818,$F$2:$F$12,0))</f>
        <v>服装服饰</v>
      </c>
      <c r="D818" s="193"/>
    </row>
    <row r="819" spans="1:4" ht="20.25" x14ac:dyDescent="0.2">
      <c r="A819" s="191" t="s">
        <v>4665</v>
      </c>
      <c r="B819" s="191">
        <v>2</v>
      </c>
      <c r="C819" s="192" t="str">
        <f t="array" ref="C819">INDEX($E$2:$E$12,MATCH(B819,$F$2:$F$12,0))</f>
        <v>个人保养用品</v>
      </c>
      <c r="D819" s="193"/>
    </row>
    <row r="820" spans="1:4" ht="20.25" x14ac:dyDescent="0.2">
      <c r="A820" s="191" t="s">
        <v>4666</v>
      </c>
      <c r="B820" s="191">
        <v>2</v>
      </c>
      <c r="C820" s="192" t="str">
        <f t="array" ref="C820">INDEX($E$2:$E$12,MATCH(B820,$F$2:$F$12,0))</f>
        <v>个人保养用品</v>
      </c>
      <c r="D820" s="193"/>
    </row>
    <row r="821" spans="1:4" ht="20.25" x14ac:dyDescent="0.2">
      <c r="A821" s="191" t="s">
        <v>4667</v>
      </c>
      <c r="B821" s="191">
        <v>2</v>
      </c>
      <c r="C821" s="192" t="str">
        <f t="array" ref="C821">INDEX($E$2:$E$12,MATCH(B821,$F$2:$F$12,0))</f>
        <v>个人保养用品</v>
      </c>
      <c r="D821" s="193"/>
    </row>
    <row r="822" spans="1:4" ht="20.25" x14ac:dyDescent="0.2">
      <c r="A822" s="191" t="s">
        <v>4668</v>
      </c>
      <c r="B822" s="191">
        <v>2</v>
      </c>
      <c r="C822" s="192" t="str">
        <f t="array" ref="C822">INDEX($E$2:$E$12,MATCH(B822,$F$2:$F$12,0))</f>
        <v>个人保养用品</v>
      </c>
      <c r="D822" s="193"/>
    </row>
    <row r="823" spans="1:4" ht="20.25" x14ac:dyDescent="0.2">
      <c r="A823" s="191" t="s">
        <v>4669</v>
      </c>
      <c r="B823" s="191">
        <v>2</v>
      </c>
      <c r="C823" s="192" t="str">
        <f t="array" ref="C823">INDEX($E$2:$E$12,MATCH(B823,$F$2:$F$12,0))</f>
        <v>个人保养用品</v>
      </c>
      <c r="D823" s="193"/>
    </row>
    <row r="824" spans="1:4" ht="20.25" x14ac:dyDescent="0.2">
      <c r="A824" s="191" t="s">
        <v>4670</v>
      </c>
      <c r="B824" s="191">
        <v>2</v>
      </c>
      <c r="C824" s="192" t="str">
        <f t="array" ref="C824">INDEX($E$2:$E$12,MATCH(B824,$F$2:$F$12,0))</f>
        <v>个人保养用品</v>
      </c>
      <c r="D824" s="193"/>
    </row>
    <row r="825" spans="1:4" ht="20.25" x14ac:dyDescent="0.2">
      <c r="A825" s="191" t="s">
        <v>4671</v>
      </c>
      <c r="B825" s="191">
        <v>2</v>
      </c>
      <c r="C825" s="192" t="str">
        <f t="array" ref="C825">INDEX($E$2:$E$12,MATCH(B825,$F$2:$F$12,0))</f>
        <v>个人保养用品</v>
      </c>
      <c r="D825" s="193"/>
    </row>
    <row r="826" spans="1:4" ht="20.25" x14ac:dyDescent="0.2">
      <c r="A826" s="191" t="s">
        <v>4672</v>
      </c>
      <c r="B826" s="191">
        <v>2</v>
      </c>
      <c r="C826" s="192" t="str">
        <f t="array" ref="C826">INDEX($E$2:$E$12,MATCH(B826,$F$2:$F$12,0))</f>
        <v>个人保养用品</v>
      </c>
      <c r="D826" s="193"/>
    </row>
    <row r="827" spans="1:4" ht="20.25" x14ac:dyDescent="0.2">
      <c r="A827" s="191" t="s">
        <v>4673</v>
      </c>
      <c r="B827" s="191">
        <v>2</v>
      </c>
      <c r="C827" s="192" t="str">
        <f t="array" ref="C827">INDEX($E$2:$E$12,MATCH(B827,$F$2:$F$12,0))</f>
        <v>个人保养用品</v>
      </c>
      <c r="D827" s="193"/>
    </row>
    <row r="828" spans="1:4" ht="20.25" x14ac:dyDescent="0.2">
      <c r="A828" s="191" t="s">
        <v>4674</v>
      </c>
      <c r="B828" s="191">
        <v>2</v>
      </c>
      <c r="C828" s="192" t="str">
        <f t="array" ref="C828">INDEX($E$2:$E$12,MATCH(B828,$F$2:$F$12,0))</f>
        <v>个人保养用品</v>
      </c>
      <c r="D828" s="193"/>
    </row>
    <row r="829" spans="1:4" ht="20.25" x14ac:dyDescent="0.2">
      <c r="A829" s="191" t="s">
        <v>4675</v>
      </c>
      <c r="B829" s="191">
        <v>2</v>
      </c>
      <c r="C829" s="192" t="str">
        <f t="array" ref="C829">INDEX($E$2:$E$12,MATCH(B829,$F$2:$F$12,0))</f>
        <v>个人保养用品</v>
      </c>
      <c r="D829" s="193"/>
    </row>
    <row r="830" spans="1:4" ht="20.25" x14ac:dyDescent="0.2">
      <c r="A830" s="191" t="s">
        <v>4676</v>
      </c>
      <c r="B830" s="191">
        <v>2</v>
      </c>
      <c r="C830" s="192" t="str">
        <f t="array" ref="C830">INDEX($E$2:$E$12,MATCH(B830,$F$2:$F$12,0))</f>
        <v>个人保养用品</v>
      </c>
      <c r="D830" s="193"/>
    </row>
    <row r="831" spans="1:4" ht="20.25" x14ac:dyDescent="0.2">
      <c r="A831" s="191" t="s">
        <v>4677</v>
      </c>
      <c r="B831" s="191">
        <v>2</v>
      </c>
      <c r="C831" s="192" t="str">
        <f t="array" ref="C831">INDEX($E$2:$E$12,MATCH(B831,$F$2:$F$12,0))</f>
        <v>个人保养用品</v>
      </c>
      <c r="D831" s="193"/>
    </row>
    <row r="832" spans="1:4" ht="20.25" x14ac:dyDescent="0.2">
      <c r="A832" s="191" t="s">
        <v>4678</v>
      </c>
      <c r="B832" s="191">
        <v>2</v>
      </c>
      <c r="C832" s="192" t="str">
        <f t="array" ref="C832">INDEX($E$2:$E$12,MATCH(B832,$F$2:$F$12,0))</f>
        <v>个人保养用品</v>
      </c>
      <c r="D832" s="193"/>
    </row>
    <row r="833" spans="1:4" ht="20.25" x14ac:dyDescent="0.2">
      <c r="A833" s="191" t="s">
        <v>4679</v>
      </c>
      <c r="B833" s="191">
        <v>5</v>
      </c>
      <c r="C833" s="192" t="str">
        <f t="array" ref="C833">INDEX($E$2:$E$12,MATCH(B833,$F$2:$F$12,0))</f>
        <v>电子数码及配件</v>
      </c>
      <c r="D833" s="193"/>
    </row>
    <row r="834" spans="1:4" ht="20.25" x14ac:dyDescent="0.2">
      <c r="A834" s="191" t="s">
        <v>4680</v>
      </c>
      <c r="B834" s="191">
        <v>5</v>
      </c>
      <c r="C834" s="192" t="str">
        <f t="array" ref="C834">INDEX($E$2:$E$12,MATCH(B834,$F$2:$F$12,0))</f>
        <v>电子数码及配件</v>
      </c>
      <c r="D834" s="193"/>
    </row>
    <row r="835" spans="1:4" ht="20.25" x14ac:dyDescent="0.2">
      <c r="A835" s="191" t="s">
        <v>4681</v>
      </c>
      <c r="B835" s="191">
        <v>5</v>
      </c>
      <c r="C835" s="192" t="str">
        <f t="array" ref="C835">INDEX($E$2:$E$12,MATCH(B835,$F$2:$F$12,0))</f>
        <v>电子数码及配件</v>
      </c>
      <c r="D835" s="193"/>
    </row>
    <row r="836" spans="1:4" ht="20.25" x14ac:dyDescent="0.2">
      <c r="A836" s="191" t="s">
        <v>4682</v>
      </c>
      <c r="B836" s="191">
        <v>5</v>
      </c>
      <c r="C836" s="192" t="str">
        <f t="array" ref="C836">INDEX($E$2:$E$12,MATCH(B836,$F$2:$F$12,0))</f>
        <v>电子数码及配件</v>
      </c>
      <c r="D836" s="193"/>
    </row>
    <row r="837" spans="1:4" ht="20.25" x14ac:dyDescent="0.2">
      <c r="A837" s="191" t="s">
        <v>4683</v>
      </c>
      <c r="B837" s="191">
        <v>5</v>
      </c>
      <c r="C837" s="192" t="str">
        <f t="array" ref="C837">INDEX($E$2:$E$12,MATCH(B837,$F$2:$F$12,0))</f>
        <v>电子数码及配件</v>
      </c>
      <c r="D837" s="193"/>
    </row>
    <row r="838" spans="1:4" ht="20.25" x14ac:dyDescent="0.2">
      <c r="A838" s="191" t="s">
        <v>4684</v>
      </c>
      <c r="B838" s="191">
        <v>5</v>
      </c>
      <c r="C838" s="192" t="str">
        <f t="array" ref="C838">INDEX($E$2:$E$12,MATCH(B838,$F$2:$F$12,0))</f>
        <v>电子数码及配件</v>
      </c>
      <c r="D838" s="193"/>
    </row>
    <row r="839" spans="1:4" ht="20.25" x14ac:dyDescent="0.2">
      <c r="A839" s="191" t="s">
        <v>4685</v>
      </c>
      <c r="B839" s="191">
        <v>5</v>
      </c>
      <c r="C839" s="192" t="str">
        <f t="array" ref="C839">INDEX($E$2:$E$12,MATCH(B839,$F$2:$F$12,0))</f>
        <v>电子数码及配件</v>
      </c>
      <c r="D839" s="193"/>
    </row>
    <row r="840" spans="1:4" ht="20.25" x14ac:dyDescent="0.2">
      <c r="A840" s="191" t="s">
        <v>4686</v>
      </c>
      <c r="B840" s="191">
        <v>5</v>
      </c>
      <c r="C840" s="192" t="str">
        <f t="array" ref="C840">INDEX($E$2:$E$12,MATCH(B840,$F$2:$F$12,0))</f>
        <v>电子数码及配件</v>
      </c>
      <c r="D840" s="193"/>
    </row>
    <row r="841" spans="1:4" ht="20.25" x14ac:dyDescent="0.2">
      <c r="A841" s="191" t="s">
        <v>4687</v>
      </c>
      <c r="B841" s="191">
        <v>5</v>
      </c>
      <c r="C841" s="192" t="str">
        <f t="array" ref="C841">INDEX($E$2:$E$12,MATCH(B841,$F$2:$F$12,0))</f>
        <v>电子数码及配件</v>
      </c>
      <c r="D841" s="193"/>
    </row>
    <row r="842" spans="1:4" ht="20.25" x14ac:dyDescent="0.2">
      <c r="A842" s="191" t="s">
        <v>4688</v>
      </c>
      <c r="B842" s="191">
        <v>5</v>
      </c>
      <c r="C842" s="192" t="str">
        <f t="array" ref="C842">INDEX($E$2:$E$12,MATCH(B842,$F$2:$F$12,0))</f>
        <v>电子数码及配件</v>
      </c>
      <c r="D842" s="193"/>
    </row>
    <row r="843" spans="1:4" ht="20.25" x14ac:dyDescent="0.2">
      <c r="A843" s="191" t="s">
        <v>4689</v>
      </c>
      <c r="B843" s="191">
        <v>5</v>
      </c>
      <c r="C843" s="192" t="str">
        <f t="array" ref="C843">INDEX($E$2:$E$12,MATCH(B843,$F$2:$F$12,0))</f>
        <v>电子数码及配件</v>
      </c>
      <c r="D843" s="193"/>
    </row>
    <row r="844" spans="1:4" ht="20.25" x14ac:dyDescent="0.2">
      <c r="A844" s="191" t="s">
        <v>4690</v>
      </c>
      <c r="B844" s="191">
        <v>9</v>
      </c>
      <c r="C844" s="192" t="str">
        <f t="array" ref="C844">INDEX($E$2:$E$12,MATCH(B844,$F$2:$F$12,0))</f>
        <v>家居装饰摆设</v>
      </c>
      <c r="D844" s="193"/>
    </row>
    <row r="845" spans="1:4" ht="20.25" x14ac:dyDescent="0.2">
      <c r="A845" s="191" t="s">
        <v>4691</v>
      </c>
      <c r="B845" s="191">
        <v>9</v>
      </c>
      <c r="C845" s="192" t="str">
        <f t="array" ref="C845">INDEX($E$2:$E$12,MATCH(B845,$F$2:$F$12,0))</f>
        <v>家居装饰摆设</v>
      </c>
      <c r="D845" s="193"/>
    </row>
    <row r="846" spans="1:4" ht="20.25" x14ac:dyDescent="0.2">
      <c r="A846" s="191" t="s">
        <v>4453</v>
      </c>
      <c r="B846" s="191">
        <v>9</v>
      </c>
      <c r="C846" s="192" t="str">
        <f t="array" ref="C846">INDEX($E$2:$E$12,MATCH(B846,$F$2:$F$12,0))</f>
        <v>家居装饰摆设</v>
      </c>
      <c r="D846" s="193"/>
    </row>
    <row r="847" spans="1:4" ht="20.25" x14ac:dyDescent="0.2">
      <c r="A847" s="191" t="s">
        <v>4692</v>
      </c>
      <c r="B847" s="191">
        <v>9</v>
      </c>
      <c r="C847" s="192" t="str">
        <f t="array" ref="C847">INDEX($E$2:$E$12,MATCH(B847,$F$2:$F$12,0))</f>
        <v>家居装饰摆设</v>
      </c>
      <c r="D847" s="193"/>
    </row>
    <row r="848" spans="1:4" ht="20.25" x14ac:dyDescent="0.2">
      <c r="A848" s="191" t="s">
        <v>4693</v>
      </c>
      <c r="B848" s="191">
        <v>9</v>
      </c>
      <c r="C848" s="192" t="str">
        <f t="array" ref="C848">INDEX($E$2:$E$12,MATCH(B848,$F$2:$F$12,0))</f>
        <v>家居装饰摆设</v>
      </c>
      <c r="D848" s="193"/>
    </row>
    <row r="849" spans="1:4" ht="20.25" x14ac:dyDescent="0.2">
      <c r="A849" s="191" t="s">
        <v>4694</v>
      </c>
      <c r="B849" s="191">
        <v>9</v>
      </c>
      <c r="C849" s="192" t="str">
        <f t="array" ref="C849">INDEX($E$2:$E$12,MATCH(B849,$F$2:$F$12,0))</f>
        <v>家居装饰摆设</v>
      </c>
      <c r="D849" s="193"/>
    </row>
    <row r="850" spans="1:4" ht="20.25" x14ac:dyDescent="0.2">
      <c r="A850" s="191" t="s">
        <v>4695</v>
      </c>
      <c r="B850" s="191">
        <v>9</v>
      </c>
      <c r="C850" s="192" t="str">
        <f t="array" ref="C850">INDEX($E$2:$E$12,MATCH(B850,$F$2:$F$12,0))</f>
        <v>家居装饰摆设</v>
      </c>
      <c r="D850" s="193"/>
    </row>
    <row r="851" spans="1:4" ht="20.25" x14ac:dyDescent="0.2">
      <c r="A851" s="191" t="s">
        <v>4696</v>
      </c>
      <c r="B851" s="191">
        <v>9</v>
      </c>
      <c r="C851" s="192" t="str">
        <f t="array" ref="C851">INDEX($E$2:$E$12,MATCH(B851,$F$2:$F$12,0))</f>
        <v>家居装饰摆设</v>
      </c>
      <c r="D851" s="193"/>
    </row>
    <row r="852" spans="1:4" ht="20.25" x14ac:dyDescent="0.2">
      <c r="A852" s="191" t="s">
        <v>4697</v>
      </c>
      <c r="B852" s="191">
        <v>9</v>
      </c>
      <c r="C852" s="192" t="str">
        <f t="array" ref="C852">INDEX($E$2:$E$12,MATCH(B852,$F$2:$F$12,0))</f>
        <v>家居装饰摆设</v>
      </c>
      <c r="D852" s="193"/>
    </row>
    <row r="853" spans="1:4" ht="20.25" x14ac:dyDescent="0.2">
      <c r="A853" s="191" t="s">
        <v>4698</v>
      </c>
      <c r="B853" s="191">
        <v>9</v>
      </c>
      <c r="C853" s="192" t="str">
        <f t="array" ref="C853">INDEX($E$2:$E$12,MATCH(B853,$F$2:$F$12,0))</f>
        <v>家居装饰摆设</v>
      </c>
      <c r="D853" s="193"/>
    </row>
    <row r="854" spans="1:4" ht="20.25" x14ac:dyDescent="0.2">
      <c r="A854" s="191" t="s">
        <v>4699</v>
      </c>
      <c r="B854" s="191">
        <v>9</v>
      </c>
      <c r="C854" s="192" t="str">
        <f t="array" ref="C854">INDEX($E$2:$E$12,MATCH(B854,$F$2:$F$12,0))</f>
        <v>家居装饰摆设</v>
      </c>
      <c r="D854" s="193"/>
    </row>
    <row r="855" spans="1:4" ht="20.25" x14ac:dyDescent="0.2">
      <c r="A855" s="191" t="s">
        <v>4700</v>
      </c>
      <c r="B855" s="191">
        <v>9</v>
      </c>
      <c r="C855" s="192" t="str">
        <f t="array" ref="C855">INDEX($E$2:$E$12,MATCH(B855,$F$2:$F$12,0))</f>
        <v>家居装饰摆设</v>
      </c>
      <c r="D855" s="193"/>
    </row>
    <row r="856" spans="1:4" ht="20.25" x14ac:dyDescent="0.2">
      <c r="A856" s="191" t="s">
        <v>4701</v>
      </c>
      <c r="B856" s="191">
        <v>9</v>
      </c>
      <c r="C856" s="192" t="str">
        <f t="array" ref="C856">INDEX($E$2:$E$12,MATCH(B856,$F$2:$F$12,0))</f>
        <v>家居装饰摆设</v>
      </c>
      <c r="D856" s="193"/>
    </row>
    <row r="857" spans="1:4" ht="20.25" x14ac:dyDescent="0.2">
      <c r="A857" s="191" t="s">
        <v>4702</v>
      </c>
      <c r="B857" s="191">
        <v>9</v>
      </c>
      <c r="C857" s="192" t="str">
        <f t="array" ref="C857">INDEX($E$2:$E$12,MATCH(B857,$F$2:$F$12,0))</f>
        <v>家居装饰摆设</v>
      </c>
      <c r="D857" s="193"/>
    </row>
    <row r="858" spans="1:4" ht="20.25" x14ac:dyDescent="0.2">
      <c r="A858" s="191" t="s">
        <v>4698</v>
      </c>
      <c r="B858" s="191">
        <v>9</v>
      </c>
      <c r="C858" s="192" t="str">
        <f t="array" ref="C858">INDEX($E$2:$E$12,MATCH(B858,$F$2:$F$12,0))</f>
        <v>家居装饰摆设</v>
      </c>
      <c r="D858" s="193"/>
    </row>
    <row r="859" spans="1:4" ht="20.25" x14ac:dyDescent="0.2">
      <c r="A859" s="191" t="s">
        <v>4698</v>
      </c>
      <c r="B859" s="191">
        <v>9</v>
      </c>
      <c r="C859" s="192" t="str">
        <f t="array" ref="C859">INDEX($E$2:$E$12,MATCH(B859,$F$2:$F$12,0))</f>
        <v>家居装饰摆设</v>
      </c>
      <c r="D859" s="193"/>
    </row>
    <row r="860" spans="1:4" ht="20.25" x14ac:dyDescent="0.2">
      <c r="A860" s="191" t="s">
        <v>4698</v>
      </c>
      <c r="B860" s="191">
        <v>9</v>
      </c>
      <c r="C860" s="192" t="str">
        <f t="array" ref="C860">INDEX($E$2:$E$12,MATCH(B860,$F$2:$F$12,0))</f>
        <v>家居装饰摆设</v>
      </c>
      <c r="D860" s="193"/>
    </row>
    <row r="861" spans="1:4" ht="20.25" x14ac:dyDescent="0.2">
      <c r="A861" s="191" t="s">
        <v>4698</v>
      </c>
      <c r="B861" s="191">
        <v>9</v>
      </c>
      <c r="C861" s="192" t="str">
        <f t="array" ref="C861">INDEX($E$2:$E$12,MATCH(B861,$F$2:$F$12,0))</f>
        <v>家居装饰摆设</v>
      </c>
      <c r="D861" s="193"/>
    </row>
    <row r="862" spans="1:4" ht="20.25" x14ac:dyDescent="0.2">
      <c r="A862" s="191" t="s">
        <v>4698</v>
      </c>
      <c r="B862" s="191">
        <v>9</v>
      </c>
      <c r="C862" s="192" t="str">
        <f t="array" ref="C862">INDEX($E$2:$E$12,MATCH(B862,$F$2:$F$12,0))</f>
        <v>家居装饰摆设</v>
      </c>
      <c r="D862" s="193"/>
    </row>
    <row r="863" spans="1:4" ht="20.25" x14ac:dyDescent="0.2">
      <c r="A863" s="191" t="s">
        <v>4698</v>
      </c>
      <c r="B863" s="191">
        <v>9</v>
      </c>
      <c r="C863" s="192" t="str">
        <f t="array" ref="C863">INDEX($E$2:$E$12,MATCH(B863,$F$2:$F$12,0))</f>
        <v>家居装饰摆设</v>
      </c>
      <c r="D863" s="193"/>
    </row>
    <row r="864" spans="1:4" ht="20.25" x14ac:dyDescent="0.2">
      <c r="A864" s="191" t="s">
        <v>4698</v>
      </c>
      <c r="B864" s="191">
        <v>9</v>
      </c>
      <c r="C864" s="192" t="str">
        <f t="array" ref="C864">INDEX($E$2:$E$12,MATCH(B864,$F$2:$F$12,0))</f>
        <v>家居装饰摆设</v>
      </c>
      <c r="D864" s="193"/>
    </row>
    <row r="865" spans="1:4" ht="20.25" x14ac:dyDescent="0.2">
      <c r="A865" s="191" t="s">
        <v>4698</v>
      </c>
      <c r="B865" s="191">
        <v>9</v>
      </c>
      <c r="C865" s="192" t="str">
        <f t="array" ref="C865">INDEX($E$2:$E$12,MATCH(B865,$F$2:$F$12,0))</f>
        <v>家居装饰摆设</v>
      </c>
      <c r="D865" s="193"/>
    </row>
    <row r="866" spans="1:4" ht="20.25" x14ac:dyDescent="0.2">
      <c r="A866" s="191" t="s">
        <v>4698</v>
      </c>
      <c r="B866" s="191">
        <v>9</v>
      </c>
      <c r="C866" s="192" t="str">
        <f t="array" ref="C866">INDEX($E$2:$E$12,MATCH(B866,$F$2:$F$12,0))</f>
        <v>家居装饰摆设</v>
      </c>
      <c r="D866" s="193"/>
    </row>
    <row r="867" spans="1:4" ht="20.25" x14ac:dyDescent="0.2">
      <c r="A867" s="191" t="s">
        <v>4698</v>
      </c>
      <c r="B867" s="191">
        <v>9</v>
      </c>
      <c r="C867" s="192" t="str">
        <f t="array" ref="C867">INDEX($E$2:$E$12,MATCH(B867,$F$2:$F$12,0))</f>
        <v>家居装饰摆设</v>
      </c>
      <c r="D867" s="193"/>
    </row>
    <row r="868" spans="1:4" ht="20.25" x14ac:dyDescent="0.2">
      <c r="A868" s="191" t="s">
        <v>4698</v>
      </c>
      <c r="B868" s="191">
        <v>9</v>
      </c>
      <c r="C868" s="192" t="str">
        <f t="array" ref="C868">INDEX($E$2:$E$12,MATCH(B868,$F$2:$F$12,0))</f>
        <v>家居装饰摆设</v>
      </c>
      <c r="D868" s="193"/>
    </row>
    <row r="869" spans="1:4" ht="20.25" x14ac:dyDescent="0.2">
      <c r="A869" s="191" t="s">
        <v>4698</v>
      </c>
      <c r="B869" s="191">
        <v>9</v>
      </c>
      <c r="C869" s="192" t="str">
        <f t="array" ref="C869">INDEX($E$2:$E$12,MATCH(B869,$F$2:$F$12,0))</f>
        <v>家居装饰摆设</v>
      </c>
      <c r="D869" s="193"/>
    </row>
    <row r="870" spans="1:4" ht="20.25" x14ac:dyDescent="0.2">
      <c r="A870" s="191" t="s">
        <v>4703</v>
      </c>
      <c r="B870" s="191">
        <v>3</v>
      </c>
      <c r="C870" s="192" t="str">
        <f t="array" ref="C870">INDEX($E$2:$E$12,MATCH(B870,$F$2:$F$12,0))</f>
        <v>生活日用品</v>
      </c>
      <c r="D870" s="193"/>
    </row>
    <row r="871" spans="1:4" ht="20.25" x14ac:dyDescent="0.2">
      <c r="A871" s="191" t="s">
        <v>4704</v>
      </c>
      <c r="B871" s="191">
        <v>3</v>
      </c>
      <c r="C871" s="192" t="str">
        <f t="array" ref="C871">INDEX($E$2:$E$12,MATCH(B871,$F$2:$F$12,0))</f>
        <v>生活日用品</v>
      </c>
      <c r="D871" s="193"/>
    </row>
    <row r="872" spans="1:4" ht="20.25" x14ac:dyDescent="0.2">
      <c r="A872" s="191" t="s">
        <v>4705</v>
      </c>
      <c r="B872" s="191">
        <v>3</v>
      </c>
      <c r="C872" s="192" t="str">
        <f t="array" ref="C872">INDEX($E$2:$E$12,MATCH(B872,$F$2:$F$12,0))</f>
        <v>生活日用品</v>
      </c>
      <c r="D872" s="193"/>
    </row>
    <row r="873" spans="1:4" ht="20.25" x14ac:dyDescent="0.2">
      <c r="A873" s="191" t="s">
        <v>4706</v>
      </c>
      <c r="B873" s="191">
        <v>3</v>
      </c>
      <c r="C873" s="192" t="str">
        <f t="array" ref="C873">INDEX($E$2:$E$12,MATCH(B873,$F$2:$F$12,0))</f>
        <v>生活日用品</v>
      </c>
      <c r="D873" s="193"/>
    </row>
    <row r="874" spans="1:4" ht="20.25" x14ac:dyDescent="0.2">
      <c r="A874" s="191" t="s">
        <v>4707</v>
      </c>
      <c r="B874" s="191">
        <v>3</v>
      </c>
      <c r="C874" s="192" t="str">
        <f t="array" ref="C874">INDEX($E$2:$E$12,MATCH(B874,$F$2:$F$12,0))</f>
        <v>生活日用品</v>
      </c>
      <c r="D874" s="193"/>
    </row>
    <row r="875" spans="1:4" ht="20.25" x14ac:dyDescent="0.2">
      <c r="A875" s="191" t="s">
        <v>4708</v>
      </c>
      <c r="B875" s="191">
        <v>3</v>
      </c>
      <c r="C875" s="192" t="str">
        <f t="array" ref="C875">INDEX($E$2:$E$12,MATCH(B875,$F$2:$F$12,0))</f>
        <v>生活日用品</v>
      </c>
      <c r="D875" s="193"/>
    </row>
    <row r="876" spans="1:4" ht="20.25" x14ac:dyDescent="0.2">
      <c r="A876" s="191" t="s">
        <v>4709</v>
      </c>
      <c r="B876" s="191">
        <v>3</v>
      </c>
      <c r="C876" s="192" t="str">
        <f t="array" ref="C876">INDEX($E$2:$E$12,MATCH(B876,$F$2:$F$12,0))</f>
        <v>生活日用品</v>
      </c>
      <c r="D876" s="193"/>
    </row>
    <row r="877" spans="1:4" ht="20.25" x14ac:dyDescent="0.2">
      <c r="A877" s="191" t="s">
        <v>4710</v>
      </c>
      <c r="B877" s="191">
        <v>3</v>
      </c>
      <c r="C877" s="192" t="str">
        <f t="array" ref="C877">INDEX($E$2:$E$12,MATCH(B877,$F$2:$F$12,0))</f>
        <v>生活日用品</v>
      </c>
      <c r="D877" s="193"/>
    </row>
    <row r="878" spans="1:4" ht="20.25" x14ac:dyDescent="0.2">
      <c r="A878" s="191" t="s">
        <v>4711</v>
      </c>
      <c r="B878" s="191">
        <v>3</v>
      </c>
      <c r="C878" s="192" t="str">
        <f t="array" ref="C878">INDEX($E$2:$E$12,MATCH(B878,$F$2:$F$12,0))</f>
        <v>生活日用品</v>
      </c>
      <c r="D878" s="193"/>
    </row>
    <row r="879" spans="1:4" ht="20.25" x14ac:dyDescent="0.2">
      <c r="A879" s="191" t="s">
        <v>4712</v>
      </c>
      <c r="B879" s="191">
        <v>3</v>
      </c>
      <c r="C879" s="192" t="str">
        <f t="array" ref="C879">INDEX($E$2:$E$12,MATCH(B879,$F$2:$F$12,0))</f>
        <v>生活日用品</v>
      </c>
      <c r="D879" s="193"/>
    </row>
    <row r="880" spans="1:4" ht="20.25" x14ac:dyDescent="0.2">
      <c r="A880" s="191" t="s">
        <v>4713</v>
      </c>
      <c r="B880" s="191">
        <v>3</v>
      </c>
      <c r="C880" s="192" t="str">
        <f t="array" ref="C880">INDEX($E$2:$E$12,MATCH(B880,$F$2:$F$12,0))</f>
        <v>生活日用品</v>
      </c>
      <c r="D880" s="193"/>
    </row>
    <row r="881" spans="1:4" ht="20.25" x14ac:dyDescent="0.2">
      <c r="A881" s="191" t="s">
        <v>4714</v>
      </c>
      <c r="B881" s="191">
        <v>3</v>
      </c>
      <c r="C881" s="192" t="str">
        <f t="array" ref="C881">INDEX($E$2:$E$12,MATCH(B881,$F$2:$F$12,0))</f>
        <v>生活日用品</v>
      </c>
      <c r="D881" s="193"/>
    </row>
    <row r="882" spans="1:4" ht="20.25" x14ac:dyDescent="0.2">
      <c r="A882" s="191" t="s">
        <v>4715</v>
      </c>
      <c r="B882" s="191">
        <v>3</v>
      </c>
      <c r="C882" s="192" t="str">
        <f t="array" ref="C882">INDEX($E$2:$E$12,MATCH(B882,$F$2:$F$12,0))</f>
        <v>生活日用品</v>
      </c>
      <c r="D882" s="193"/>
    </row>
    <row r="883" spans="1:4" ht="20.25" x14ac:dyDescent="0.2">
      <c r="A883" s="191" t="s">
        <v>4716</v>
      </c>
      <c r="B883" s="191">
        <v>8</v>
      </c>
      <c r="C883" s="192" t="str">
        <f t="array" ref="C883">INDEX($E$2:$E$12,MATCH(B883,$F$2:$F$12,0))</f>
        <v>绿植</v>
      </c>
      <c r="D883" s="193"/>
    </row>
    <row r="884" spans="1:4" ht="20.25" x14ac:dyDescent="0.2">
      <c r="A884" s="191" t="s">
        <v>4717</v>
      </c>
      <c r="B884" s="191">
        <v>8</v>
      </c>
      <c r="C884" s="192" t="str">
        <f t="array" ref="C884">INDEX($E$2:$E$12,MATCH(B884,$F$2:$F$12,0))</f>
        <v>绿植</v>
      </c>
      <c r="D884" s="193"/>
    </row>
    <row r="885" spans="1:4" ht="20.25" x14ac:dyDescent="0.2">
      <c r="A885" s="191" t="s">
        <v>4718</v>
      </c>
      <c r="B885" s="191">
        <v>8</v>
      </c>
      <c r="C885" s="192" t="str">
        <f t="array" ref="C885">INDEX($E$2:$E$12,MATCH(B885,$F$2:$F$12,0))</f>
        <v>绿植</v>
      </c>
      <c r="D885" s="193"/>
    </row>
    <row r="886" spans="1:4" ht="20.25" x14ac:dyDescent="0.2">
      <c r="A886" s="191" t="s">
        <v>4719</v>
      </c>
      <c r="B886" s="191">
        <v>8</v>
      </c>
      <c r="C886" s="192" t="str">
        <f t="array" ref="C886">INDEX($E$2:$E$12,MATCH(B886,$F$2:$F$12,0))</f>
        <v>绿植</v>
      </c>
      <c r="D886" s="193"/>
    </row>
    <row r="887" spans="1:4" ht="20.25" x14ac:dyDescent="0.2">
      <c r="A887" s="191" t="s">
        <v>4719</v>
      </c>
      <c r="B887" s="191">
        <v>8</v>
      </c>
      <c r="C887" s="192" t="str">
        <f t="array" ref="C887">INDEX($E$2:$E$12,MATCH(B887,$F$2:$F$12,0))</f>
        <v>绿植</v>
      </c>
      <c r="D887" s="193"/>
    </row>
    <row r="888" spans="1:4" ht="20.25" x14ac:dyDescent="0.2">
      <c r="A888" s="191" t="s">
        <v>4720</v>
      </c>
      <c r="B888" s="191">
        <v>8</v>
      </c>
      <c r="C888" s="192" t="str">
        <f t="array" ref="C888">INDEX($E$2:$E$12,MATCH(B888,$F$2:$F$12,0))</f>
        <v>绿植</v>
      </c>
      <c r="D888" s="193"/>
    </row>
    <row r="889" spans="1:4" ht="20.25" x14ac:dyDescent="0.2">
      <c r="A889" s="191" t="s">
        <v>4721</v>
      </c>
      <c r="B889" s="191">
        <v>8</v>
      </c>
      <c r="C889" s="192" t="str">
        <f t="array" ref="C889">INDEX($E$2:$E$12,MATCH(B889,$F$2:$F$12,0))</f>
        <v>绿植</v>
      </c>
      <c r="D889" s="193"/>
    </row>
    <row r="890" spans="1:4" ht="20.25" x14ac:dyDescent="0.2">
      <c r="A890" s="191" t="s">
        <v>4722</v>
      </c>
      <c r="B890" s="191">
        <v>8</v>
      </c>
      <c r="C890" s="192" t="str">
        <f t="array" ref="C890">INDEX($E$2:$E$12,MATCH(B890,$F$2:$F$12,0))</f>
        <v>绿植</v>
      </c>
      <c r="D890" s="193"/>
    </row>
    <row r="891" spans="1:4" ht="20.25" x14ac:dyDescent="0.2">
      <c r="A891" s="191" t="s">
        <v>4723</v>
      </c>
      <c r="B891" s="191">
        <v>8</v>
      </c>
      <c r="C891" s="192" t="str">
        <f t="array" ref="C891">INDEX($E$2:$E$12,MATCH(B891,$F$2:$F$12,0))</f>
        <v>绿植</v>
      </c>
      <c r="D891" s="193"/>
    </row>
    <row r="892" spans="1:4" ht="20.25" x14ac:dyDescent="0.2">
      <c r="A892" s="191" t="s">
        <v>4723</v>
      </c>
      <c r="B892" s="191">
        <v>8</v>
      </c>
      <c r="C892" s="192" t="str">
        <f t="array" ref="C892">INDEX($E$2:$E$12,MATCH(B892,$F$2:$F$12,0))</f>
        <v>绿植</v>
      </c>
      <c r="D892" s="193"/>
    </row>
    <row r="893" spans="1:4" ht="20.25" x14ac:dyDescent="0.2">
      <c r="A893" s="191" t="s">
        <v>4724</v>
      </c>
      <c r="B893" s="191">
        <v>8</v>
      </c>
      <c r="C893" s="192" t="str">
        <f t="array" ref="C893">INDEX($E$2:$E$12,MATCH(B893,$F$2:$F$12,0))</f>
        <v>绿植</v>
      </c>
      <c r="D893" s="193"/>
    </row>
    <row r="894" spans="1:4" ht="20.25" x14ac:dyDescent="0.2">
      <c r="A894" s="191" t="s">
        <v>4725</v>
      </c>
      <c r="B894" s="191">
        <v>8</v>
      </c>
      <c r="C894" s="192" t="str">
        <f t="array" ref="C894">INDEX($E$2:$E$12,MATCH(B894,$F$2:$F$12,0))</f>
        <v>绿植</v>
      </c>
      <c r="D894" s="193"/>
    </row>
    <row r="895" spans="1:4" ht="20.25" x14ac:dyDescent="0.2">
      <c r="A895" s="191" t="s">
        <v>4726</v>
      </c>
      <c r="B895" s="191">
        <v>8</v>
      </c>
      <c r="C895" s="192" t="str">
        <f t="array" ref="C895">INDEX($E$2:$E$12,MATCH(B895,$F$2:$F$12,0))</f>
        <v>绿植</v>
      </c>
      <c r="D895" s="193"/>
    </row>
    <row r="896" spans="1:4" ht="20.25" x14ac:dyDescent="0.2">
      <c r="A896" s="191" t="s">
        <v>4716</v>
      </c>
      <c r="B896" s="191">
        <v>8</v>
      </c>
      <c r="C896" s="192" t="str">
        <f t="array" ref="C896">INDEX($E$2:$E$12,MATCH(B896,$F$2:$F$12,0))</f>
        <v>绿植</v>
      </c>
      <c r="D896" s="193"/>
    </row>
    <row r="897" spans="1:4" ht="20.25" x14ac:dyDescent="0.2">
      <c r="A897" s="191" t="s">
        <v>4716</v>
      </c>
      <c r="B897" s="191">
        <v>8</v>
      </c>
      <c r="C897" s="192" t="str">
        <f t="array" ref="C897">INDEX($E$2:$E$12,MATCH(B897,$F$2:$F$12,0))</f>
        <v>绿植</v>
      </c>
      <c r="D897" s="193"/>
    </row>
    <row r="898" spans="1:4" ht="20.25" x14ac:dyDescent="0.2">
      <c r="A898" s="191" t="s">
        <v>4716</v>
      </c>
      <c r="B898" s="191">
        <v>8</v>
      </c>
      <c r="C898" s="192" t="str">
        <f t="array" ref="C898">INDEX($E$2:$E$12,MATCH(B898,$F$2:$F$12,0))</f>
        <v>绿植</v>
      </c>
      <c r="D898" s="193"/>
    </row>
    <row r="899" spans="1:4" ht="20.25" x14ac:dyDescent="0.2">
      <c r="A899" s="191" t="s">
        <v>4716</v>
      </c>
      <c r="B899" s="191">
        <v>8</v>
      </c>
      <c r="C899" s="192" t="str">
        <f t="array" ref="C899">INDEX($E$2:$E$12,MATCH(B899,$F$2:$F$12,0))</f>
        <v>绿植</v>
      </c>
      <c r="D899" s="193"/>
    </row>
    <row r="900" spans="1:4" ht="20.25" x14ac:dyDescent="0.2">
      <c r="A900" s="191" t="s">
        <v>4716</v>
      </c>
      <c r="B900" s="191">
        <v>8</v>
      </c>
      <c r="C900" s="192" t="str">
        <f t="array" ref="C900">INDEX($E$2:$E$12,MATCH(B900,$F$2:$F$12,0))</f>
        <v>绿植</v>
      </c>
      <c r="D900" s="193"/>
    </row>
    <row r="901" spans="1:4" ht="20.25" x14ac:dyDescent="0.2">
      <c r="A901" s="191" t="s">
        <v>4716</v>
      </c>
      <c r="B901" s="191">
        <v>8</v>
      </c>
      <c r="C901" s="192" t="str">
        <f t="array" ref="C901">INDEX($E$2:$E$12,MATCH(B901,$F$2:$F$12,0))</f>
        <v>绿植</v>
      </c>
      <c r="D901" s="193"/>
    </row>
    <row r="902" spans="1:4" ht="20.25" x14ac:dyDescent="0.2">
      <c r="A902" s="191" t="s">
        <v>4716</v>
      </c>
      <c r="B902" s="191">
        <v>8</v>
      </c>
      <c r="C902" s="192" t="str">
        <f t="array" ref="C902">INDEX($E$2:$E$12,MATCH(B902,$F$2:$F$12,0))</f>
        <v>绿植</v>
      </c>
      <c r="D902" s="193"/>
    </row>
    <row r="903" spans="1:4" ht="20.25" x14ac:dyDescent="0.2">
      <c r="A903" s="191" t="s">
        <v>4716</v>
      </c>
      <c r="B903" s="191">
        <v>8</v>
      </c>
      <c r="C903" s="192" t="str">
        <f t="array" ref="C903">INDEX($E$2:$E$12,MATCH(B903,$F$2:$F$12,0))</f>
        <v>绿植</v>
      </c>
      <c r="D903" s="193"/>
    </row>
    <row r="904" spans="1:4" ht="20.25" x14ac:dyDescent="0.2">
      <c r="A904" s="191" t="s">
        <v>4716</v>
      </c>
      <c r="B904" s="191">
        <v>8</v>
      </c>
      <c r="C904" s="192" t="str">
        <f t="array" ref="C904">INDEX($E$2:$E$12,MATCH(B904,$F$2:$F$12,0))</f>
        <v>绿植</v>
      </c>
      <c r="D904" s="193"/>
    </row>
    <row r="905" spans="1:4" ht="20.25" x14ac:dyDescent="0.2">
      <c r="A905" s="191" t="s">
        <v>4716</v>
      </c>
      <c r="B905" s="191">
        <v>8</v>
      </c>
      <c r="C905" s="192" t="str">
        <f t="array" ref="C905">INDEX($E$2:$E$12,MATCH(B905,$F$2:$F$12,0))</f>
        <v>绿植</v>
      </c>
      <c r="D905" s="193"/>
    </row>
    <row r="906" spans="1:4" ht="20.25" x14ac:dyDescent="0.2">
      <c r="A906" s="191" t="s">
        <v>4401</v>
      </c>
      <c r="B906" s="191">
        <v>8</v>
      </c>
      <c r="C906" s="192" t="str">
        <f t="array" ref="C906">INDEX($E$2:$E$12,MATCH(B906,$F$2:$F$12,0))</f>
        <v>绿植</v>
      </c>
      <c r="D906" s="193"/>
    </row>
    <row r="907" spans="1:4" ht="20.25" x14ac:dyDescent="0.2">
      <c r="A907" s="191" t="s">
        <v>4727</v>
      </c>
      <c r="B907" s="191">
        <v>7</v>
      </c>
      <c r="C907" s="192" t="str">
        <f t="array" ref="C907">INDEX($E$2:$E$12,MATCH(B907,$F$2:$F$12,0))</f>
        <v>服装服饰</v>
      </c>
      <c r="D907" s="193"/>
    </row>
    <row r="908" spans="1:4" ht="20.25" x14ac:dyDescent="0.2">
      <c r="A908" s="191" t="s">
        <v>4728</v>
      </c>
      <c r="B908" s="191">
        <v>7</v>
      </c>
      <c r="C908" s="192" t="str">
        <f t="array" ref="C908">INDEX($E$2:$E$12,MATCH(B908,$F$2:$F$12,0))</f>
        <v>服装服饰</v>
      </c>
      <c r="D908" s="193"/>
    </row>
    <row r="909" spans="1:4" ht="20.25" x14ac:dyDescent="0.2">
      <c r="A909" s="191" t="s">
        <v>4729</v>
      </c>
      <c r="B909" s="191">
        <v>7</v>
      </c>
      <c r="C909" s="192" t="str">
        <f t="array" ref="C909">INDEX($E$2:$E$12,MATCH(B909,$F$2:$F$12,0))</f>
        <v>服装服饰</v>
      </c>
      <c r="D909" s="193"/>
    </row>
    <row r="910" spans="1:4" ht="20.25" x14ac:dyDescent="0.2">
      <c r="A910" s="191" t="s">
        <v>4730</v>
      </c>
      <c r="B910" s="191">
        <v>7</v>
      </c>
      <c r="C910" s="192" t="str">
        <f t="array" ref="C910">INDEX($E$2:$E$12,MATCH(B910,$F$2:$F$12,0))</f>
        <v>服装服饰</v>
      </c>
      <c r="D910" s="193"/>
    </row>
    <row r="911" spans="1:4" ht="20.25" x14ac:dyDescent="0.2">
      <c r="A911" s="191" t="s">
        <v>4439</v>
      </c>
      <c r="B911" s="191">
        <v>7</v>
      </c>
      <c r="C911" s="192" t="str">
        <f t="array" ref="C911">INDEX($E$2:$E$12,MATCH(B911,$F$2:$F$12,0))</f>
        <v>服装服饰</v>
      </c>
      <c r="D911" s="193"/>
    </row>
    <row r="912" spans="1:4" ht="20.25" x14ac:dyDescent="0.2">
      <c r="A912" s="191" t="s">
        <v>4731</v>
      </c>
      <c r="B912" s="191">
        <v>7</v>
      </c>
      <c r="C912" s="192" t="str">
        <f t="array" ref="C912">INDEX($E$2:$E$12,MATCH(B912,$F$2:$F$12,0))</f>
        <v>服装服饰</v>
      </c>
      <c r="D912" s="193"/>
    </row>
    <row r="913" spans="1:4" ht="20.25" x14ac:dyDescent="0.2">
      <c r="A913" s="191" t="s">
        <v>4732</v>
      </c>
      <c r="B913" s="191">
        <v>7</v>
      </c>
      <c r="C913" s="192" t="str">
        <f t="array" ref="C913">INDEX($E$2:$E$12,MATCH(B913,$F$2:$F$12,0))</f>
        <v>服装服饰</v>
      </c>
      <c r="D913" s="193"/>
    </row>
    <row r="914" spans="1:4" ht="20.25" x14ac:dyDescent="0.2">
      <c r="A914" s="191" t="s">
        <v>4733</v>
      </c>
      <c r="B914" s="191">
        <v>7</v>
      </c>
      <c r="C914" s="192" t="str">
        <f t="array" ref="C914">INDEX($E$2:$E$12,MATCH(B914,$F$2:$F$12,0))</f>
        <v>服装服饰</v>
      </c>
      <c r="D914" s="193"/>
    </row>
    <row r="915" spans="1:4" ht="20.25" x14ac:dyDescent="0.2">
      <c r="A915" s="191" t="s">
        <v>4734</v>
      </c>
      <c r="B915" s="191">
        <v>7</v>
      </c>
      <c r="C915" s="192" t="str">
        <f t="array" ref="C915">INDEX($E$2:$E$12,MATCH(B915,$F$2:$F$12,0))</f>
        <v>服装服饰</v>
      </c>
      <c r="D915" s="193"/>
    </row>
    <row r="916" spans="1:4" ht="20.25" x14ac:dyDescent="0.2">
      <c r="A916" s="191" t="s">
        <v>4735</v>
      </c>
      <c r="B916" s="191">
        <v>7</v>
      </c>
      <c r="C916" s="192" t="str">
        <f t="array" ref="C916">INDEX($E$2:$E$12,MATCH(B916,$F$2:$F$12,0))</f>
        <v>服装服饰</v>
      </c>
      <c r="D916" s="193"/>
    </row>
    <row r="917" spans="1:4" ht="20.25" x14ac:dyDescent="0.2">
      <c r="A917" s="191" t="s">
        <v>4736</v>
      </c>
      <c r="B917" s="191">
        <v>7</v>
      </c>
      <c r="C917" s="192" t="str">
        <f t="array" ref="C917">INDEX($E$2:$E$12,MATCH(B917,$F$2:$F$12,0))</f>
        <v>服装服饰</v>
      </c>
      <c r="D917" s="193"/>
    </row>
    <row r="918" spans="1:4" ht="20.25" x14ac:dyDescent="0.2">
      <c r="A918" s="191" t="s">
        <v>4737</v>
      </c>
      <c r="B918" s="191">
        <v>7</v>
      </c>
      <c r="C918" s="192" t="str">
        <f t="array" ref="C918">INDEX($E$2:$E$12,MATCH(B918,$F$2:$F$12,0))</f>
        <v>服装服饰</v>
      </c>
      <c r="D918" s="193"/>
    </row>
    <row r="919" spans="1:4" ht="20.25" x14ac:dyDescent="0.2">
      <c r="A919" s="191" t="s">
        <v>4738</v>
      </c>
      <c r="B919" s="191">
        <v>7</v>
      </c>
      <c r="C919" s="192" t="str">
        <f t="array" ref="C919">INDEX($E$2:$E$12,MATCH(B919,$F$2:$F$12,0))</f>
        <v>服装服饰</v>
      </c>
      <c r="D919" s="193"/>
    </row>
    <row r="920" spans="1:4" ht="20.25" x14ac:dyDescent="0.2">
      <c r="A920" s="191" t="s">
        <v>4575</v>
      </c>
      <c r="B920" s="191">
        <v>7</v>
      </c>
      <c r="C920" s="192" t="str">
        <f t="array" ref="C920">INDEX($E$2:$E$12,MATCH(B920,$F$2:$F$12,0))</f>
        <v>服装服饰</v>
      </c>
      <c r="D920" s="193"/>
    </row>
    <row r="921" spans="1:4" ht="20.25" x14ac:dyDescent="0.2">
      <c r="A921" s="191" t="s">
        <v>4737</v>
      </c>
      <c r="B921" s="191">
        <v>7</v>
      </c>
      <c r="C921" s="192" t="str">
        <f t="array" ref="C921">INDEX($E$2:$E$12,MATCH(B921,$F$2:$F$12,0))</f>
        <v>服装服饰</v>
      </c>
      <c r="D921" s="193"/>
    </row>
    <row r="922" spans="1:4" ht="20.25" x14ac:dyDescent="0.2">
      <c r="A922" s="191" t="s">
        <v>4739</v>
      </c>
      <c r="B922" s="191">
        <v>7</v>
      </c>
      <c r="C922" s="192" t="str">
        <f t="array" ref="C922">INDEX($E$2:$E$12,MATCH(B922,$F$2:$F$12,0))</f>
        <v>服装服饰</v>
      </c>
      <c r="D922" s="193"/>
    </row>
    <row r="923" spans="1:4" ht="20.25" x14ac:dyDescent="0.2">
      <c r="A923" s="191" t="s">
        <v>4739</v>
      </c>
      <c r="B923" s="191">
        <v>7</v>
      </c>
      <c r="C923" s="192" t="str">
        <f t="array" ref="C923">INDEX($E$2:$E$12,MATCH(B923,$F$2:$F$12,0))</f>
        <v>服装服饰</v>
      </c>
      <c r="D923" s="193"/>
    </row>
    <row r="924" spans="1:4" ht="20.25" x14ac:dyDescent="0.2">
      <c r="A924" s="191" t="s">
        <v>4575</v>
      </c>
      <c r="B924" s="191">
        <v>7</v>
      </c>
      <c r="C924" s="192" t="str">
        <f t="array" ref="C924">INDEX($E$2:$E$12,MATCH(B924,$F$2:$F$12,0))</f>
        <v>服装服饰</v>
      </c>
      <c r="D924" s="193"/>
    </row>
    <row r="925" spans="1:4" ht="20.25" x14ac:dyDescent="0.2">
      <c r="A925" s="191" t="s">
        <v>4318</v>
      </c>
      <c r="B925" s="191">
        <v>7</v>
      </c>
      <c r="C925" s="192" t="str">
        <f t="array" ref="C925">INDEX($E$2:$E$12,MATCH(B925,$F$2:$F$12,0))</f>
        <v>服装服饰</v>
      </c>
      <c r="D925" s="193"/>
    </row>
    <row r="926" spans="1:4" ht="20.25" x14ac:dyDescent="0.2">
      <c r="A926" s="191" t="s">
        <v>4318</v>
      </c>
      <c r="B926" s="191">
        <v>7</v>
      </c>
      <c r="C926" s="192" t="str">
        <f t="array" ref="C926">INDEX($E$2:$E$12,MATCH(B926,$F$2:$F$12,0))</f>
        <v>服装服饰</v>
      </c>
      <c r="D926" s="193"/>
    </row>
    <row r="927" spans="1:4" ht="20.25" x14ac:dyDescent="0.2">
      <c r="A927" s="191" t="s">
        <v>4740</v>
      </c>
      <c r="B927" s="191">
        <v>7</v>
      </c>
      <c r="C927" s="192" t="str">
        <f t="array" ref="C927">INDEX($E$2:$E$12,MATCH(B927,$F$2:$F$12,0))</f>
        <v>服装服饰</v>
      </c>
      <c r="D927" s="193"/>
    </row>
    <row r="928" spans="1:4" ht="20.25" x14ac:dyDescent="0.2">
      <c r="A928" s="191" t="s">
        <v>4741</v>
      </c>
      <c r="B928" s="191">
        <v>7</v>
      </c>
      <c r="C928" s="192" t="str">
        <f t="array" ref="C928">INDEX($E$2:$E$12,MATCH(B928,$F$2:$F$12,0))</f>
        <v>服装服饰</v>
      </c>
      <c r="D928" s="193"/>
    </row>
    <row r="929" spans="1:4" ht="20.25" x14ac:dyDescent="0.2">
      <c r="A929" s="191" t="s">
        <v>4742</v>
      </c>
      <c r="B929" s="191">
        <v>7</v>
      </c>
      <c r="C929" s="192" t="str">
        <f t="array" ref="C929">INDEX($E$2:$E$12,MATCH(B929,$F$2:$F$12,0))</f>
        <v>服装服饰</v>
      </c>
      <c r="D929" s="193"/>
    </row>
    <row r="930" spans="1:4" ht="20.25" x14ac:dyDescent="0.2">
      <c r="A930" s="191" t="s">
        <v>4742</v>
      </c>
      <c r="B930" s="191">
        <v>7</v>
      </c>
      <c r="C930" s="192" t="str">
        <f t="array" ref="C930">INDEX($E$2:$E$12,MATCH(B930,$F$2:$F$12,0))</f>
        <v>服装服饰</v>
      </c>
      <c r="D930" s="193"/>
    </row>
    <row r="931" spans="1:4" ht="20.25" x14ac:dyDescent="0.2">
      <c r="A931" s="191" t="s">
        <v>4742</v>
      </c>
      <c r="B931" s="191">
        <v>7</v>
      </c>
      <c r="C931" s="192" t="str">
        <f t="array" ref="C931">INDEX($E$2:$E$12,MATCH(B931,$F$2:$F$12,0))</f>
        <v>服装服饰</v>
      </c>
      <c r="D931" s="193"/>
    </row>
    <row r="932" spans="1:4" ht="20.25" x14ac:dyDescent="0.2">
      <c r="A932" s="191" t="s">
        <v>4743</v>
      </c>
      <c r="B932" s="191">
        <v>7</v>
      </c>
      <c r="C932" s="192" t="str">
        <f t="array" ref="C932">INDEX($E$2:$E$12,MATCH(B932,$F$2:$F$12,0))</f>
        <v>服装服饰</v>
      </c>
      <c r="D932" s="193"/>
    </row>
    <row r="933" spans="1:4" ht="20.25" x14ac:dyDescent="0.2">
      <c r="A933" s="191" t="s">
        <v>4744</v>
      </c>
      <c r="B933" s="191">
        <v>3</v>
      </c>
      <c r="C933" s="192" t="str">
        <f t="array" ref="C933">INDEX($E$2:$E$12,MATCH(B933,$F$2:$F$12,0))</f>
        <v>生活日用品</v>
      </c>
      <c r="D933" s="193"/>
    </row>
    <row r="934" spans="1:4" ht="20.25" x14ac:dyDescent="0.2">
      <c r="A934" s="191" t="s">
        <v>4745</v>
      </c>
      <c r="B934" s="191">
        <v>3</v>
      </c>
      <c r="C934" s="192" t="str">
        <f t="array" ref="C934">INDEX($E$2:$E$12,MATCH(B934,$F$2:$F$12,0))</f>
        <v>生活日用品</v>
      </c>
      <c r="D934" s="193"/>
    </row>
    <row r="935" spans="1:4" ht="20.25" x14ac:dyDescent="0.2">
      <c r="A935" s="191" t="s">
        <v>4746</v>
      </c>
      <c r="B935" s="191">
        <v>3</v>
      </c>
      <c r="C935" s="192" t="str">
        <f t="array" ref="C935">INDEX($E$2:$E$12,MATCH(B935,$F$2:$F$12,0))</f>
        <v>生活日用品</v>
      </c>
      <c r="D935" s="193"/>
    </row>
    <row r="936" spans="1:4" ht="20.25" x14ac:dyDescent="0.2">
      <c r="A936" s="191" t="s">
        <v>4747</v>
      </c>
      <c r="B936" s="191">
        <v>3</v>
      </c>
      <c r="C936" s="192" t="str">
        <f t="array" ref="C936">INDEX($E$2:$E$12,MATCH(B936,$F$2:$F$12,0))</f>
        <v>生活日用品</v>
      </c>
      <c r="D936" s="193"/>
    </row>
    <row r="937" spans="1:4" ht="20.25" x14ac:dyDescent="0.2">
      <c r="A937" s="191" t="s">
        <v>4748</v>
      </c>
      <c r="B937" s="191">
        <v>3</v>
      </c>
      <c r="C937" s="192" t="str">
        <f t="array" ref="C937">INDEX($E$2:$E$12,MATCH(B937,$F$2:$F$12,0))</f>
        <v>生活日用品</v>
      </c>
      <c r="D937" s="193"/>
    </row>
    <row r="938" spans="1:4" ht="20.25" x14ac:dyDescent="0.2">
      <c r="A938" s="191" t="s">
        <v>4749</v>
      </c>
      <c r="B938" s="191">
        <v>3</v>
      </c>
      <c r="C938" s="192" t="str">
        <f t="array" ref="C938">INDEX($E$2:$E$12,MATCH(B938,$F$2:$F$12,0))</f>
        <v>生活日用品</v>
      </c>
      <c r="D938" s="193"/>
    </row>
    <row r="939" spans="1:4" ht="20.25" x14ac:dyDescent="0.2">
      <c r="A939" s="191" t="s">
        <v>4750</v>
      </c>
      <c r="B939" s="191">
        <v>3</v>
      </c>
      <c r="C939" s="192" t="str">
        <f t="array" ref="C939">INDEX($E$2:$E$12,MATCH(B939,$F$2:$F$12,0))</f>
        <v>生活日用品</v>
      </c>
      <c r="D939" s="193"/>
    </row>
    <row r="940" spans="1:4" ht="20.25" x14ac:dyDescent="0.2">
      <c r="A940" s="191" t="s">
        <v>4751</v>
      </c>
      <c r="B940" s="191">
        <v>3</v>
      </c>
      <c r="C940" s="192" t="str">
        <f t="array" ref="C940">INDEX($E$2:$E$12,MATCH(B940,$F$2:$F$12,0))</f>
        <v>生活日用品</v>
      </c>
      <c r="D940" s="193"/>
    </row>
    <row r="941" spans="1:4" ht="20.25" x14ac:dyDescent="0.2">
      <c r="A941" s="191" t="s">
        <v>4752</v>
      </c>
      <c r="B941" s="191">
        <v>3</v>
      </c>
      <c r="C941" s="192" t="str">
        <f t="array" ref="C941">INDEX($E$2:$E$12,MATCH(B941,$F$2:$F$12,0))</f>
        <v>生活日用品</v>
      </c>
      <c r="D941" s="193"/>
    </row>
    <row r="942" spans="1:4" ht="20.25" x14ac:dyDescent="0.2">
      <c r="A942" s="191" t="s">
        <v>4753</v>
      </c>
      <c r="B942" s="191">
        <v>3</v>
      </c>
      <c r="C942" s="192" t="str">
        <f t="array" ref="C942">INDEX($E$2:$E$12,MATCH(B942,$F$2:$F$12,0))</f>
        <v>生活日用品</v>
      </c>
      <c r="D942" s="193"/>
    </row>
    <row r="943" spans="1:4" ht="20.25" x14ac:dyDescent="0.2">
      <c r="A943" s="191" t="s">
        <v>4754</v>
      </c>
      <c r="B943" s="191">
        <v>3</v>
      </c>
      <c r="C943" s="192" t="str">
        <f t="array" ref="C943">INDEX($E$2:$E$12,MATCH(B943,$F$2:$F$12,0))</f>
        <v>生活日用品</v>
      </c>
      <c r="D943" s="193"/>
    </row>
    <row r="944" spans="1:4" ht="20.25" x14ac:dyDescent="0.2">
      <c r="A944" s="191" t="s">
        <v>4755</v>
      </c>
      <c r="B944" s="191">
        <v>3</v>
      </c>
      <c r="C944" s="192" t="str">
        <f t="array" ref="C944">INDEX($E$2:$E$12,MATCH(B944,$F$2:$F$12,0))</f>
        <v>生活日用品</v>
      </c>
      <c r="D944" s="193"/>
    </row>
    <row r="945" spans="1:4" ht="20.25" x14ac:dyDescent="0.2">
      <c r="A945" s="191" t="s">
        <v>4756</v>
      </c>
      <c r="B945" s="191">
        <v>3</v>
      </c>
      <c r="C945" s="192" t="str">
        <f t="array" ref="C945">INDEX($E$2:$E$12,MATCH(B945,$F$2:$F$12,0))</f>
        <v>生活日用品</v>
      </c>
      <c r="D945" s="193"/>
    </row>
    <row r="946" spans="1:4" ht="20.25" x14ac:dyDescent="0.2">
      <c r="A946" s="191" t="s">
        <v>4757</v>
      </c>
      <c r="B946" s="191">
        <v>3</v>
      </c>
      <c r="C946" s="192" t="str">
        <f t="array" ref="C946">INDEX($E$2:$E$12,MATCH(B946,$F$2:$F$12,0))</f>
        <v>生活日用品</v>
      </c>
      <c r="D946" s="193"/>
    </row>
    <row r="947" spans="1:4" ht="20.25" x14ac:dyDescent="0.2">
      <c r="A947" s="191" t="s">
        <v>4698</v>
      </c>
      <c r="B947" s="191">
        <v>9</v>
      </c>
      <c r="C947" s="192" t="str">
        <f t="array" ref="C947">INDEX($E$2:$E$12,MATCH(B947,$F$2:$F$12,0))</f>
        <v>家居装饰摆设</v>
      </c>
      <c r="D947" s="193"/>
    </row>
    <row r="948" spans="1:4" ht="20.25" x14ac:dyDescent="0.2">
      <c r="A948" s="191" t="s">
        <v>4698</v>
      </c>
      <c r="B948" s="191">
        <v>9</v>
      </c>
      <c r="C948" s="192" t="str">
        <f t="array" ref="C948">INDEX($E$2:$E$12,MATCH(B948,$F$2:$F$12,0))</f>
        <v>家居装饰摆设</v>
      </c>
      <c r="D948" s="193"/>
    </row>
    <row r="949" spans="1:4" ht="20.25" x14ac:dyDescent="0.2">
      <c r="A949" s="191" t="s">
        <v>4698</v>
      </c>
      <c r="B949" s="191">
        <v>9</v>
      </c>
      <c r="C949" s="192" t="str">
        <f t="array" ref="C949">INDEX($E$2:$E$12,MATCH(B949,$F$2:$F$12,0))</f>
        <v>家居装饰摆设</v>
      </c>
      <c r="D949" s="193"/>
    </row>
    <row r="950" spans="1:4" ht="20.25" x14ac:dyDescent="0.2">
      <c r="A950" s="191" t="s">
        <v>4758</v>
      </c>
      <c r="B950" s="191">
        <v>9</v>
      </c>
      <c r="C950" s="192" t="str">
        <f t="array" ref="C950">INDEX($E$2:$E$12,MATCH(B950,$F$2:$F$12,0))</f>
        <v>家居装饰摆设</v>
      </c>
      <c r="D950" s="193"/>
    </row>
    <row r="951" spans="1:4" ht="20.25" x14ac:dyDescent="0.2">
      <c r="A951" s="191" t="s">
        <v>4758</v>
      </c>
      <c r="B951" s="191">
        <v>9</v>
      </c>
      <c r="C951" s="192" t="str">
        <f t="array" ref="C951">INDEX($E$2:$E$12,MATCH(B951,$F$2:$F$12,0))</f>
        <v>家居装饰摆设</v>
      </c>
      <c r="D951" s="193"/>
    </row>
    <row r="952" spans="1:4" ht="20.25" x14ac:dyDescent="0.2">
      <c r="A952" s="191" t="s">
        <v>4691</v>
      </c>
      <c r="B952" s="191">
        <v>9</v>
      </c>
      <c r="C952" s="192" t="str">
        <f t="array" ref="C952">INDEX($E$2:$E$12,MATCH(B952,$F$2:$F$12,0))</f>
        <v>家居装饰摆设</v>
      </c>
      <c r="D952" s="193"/>
    </row>
    <row r="953" spans="1:4" ht="20.25" x14ac:dyDescent="0.2">
      <c r="A953" s="191" t="s">
        <v>4691</v>
      </c>
      <c r="B953" s="191">
        <v>9</v>
      </c>
      <c r="C953" s="192" t="str">
        <f t="array" ref="C953">INDEX($E$2:$E$12,MATCH(B953,$F$2:$F$12,0))</f>
        <v>家居装饰摆设</v>
      </c>
      <c r="D953" s="193"/>
    </row>
    <row r="954" spans="1:4" ht="20.25" x14ac:dyDescent="0.2">
      <c r="A954" s="191" t="s">
        <v>4691</v>
      </c>
      <c r="B954" s="191">
        <v>9</v>
      </c>
      <c r="C954" s="192" t="str">
        <f t="array" ref="C954">INDEX($E$2:$E$12,MATCH(B954,$F$2:$F$12,0))</f>
        <v>家居装饰摆设</v>
      </c>
      <c r="D954" s="193"/>
    </row>
    <row r="955" spans="1:4" ht="20.25" x14ac:dyDescent="0.2">
      <c r="A955" s="191" t="s">
        <v>4759</v>
      </c>
      <c r="B955" s="191">
        <v>9</v>
      </c>
      <c r="C955" s="192" t="str">
        <f t="array" ref="C955">INDEX($E$2:$E$12,MATCH(B955,$F$2:$F$12,0))</f>
        <v>家居装饰摆设</v>
      </c>
      <c r="D955" s="193"/>
    </row>
    <row r="956" spans="1:4" ht="20.25" x14ac:dyDescent="0.2">
      <c r="A956" s="191" t="s">
        <v>4760</v>
      </c>
      <c r="B956" s="191">
        <v>9</v>
      </c>
      <c r="C956" s="192" t="str">
        <f t="array" ref="C956">INDEX($E$2:$E$12,MATCH(B956,$F$2:$F$12,0))</f>
        <v>家居装饰摆设</v>
      </c>
      <c r="D956" s="193"/>
    </row>
    <row r="957" spans="1:4" ht="20.25" x14ac:dyDescent="0.2">
      <c r="A957" s="191" t="s">
        <v>4761</v>
      </c>
      <c r="B957" s="191">
        <v>9</v>
      </c>
      <c r="C957" s="192" t="str">
        <f t="array" ref="C957">INDEX($E$2:$E$12,MATCH(B957,$F$2:$F$12,0))</f>
        <v>家居装饰摆设</v>
      </c>
      <c r="D957" s="193"/>
    </row>
    <row r="958" spans="1:4" ht="20.25" x14ac:dyDescent="0.2">
      <c r="A958" s="191" t="s">
        <v>4762</v>
      </c>
      <c r="B958" s="191">
        <v>9</v>
      </c>
      <c r="C958" s="192" t="str">
        <f t="array" ref="C958">INDEX($E$2:$E$12,MATCH(B958,$F$2:$F$12,0))</f>
        <v>家居装饰摆设</v>
      </c>
      <c r="D958" s="193"/>
    </row>
    <row r="959" spans="1:4" ht="20.25" x14ac:dyDescent="0.2">
      <c r="A959" s="191" t="s">
        <v>4763</v>
      </c>
      <c r="B959" s="191">
        <v>9</v>
      </c>
      <c r="C959" s="192" t="str">
        <f t="array" ref="C959">INDEX($E$2:$E$12,MATCH(B959,$F$2:$F$12,0))</f>
        <v>家居装饰摆设</v>
      </c>
      <c r="D959" s="193"/>
    </row>
    <row r="960" spans="1:4" ht="20.25" x14ac:dyDescent="0.2">
      <c r="A960" s="191" t="s">
        <v>4763</v>
      </c>
      <c r="B960" s="191">
        <v>9</v>
      </c>
      <c r="C960" s="192" t="str">
        <f t="array" ref="C960">INDEX($E$2:$E$12,MATCH(B960,$F$2:$F$12,0))</f>
        <v>家居装饰摆设</v>
      </c>
      <c r="D960" s="193"/>
    </row>
    <row r="961" spans="1:4" ht="20.25" x14ac:dyDescent="0.2">
      <c r="A961" s="191" t="s">
        <v>4764</v>
      </c>
      <c r="B961" s="191">
        <v>3</v>
      </c>
      <c r="C961" s="192" t="str">
        <f t="array" ref="C961">INDEX($E$2:$E$12,MATCH(B961,$F$2:$F$12,0))</f>
        <v>生活日用品</v>
      </c>
      <c r="D961" s="193"/>
    </row>
    <row r="962" spans="1:4" ht="20.25" x14ac:dyDescent="0.2">
      <c r="A962" s="191" t="s">
        <v>4765</v>
      </c>
      <c r="B962" s="191">
        <v>3</v>
      </c>
      <c r="C962" s="192" t="str">
        <f t="array" ref="C962">INDEX($E$2:$E$12,MATCH(B962,$F$2:$F$12,0))</f>
        <v>生活日用品</v>
      </c>
      <c r="D962" s="193"/>
    </row>
    <row r="963" spans="1:4" ht="20.25" x14ac:dyDescent="0.2">
      <c r="A963" s="191" t="s">
        <v>4766</v>
      </c>
      <c r="B963" s="191">
        <v>3</v>
      </c>
      <c r="C963" s="192" t="str">
        <f t="array" ref="C963">INDEX($E$2:$E$12,MATCH(B963,$F$2:$F$12,0))</f>
        <v>生活日用品</v>
      </c>
      <c r="D963" s="193"/>
    </row>
    <row r="964" spans="1:4" ht="20.25" x14ac:dyDescent="0.2">
      <c r="A964" s="191" t="s">
        <v>4767</v>
      </c>
      <c r="B964" s="191">
        <v>3</v>
      </c>
      <c r="C964" s="192" t="str">
        <f t="array" ref="C964">INDEX($E$2:$E$12,MATCH(B964,$F$2:$F$12,0))</f>
        <v>生活日用品</v>
      </c>
      <c r="D964" s="193"/>
    </row>
    <row r="965" spans="1:4" ht="20.25" x14ac:dyDescent="0.2">
      <c r="A965" s="191" t="s">
        <v>4768</v>
      </c>
      <c r="B965" s="191">
        <v>3</v>
      </c>
      <c r="C965" s="192" t="str">
        <f t="array" ref="C965">INDEX($E$2:$E$12,MATCH(B965,$F$2:$F$12,0))</f>
        <v>生活日用品</v>
      </c>
      <c r="D965" s="193"/>
    </row>
    <row r="966" spans="1:4" ht="20.25" x14ac:dyDescent="0.2">
      <c r="A966" s="191" t="s">
        <v>4769</v>
      </c>
      <c r="B966" s="191">
        <v>3</v>
      </c>
      <c r="C966" s="192" t="str">
        <f t="array" ref="C966">INDEX($E$2:$E$12,MATCH(B966,$F$2:$F$12,0))</f>
        <v>生活日用品</v>
      </c>
      <c r="D966" s="193"/>
    </row>
    <row r="967" spans="1:4" ht="20.25" x14ac:dyDescent="0.2">
      <c r="A967" s="191" t="s">
        <v>4770</v>
      </c>
      <c r="B967" s="191">
        <v>3</v>
      </c>
      <c r="C967" s="192" t="str">
        <f t="array" ref="C967">INDEX($E$2:$E$12,MATCH(B967,$F$2:$F$12,0))</f>
        <v>生活日用品</v>
      </c>
      <c r="D967" s="193"/>
    </row>
    <row r="968" spans="1:4" ht="20.25" x14ac:dyDescent="0.2">
      <c r="A968" s="191" t="s">
        <v>4771</v>
      </c>
      <c r="B968" s="191">
        <v>3</v>
      </c>
      <c r="C968" s="192" t="str">
        <f t="array" ref="C968">INDEX($E$2:$E$12,MATCH(B968,$F$2:$F$12,0))</f>
        <v>生活日用品</v>
      </c>
      <c r="D968" s="193"/>
    </row>
    <row r="969" spans="1:4" ht="20.25" x14ac:dyDescent="0.2">
      <c r="A969" s="191" t="s">
        <v>4772</v>
      </c>
      <c r="B969" s="191">
        <v>3</v>
      </c>
      <c r="C969" s="192" t="str">
        <f t="array" ref="C969">INDEX($E$2:$E$12,MATCH(B969,$F$2:$F$12,0))</f>
        <v>生活日用品</v>
      </c>
      <c r="D969" s="193"/>
    </row>
    <row r="970" spans="1:4" ht="20.25" x14ac:dyDescent="0.2">
      <c r="A970" s="191" t="s">
        <v>4085</v>
      </c>
      <c r="B970" s="191">
        <v>3</v>
      </c>
      <c r="C970" s="192" t="str">
        <f t="array" ref="C970">INDEX($E$2:$E$12,MATCH(B970,$F$2:$F$12,0))</f>
        <v>生活日用品</v>
      </c>
      <c r="D970" s="193"/>
    </row>
    <row r="971" spans="1:4" ht="20.25" x14ac:dyDescent="0.2">
      <c r="A971" s="191" t="s">
        <v>4773</v>
      </c>
      <c r="B971" s="191">
        <v>3</v>
      </c>
      <c r="C971" s="192" t="str">
        <f t="array" ref="C971">INDEX($E$2:$E$12,MATCH(B971,$F$2:$F$12,0))</f>
        <v>生活日用品</v>
      </c>
      <c r="D971" s="193"/>
    </row>
    <row r="972" spans="1:4" ht="20.25" x14ac:dyDescent="0.2">
      <c r="A972" s="191" t="s">
        <v>4774</v>
      </c>
      <c r="B972" s="191">
        <v>3</v>
      </c>
      <c r="C972" s="192" t="str">
        <f t="array" ref="C972">INDEX($E$2:$E$12,MATCH(B972,$F$2:$F$12,0))</f>
        <v>生活日用品</v>
      </c>
      <c r="D972" s="193"/>
    </row>
    <row r="973" spans="1:4" ht="20.25" x14ac:dyDescent="0.2">
      <c r="A973" s="191" t="s">
        <v>4775</v>
      </c>
      <c r="B973" s="191">
        <v>3</v>
      </c>
      <c r="C973" s="192" t="str">
        <f t="array" ref="C973">INDEX($E$2:$E$12,MATCH(B973,$F$2:$F$12,0))</f>
        <v>生活日用品</v>
      </c>
      <c r="D973" s="193"/>
    </row>
    <row r="974" spans="1:4" ht="20.25" x14ac:dyDescent="0.2">
      <c r="A974" s="191" t="s">
        <v>4776</v>
      </c>
      <c r="B974" s="191">
        <v>3</v>
      </c>
      <c r="C974" s="192" t="str">
        <f t="array" ref="C974">INDEX($E$2:$E$12,MATCH(B974,$F$2:$F$12,0))</f>
        <v>生活日用品</v>
      </c>
      <c r="D974" s="193"/>
    </row>
    <row r="975" spans="1:4" ht="20.25" x14ac:dyDescent="0.2">
      <c r="A975" s="191" t="s">
        <v>4777</v>
      </c>
      <c r="B975" s="191">
        <v>3</v>
      </c>
      <c r="C975" s="192" t="str">
        <f t="array" ref="C975">INDEX($E$2:$E$12,MATCH(B975,$F$2:$F$12,0))</f>
        <v>生活日用品</v>
      </c>
      <c r="D975" s="193"/>
    </row>
    <row r="976" spans="1:4" ht="20.25" x14ac:dyDescent="0.2">
      <c r="A976" s="191" t="s">
        <v>4778</v>
      </c>
      <c r="B976" s="191">
        <v>3</v>
      </c>
      <c r="C976" s="192" t="str">
        <f t="array" ref="C976">INDEX($E$2:$E$12,MATCH(B976,$F$2:$F$12,0))</f>
        <v>生活日用品</v>
      </c>
      <c r="D976" s="193"/>
    </row>
    <row r="977" spans="1:4" ht="20.25" x14ac:dyDescent="0.2">
      <c r="A977" s="191" t="s">
        <v>4779</v>
      </c>
      <c r="B977" s="191">
        <v>3</v>
      </c>
      <c r="C977" s="192" t="str">
        <f t="array" ref="C977">INDEX($E$2:$E$12,MATCH(B977,$F$2:$F$12,0))</f>
        <v>生活日用品</v>
      </c>
      <c r="D977" s="193"/>
    </row>
    <row r="978" spans="1:4" ht="20.25" x14ac:dyDescent="0.2">
      <c r="A978" s="191" t="s">
        <v>4780</v>
      </c>
      <c r="B978" s="191">
        <v>3</v>
      </c>
      <c r="C978" s="192" t="str">
        <f t="array" ref="C978">INDEX($E$2:$E$12,MATCH(B978,$F$2:$F$12,0))</f>
        <v>生活日用品</v>
      </c>
      <c r="D978" s="193"/>
    </row>
    <row r="979" spans="1:4" ht="20.25" x14ac:dyDescent="0.2">
      <c r="A979" s="191" t="s">
        <v>4781</v>
      </c>
      <c r="B979" s="191">
        <v>3</v>
      </c>
      <c r="C979" s="192" t="str">
        <f t="array" ref="C979">INDEX($E$2:$E$12,MATCH(B979,$F$2:$F$12,0))</f>
        <v>生活日用品</v>
      </c>
      <c r="D979" s="193"/>
    </row>
    <row r="980" spans="1:4" ht="20.25" x14ac:dyDescent="0.2">
      <c r="A980" s="191" t="s">
        <v>4781</v>
      </c>
      <c r="B980" s="191">
        <v>3</v>
      </c>
      <c r="C980" s="192" t="str">
        <f t="array" ref="C980">INDEX($E$2:$E$12,MATCH(B980,$F$2:$F$12,0))</f>
        <v>生活日用品</v>
      </c>
      <c r="D980" s="193"/>
    </row>
    <row r="981" spans="1:4" ht="20.25" x14ac:dyDescent="0.2">
      <c r="A981" s="191" t="s">
        <v>4781</v>
      </c>
      <c r="B981" s="191">
        <v>3</v>
      </c>
      <c r="C981" s="192" t="str">
        <f t="array" ref="C981">INDEX($E$2:$E$12,MATCH(B981,$F$2:$F$12,0))</f>
        <v>生活日用品</v>
      </c>
      <c r="D981" s="193"/>
    </row>
    <row r="982" spans="1:4" ht="20.25" x14ac:dyDescent="0.2">
      <c r="A982" s="191" t="s">
        <v>4782</v>
      </c>
      <c r="B982" s="191">
        <v>3</v>
      </c>
      <c r="C982" s="192" t="str">
        <f t="array" ref="C982">INDEX($E$2:$E$12,MATCH(B982,$F$2:$F$12,0))</f>
        <v>生活日用品</v>
      </c>
      <c r="D982" s="193"/>
    </row>
    <row r="983" spans="1:4" ht="20.25" x14ac:dyDescent="0.2">
      <c r="A983" s="191" t="s">
        <v>4294</v>
      </c>
      <c r="B983" s="191">
        <v>3</v>
      </c>
      <c r="C983" s="192" t="str">
        <f t="array" ref="C983">INDEX($E$2:$E$12,MATCH(B983,$F$2:$F$12,0))</f>
        <v>生活日用品</v>
      </c>
      <c r="D983" s="193"/>
    </row>
    <row r="984" spans="1:4" ht="20.25" x14ac:dyDescent="0.2">
      <c r="A984" s="191" t="s">
        <v>4294</v>
      </c>
      <c r="B984" s="191">
        <v>3</v>
      </c>
      <c r="C984" s="192" t="str">
        <f t="array" ref="C984">INDEX($E$2:$E$12,MATCH(B984,$F$2:$F$12,0))</f>
        <v>生活日用品</v>
      </c>
      <c r="D984" s="193"/>
    </row>
    <row r="985" spans="1:4" ht="20.25" x14ac:dyDescent="0.2">
      <c r="A985" s="191" t="s">
        <v>4294</v>
      </c>
      <c r="B985" s="191">
        <v>3</v>
      </c>
      <c r="C985" s="192" t="str">
        <f t="array" ref="C985">INDEX($E$2:$E$12,MATCH(B985,$F$2:$F$12,0))</f>
        <v>生活日用品</v>
      </c>
      <c r="D985" s="193"/>
    </row>
    <row r="986" spans="1:4" ht="20.25" x14ac:dyDescent="0.2">
      <c r="A986" s="191" t="s">
        <v>4783</v>
      </c>
      <c r="B986" s="191">
        <v>3</v>
      </c>
      <c r="C986" s="192" t="str">
        <f t="array" ref="C986">INDEX($E$2:$E$12,MATCH(B986,$F$2:$F$12,0))</f>
        <v>生活日用品</v>
      </c>
      <c r="D986" s="193"/>
    </row>
    <row r="987" spans="1:4" ht="20.25" x14ac:dyDescent="0.2">
      <c r="A987" s="191" t="s">
        <v>4784</v>
      </c>
      <c r="B987" s="191">
        <v>3</v>
      </c>
      <c r="C987" s="192" t="str">
        <f t="array" ref="C987">INDEX($E$2:$E$12,MATCH(B987,$F$2:$F$12,0))</f>
        <v>生活日用品</v>
      </c>
      <c r="D987" s="193"/>
    </row>
    <row r="988" spans="1:4" ht="20.25" x14ac:dyDescent="0.2">
      <c r="A988" s="191" t="s">
        <v>4785</v>
      </c>
      <c r="B988" s="191">
        <v>3</v>
      </c>
      <c r="C988" s="192" t="str">
        <f t="array" ref="C988">INDEX($E$2:$E$12,MATCH(B988,$F$2:$F$12,0))</f>
        <v>生活日用品</v>
      </c>
      <c r="D988" s="193"/>
    </row>
    <row r="989" spans="1:4" ht="20.25" x14ac:dyDescent="0.2">
      <c r="A989" s="191" t="s">
        <v>4783</v>
      </c>
      <c r="B989" s="191">
        <v>3</v>
      </c>
      <c r="C989" s="192" t="str">
        <f t="array" ref="C989">INDEX($E$2:$E$12,MATCH(B989,$F$2:$F$12,0))</f>
        <v>生活日用品</v>
      </c>
      <c r="D989" s="193"/>
    </row>
    <row r="990" spans="1:4" ht="20.25" x14ac:dyDescent="0.2">
      <c r="A990" s="191" t="s">
        <v>4783</v>
      </c>
      <c r="B990" s="191">
        <v>3</v>
      </c>
      <c r="C990" s="192" t="str">
        <f t="array" ref="C990">INDEX($E$2:$E$12,MATCH(B990,$F$2:$F$12,0))</f>
        <v>生活日用品</v>
      </c>
      <c r="D990" s="193"/>
    </row>
    <row r="991" spans="1:4" ht="20.25" x14ac:dyDescent="0.2">
      <c r="A991" s="191" t="s">
        <v>4786</v>
      </c>
      <c r="B991" s="191">
        <v>3</v>
      </c>
      <c r="C991" s="192" t="str">
        <f t="array" ref="C991">INDEX($E$2:$E$12,MATCH(B991,$F$2:$F$12,0))</f>
        <v>生活日用品</v>
      </c>
      <c r="D991" s="193"/>
    </row>
    <row r="992" spans="1:4" ht="20.25" x14ac:dyDescent="0.2">
      <c r="A992" s="191" t="s">
        <v>4787</v>
      </c>
      <c r="B992" s="191">
        <v>3</v>
      </c>
      <c r="C992" s="192" t="str">
        <f t="array" ref="C992">INDEX($E$2:$E$12,MATCH(B992,$F$2:$F$12,0))</f>
        <v>生活日用品</v>
      </c>
      <c r="D992" s="193"/>
    </row>
    <row r="993" spans="1:4" ht="20.25" x14ac:dyDescent="0.2">
      <c r="A993" s="191" t="s">
        <v>4787</v>
      </c>
      <c r="B993" s="191">
        <v>3</v>
      </c>
      <c r="C993" s="192" t="str">
        <f t="array" ref="C993">INDEX($E$2:$E$12,MATCH(B993,$F$2:$F$12,0))</f>
        <v>生活日用品</v>
      </c>
      <c r="D993" s="193"/>
    </row>
    <row r="994" spans="1:4" ht="20.25" x14ac:dyDescent="0.2">
      <c r="A994" s="191" t="s">
        <v>4787</v>
      </c>
      <c r="B994" s="191">
        <v>3</v>
      </c>
      <c r="C994" s="192" t="str">
        <f t="array" ref="C994">INDEX($E$2:$E$12,MATCH(B994,$F$2:$F$12,0))</f>
        <v>生活日用品</v>
      </c>
      <c r="D994" s="193"/>
    </row>
    <row r="995" spans="1:4" ht="20.25" x14ac:dyDescent="0.2">
      <c r="A995" s="191" t="s">
        <v>4788</v>
      </c>
      <c r="B995" s="191">
        <v>3</v>
      </c>
      <c r="C995" s="192" t="str">
        <f t="array" ref="C995">INDEX($E$2:$E$12,MATCH(B995,$F$2:$F$12,0))</f>
        <v>生活日用品</v>
      </c>
      <c r="D995" s="193"/>
    </row>
    <row r="996" spans="1:4" ht="20.25" x14ac:dyDescent="0.2">
      <c r="A996" s="191" t="s">
        <v>4789</v>
      </c>
      <c r="B996" s="191">
        <v>3</v>
      </c>
      <c r="C996" s="192" t="str">
        <f t="array" ref="C996">INDEX($E$2:$E$12,MATCH(B996,$F$2:$F$12,0))</f>
        <v>生活日用品</v>
      </c>
      <c r="D996" s="193"/>
    </row>
    <row r="997" spans="1:4" ht="20.25" x14ac:dyDescent="0.2">
      <c r="A997" s="191" t="s">
        <v>4790</v>
      </c>
      <c r="B997" s="191">
        <v>3</v>
      </c>
      <c r="C997" s="192" t="str">
        <f t="array" ref="C997">INDEX($E$2:$E$12,MATCH(B997,$F$2:$F$12,0))</f>
        <v>生活日用品</v>
      </c>
      <c r="D997" s="193"/>
    </row>
    <row r="998" spans="1:4" ht="20.25" x14ac:dyDescent="0.2">
      <c r="A998" s="191" t="s">
        <v>4791</v>
      </c>
      <c r="B998" s="191">
        <v>3</v>
      </c>
      <c r="C998" s="192" t="str">
        <f t="array" ref="C998">INDEX($E$2:$E$12,MATCH(B998,$F$2:$F$12,0))</f>
        <v>生活日用品</v>
      </c>
      <c r="D998" s="193"/>
    </row>
    <row r="999" spans="1:4" ht="20.25" x14ac:dyDescent="0.2">
      <c r="A999" s="191" t="s">
        <v>4792</v>
      </c>
      <c r="B999" s="191">
        <v>3</v>
      </c>
      <c r="C999" s="192" t="str">
        <f t="array" ref="C999">INDEX($E$2:$E$12,MATCH(B999,$F$2:$F$12,0))</f>
        <v>生活日用品</v>
      </c>
      <c r="D999" s="193"/>
    </row>
    <row r="1000" spans="1:4" ht="20.25" x14ac:dyDescent="0.2">
      <c r="A1000" s="191" t="s">
        <v>4793</v>
      </c>
      <c r="B1000" s="191">
        <v>3</v>
      </c>
      <c r="C1000" s="192" t="str">
        <f t="array" ref="C1000">INDEX($E$2:$E$12,MATCH(B1000,$F$2:$F$12,0))</f>
        <v>生活日用品</v>
      </c>
      <c r="D1000" s="193"/>
    </row>
    <row r="1001" spans="1:4" ht="20.25" x14ac:dyDescent="0.2">
      <c r="A1001" s="191" t="s">
        <v>4794</v>
      </c>
      <c r="B1001" s="191">
        <v>3</v>
      </c>
      <c r="C1001" s="192" t="str">
        <f t="array" ref="C1001">INDEX($E$2:$E$12,MATCH(B1001,$F$2:$F$12,0))</f>
        <v>生活日用品</v>
      </c>
      <c r="D1001" s="193"/>
    </row>
    <row r="1002" spans="1:4" ht="20.25" x14ac:dyDescent="0.2">
      <c r="A1002" s="191" t="s">
        <v>4795</v>
      </c>
      <c r="B1002" s="191">
        <v>3</v>
      </c>
      <c r="C1002" s="192" t="str">
        <f t="array" ref="C1002">INDEX($E$2:$E$12,MATCH(B1002,$F$2:$F$12,0))</f>
        <v>生活日用品</v>
      </c>
      <c r="D1002" s="193"/>
    </row>
    <row r="1003" spans="1:4" ht="20.25" x14ac:dyDescent="0.2">
      <c r="A1003" s="191" t="s">
        <v>4796</v>
      </c>
      <c r="B1003" s="191">
        <v>3</v>
      </c>
      <c r="C1003" s="192" t="str">
        <f t="array" ref="C1003">INDEX($E$2:$E$12,MATCH(B1003,$F$2:$F$12,0))</f>
        <v>生活日用品</v>
      </c>
      <c r="D1003" s="193"/>
    </row>
    <row r="1004" spans="1:4" ht="20.25" x14ac:dyDescent="0.2">
      <c r="A1004" s="191" t="s">
        <v>4797</v>
      </c>
      <c r="B1004" s="191">
        <v>3</v>
      </c>
      <c r="C1004" s="192" t="str">
        <f t="array" ref="C1004">INDEX($E$2:$E$12,MATCH(B1004,$F$2:$F$12,0))</f>
        <v>生活日用品</v>
      </c>
      <c r="D1004" s="193"/>
    </row>
    <row r="1005" spans="1:4" ht="20.25" x14ac:dyDescent="0.2">
      <c r="A1005" s="191" t="s">
        <v>4798</v>
      </c>
      <c r="B1005" s="191">
        <v>3</v>
      </c>
      <c r="C1005" s="192" t="str">
        <f t="array" ref="C1005">INDEX($E$2:$E$12,MATCH(B1005,$F$2:$F$12,0))</f>
        <v>生活日用品</v>
      </c>
      <c r="D1005" s="193"/>
    </row>
    <row r="1006" spans="1:4" ht="20.25" x14ac:dyDescent="0.2">
      <c r="A1006" s="191" t="s">
        <v>4799</v>
      </c>
      <c r="B1006" s="191">
        <v>3</v>
      </c>
      <c r="C1006" s="192" t="str">
        <f t="array" ref="C1006">INDEX($E$2:$E$12,MATCH(B1006,$F$2:$F$12,0))</f>
        <v>生活日用品</v>
      </c>
      <c r="D1006" s="193"/>
    </row>
    <row r="1007" spans="1:4" ht="20.25" x14ac:dyDescent="0.2">
      <c r="A1007" s="191" t="s">
        <v>4800</v>
      </c>
      <c r="B1007" s="191">
        <v>3</v>
      </c>
      <c r="C1007" s="192" t="str">
        <f t="array" ref="C1007">INDEX($E$2:$E$12,MATCH(B1007,$F$2:$F$12,0))</f>
        <v>生活日用品</v>
      </c>
      <c r="D1007" s="193"/>
    </row>
    <row r="1008" spans="1:4" ht="20.25" x14ac:dyDescent="0.2">
      <c r="A1008" s="191" t="s">
        <v>4801</v>
      </c>
      <c r="B1008" s="191">
        <v>3</v>
      </c>
      <c r="C1008" s="192" t="str">
        <f t="array" ref="C1008">INDEX($E$2:$E$12,MATCH(B1008,$F$2:$F$12,0))</f>
        <v>生活日用品</v>
      </c>
      <c r="D1008" s="193"/>
    </row>
    <row r="1009" spans="1:4" ht="20.25" x14ac:dyDescent="0.2">
      <c r="A1009" s="191" t="s">
        <v>4802</v>
      </c>
      <c r="B1009" s="191">
        <v>3</v>
      </c>
      <c r="C1009" s="192" t="str">
        <f t="array" ref="C1009">INDEX($E$2:$E$12,MATCH(B1009,$F$2:$F$12,0))</f>
        <v>生活日用品</v>
      </c>
      <c r="D1009" s="193"/>
    </row>
    <row r="1010" spans="1:4" ht="20.25" x14ac:dyDescent="0.2">
      <c r="A1010" s="191" t="s">
        <v>4803</v>
      </c>
      <c r="B1010" s="191">
        <v>3</v>
      </c>
      <c r="C1010" s="192" t="str">
        <f t="array" ref="C1010">INDEX($E$2:$E$12,MATCH(B1010,$F$2:$F$12,0))</f>
        <v>生活日用品</v>
      </c>
      <c r="D1010" s="193"/>
    </row>
    <row r="1011" spans="1:4" ht="20.25" x14ac:dyDescent="0.2">
      <c r="A1011" s="191" t="s">
        <v>4804</v>
      </c>
      <c r="B1011" s="191">
        <v>3</v>
      </c>
      <c r="C1011" s="192" t="str">
        <f t="array" ref="C1011">INDEX($E$2:$E$12,MATCH(B1011,$F$2:$F$12,0))</f>
        <v>生活日用品</v>
      </c>
      <c r="D1011" s="193"/>
    </row>
    <row r="1012" spans="1:4" ht="20.25" x14ac:dyDescent="0.2">
      <c r="A1012" s="191" t="s">
        <v>4805</v>
      </c>
      <c r="B1012" s="191">
        <v>3</v>
      </c>
      <c r="C1012" s="192" t="str">
        <f t="array" ref="C1012">INDEX($E$2:$E$12,MATCH(B1012,$F$2:$F$12,0))</f>
        <v>生活日用品</v>
      </c>
      <c r="D1012" s="193"/>
    </row>
    <row r="1013" spans="1:4" ht="20.25" x14ac:dyDescent="0.2">
      <c r="A1013" s="191" t="s">
        <v>4763</v>
      </c>
      <c r="B1013" s="191">
        <v>9</v>
      </c>
      <c r="C1013" s="192" t="str">
        <f t="array" ref="C1013">INDEX($E$2:$E$12,MATCH(B1013,$F$2:$F$12,0))</f>
        <v>家居装饰摆设</v>
      </c>
      <c r="D1013" s="193"/>
    </row>
    <row r="1014" spans="1:4" ht="20.25" x14ac:dyDescent="0.2">
      <c r="A1014" s="191" t="s">
        <v>4806</v>
      </c>
      <c r="B1014" s="191">
        <v>9</v>
      </c>
      <c r="C1014" s="192" t="str">
        <f t="array" ref="C1014">INDEX($E$2:$E$12,MATCH(B1014,$F$2:$F$12,0))</f>
        <v>家居装饰摆设</v>
      </c>
      <c r="D1014" s="193"/>
    </row>
    <row r="1015" spans="1:4" ht="20.25" x14ac:dyDescent="0.2">
      <c r="A1015" s="191" t="s">
        <v>4807</v>
      </c>
      <c r="B1015" s="191">
        <v>9</v>
      </c>
      <c r="C1015" s="192" t="str">
        <f t="array" ref="C1015">INDEX($E$2:$E$12,MATCH(B1015,$F$2:$F$12,0))</f>
        <v>家居装饰摆设</v>
      </c>
      <c r="D1015" s="193"/>
    </row>
    <row r="1016" spans="1:4" ht="20.25" x14ac:dyDescent="0.2">
      <c r="A1016" s="191" t="s">
        <v>4698</v>
      </c>
      <c r="B1016" s="191">
        <v>9</v>
      </c>
      <c r="C1016" s="192" t="str">
        <f t="array" ref="C1016">INDEX($E$2:$E$12,MATCH(B1016,$F$2:$F$12,0))</f>
        <v>家居装饰摆设</v>
      </c>
      <c r="D1016" s="193"/>
    </row>
    <row r="1017" spans="1:4" ht="20.25" x14ac:dyDescent="0.2">
      <c r="A1017" s="191" t="s">
        <v>4808</v>
      </c>
      <c r="B1017" s="191">
        <v>9</v>
      </c>
      <c r="C1017" s="192" t="str">
        <f t="array" ref="C1017">INDEX($E$2:$E$12,MATCH(B1017,$F$2:$F$12,0))</f>
        <v>家居装饰摆设</v>
      </c>
      <c r="D1017" s="193"/>
    </row>
    <row r="1018" spans="1:4" ht="20.25" x14ac:dyDescent="0.2">
      <c r="A1018" s="191" t="s">
        <v>4453</v>
      </c>
      <c r="B1018" s="191">
        <v>9</v>
      </c>
      <c r="C1018" s="192" t="str">
        <f t="array" ref="C1018">INDEX($E$2:$E$12,MATCH(B1018,$F$2:$F$12,0))</f>
        <v>家居装饰摆设</v>
      </c>
      <c r="D1018" s="193"/>
    </row>
    <row r="1019" spans="1:4" ht="20.25" x14ac:dyDescent="0.2">
      <c r="A1019" s="191" t="s">
        <v>4453</v>
      </c>
      <c r="B1019" s="191">
        <v>9</v>
      </c>
      <c r="C1019" s="192" t="str">
        <f t="array" ref="C1019">INDEX($E$2:$E$12,MATCH(B1019,$F$2:$F$12,0))</f>
        <v>家居装饰摆设</v>
      </c>
      <c r="D1019" s="193"/>
    </row>
    <row r="1020" spans="1:4" ht="20.25" x14ac:dyDescent="0.2">
      <c r="A1020" s="191" t="s">
        <v>4453</v>
      </c>
      <c r="B1020" s="191">
        <v>9</v>
      </c>
      <c r="C1020" s="192" t="str">
        <f t="array" ref="C1020">INDEX($E$2:$E$12,MATCH(B1020,$F$2:$F$12,0))</f>
        <v>家居装饰摆设</v>
      </c>
      <c r="D1020" s="193"/>
    </row>
    <row r="1021" spans="1:4" ht="20.25" x14ac:dyDescent="0.2">
      <c r="A1021" s="191" t="s">
        <v>4453</v>
      </c>
      <c r="B1021" s="191">
        <v>9</v>
      </c>
      <c r="C1021" s="192" t="str">
        <f t="array" ref="C1021">INDEX($E$2:$E$12,MATCH(B1021,$F$2:$F$12,0))</f>
        <v>家居装饰摆设</v>
      </c>
      <c r="D1021" s="193"/>
    </row>
    <row r="1022" spans="1:4" ht="20.25" x14ac:dyDescent="0.2">
      <c r="A1022" s="191" t="s">
        <v>4453</v>
      </c>
      <c r="B1022" s="191">
        <v>9</v>
      </c>
      <c r="C1022" s="192" t="str">
        <f t="array" ref="C1022">INDEX($E$2:$E$12,MATCH(B1022,$F$2:$F$12,0))</f>
        <v>家居装饰摆设</v>
      </c>
      <c r="D1022" s="193"/>
    </row>
    <row r="1023" spans="1:4" ht="20.25" x14ac:dyDescent="0.2">
      <c r="A1023" s="191" t="s">
        <v>4698</v>
      </c>
      <c r="B1023" s="191">
        <v>9</v>
      </c>
      <c r="C1023" s="192" t="str">
        <f t="array" ref="C1023">INDEX($E$2:$E$12,MATCH(B1023,$F$2:$F$12,0))</f>
        <v>家居装饰摆设</v>
      </c>
      <c r="D1023" s="193"/>
    </row>
    <row r="1024" spans="1:4" ht="20.25" x14ac:dyDescent="0.2">
      <c r="A1024" s="191" t="s">
        <v>4698</v>
      </c>
      <c r="B1024" s="191">
        <v>9</v>
      </c>
      <c r="C1024" s="192" t="str">
        <f t="array" ref="C1024">INDEX($E$2:$E$12,MATCH(B1024,$F$2:$F$12,0))</f>
        <v>家居装饰摆设</v>
      </c>
      <c r="D1024" s="193"/>
    </row>
    <row r="1025" spans="1:4" ht="20.25" x14ac:dyDescent="0.2">
      <c r="A1025" s="191" t="s">
        <v>4809</v>
      </c>
      <c r="B1025" s="191">
        <v>9</v>
      </c>
      <c r="C1025" s="192" t="str">
        <f t="array" ref="C1025">INDEX($E$2:$E$12,MATCH(B1025,$F$2:$F$12,0))</f>
        <v>家居装饰摆设</v>
      </c>
      <c r="D1025" s="193"/>
    </row>
    <row r="1026" spans="1:4" ht="20.25" x14ac:dyDescent="0.2">
      <c r="A1026" s="191" t="s">
        <v>4698</v>
      </c>
      <c r="B1026" s="191">
        <v>9</v>
      </c>
      <c r="C1026" s="192" t="str">
        <f t="array" ref="C1026">INDEX($E$2:$E$12,MATCH(B1026,$F$2:$F$12,0))</f>
        <v>家居装饰摆设</v>
      </c>
      <c r="D1026" s="193"/>
    </row>
    <row r="1027" spans="1:4" ht="20.25" x14ac:dyDescent="0.2">
      <c r="A1027" s="191" t="s">
        <v>4810</v>
      </c>
      <c r="B1027" s="191">
        <v>1</v>
      </c>
      <c r="C1027" s="192" t="str">
        <f t="array" ref="C1027">INDEX($E$2:$E$12,MATCH(B1027,$F$2:$F$12,0))</f>
        <v>文具</v>
      </c>
      <c r="D1027" s="193"/>
    </row>
    <row r="1028" spans="1:4" ht="20.25" x14ac:dyDescent="0.2">
      <c r="A1028" s="191" t="s">
        <v>4437</v>
      </c>
      <c r="B1028" s="191">
        <v>1</v>
      </c>
      <c r="C1028" s="192" t="str">
        <f t="array" ref="C1028">INDEX($E$2:$E$12,MATCH(B1028,$F$2:$F$12,0))</f>
        <v>文具</v>
      </c>
      <c r="D1028" s="193"/>
    </row>
    <row r="1029" spans="1:4" ht="20.25" x14ac:dyDescent="0.2">
      <c r="A1029" s="191" t="s">
        <v>4318</v>
      </c>
      <c r="B1029" s="191">
        <v>1</v>
      </c>
      <c r="C1029" s="192" t="str">
        <f t="array" ref="C1029">INDEX($E$2:$E$12,MATCH(B1029,$F$2:$F$12,0))</f>
        <v>文具</v>
      </c>
      <c r="D1029" s="193"/>
    </row>
    <row r="1030" spans="1:4" ht="20.25" x14ac:dyDescent="0.2">
      <c r="A1030" s="191" t="s">
        <v>4811</v>
      </c>
      <c r="B1030" s="191">
        <v>1</v>
      </c>
      <c r="C1030" s="192" t="str">
        <f t="array" ref="C1030">INDEX($E$2:$E$12,MATCH(B1030,$F$2:$F$12,0))</f>
        <v>文具</v>
      </c>
      <c r="D1030" s="193"/>
    </row>
    <row r="1031" spans="1:4" ht="20.25" x14ac:dyDescent="0.2">
      <c r="A1031" s="191" t="s">
        <v>4349</v>
      </c>
      <c r="B1031" s="191">
        <v>1</v>
      </c>
      <c r="C1031" s="192" t="str">
        <f t="array" ref="C1031">INDEX($E$2:$E$12,MATCH(B1031,$F$2:$F$12,0))</f>
        <v>文具</v>
      </c>
      <c r="D1031" s="193"/>
    </row>
    <row r="1032" spans="1:4" ht="20.25" x14ac:dyDescent="0.2">
      <c r="A1032" s="191" t="s">
        <v>4812</v>
      </c>
      <c r="B1032" s="191">
        <v>1</v>
      </c>
      <c r="C1032" s="192" t="str">
        <f t="array" ref="C1032">INDEX($E$2:$E$12,MATCH(B1032,$F$2:$F$12,0))</f>
        <v>文具</v>
      </c>
      <c r="D1032" s="193"/>
    </row>
    <row r="1033" spans="1:4" ht="20.25" x14ac:dyDescent="0.2">
      <c r="A1033" s="191" t="s">
        <v>4813</v>
      </c>
      <c r="B1033" s="191">
        <v>1</v>
      </c>
      <c r="C1033" s="192" t="str">
        <f t="array" ref="C1033">INDEX($E$2:$E$12,MATCH(B1033,$F$2:$F$12,0))</f>
        <v>文具</v>
      </c>
      <c r="D1033" s="193"/>
    </row>
    <row r="1034" spans="1:4" ht="20.25" x14ac:dyDescent="0.2">
      <c r="A1034" s="191" t="s">
        <v>4349</v>
      </c>
      <c r="B1034" s="191">
        <v>1</v>
      </c>
      <c r="C1034" s="192" t="str">
        <f t="array" ref="C1034">INDEX($E$2:$E$12,MATCH(B1034,$F$2:$F$12,0))</f>
        <v>文具</v>
      </c>
      <c r="D1034" s="193"/>
    </row>
    <row r="1035" spans="1:4" ht="20.25" x14ac:dyDescent="0.2">
      <c r="A1035" s="191" t="s">
        <v>4814</v>
      </c>
      <c r="B1035" s="191">
        <v>1</v>
      </c>
      <c r="C1035" s="192" t="str">
        <f t="array" ref="C1035">INDEX($E$2:$E$12,MATCH(B1035,$F$2:$F$12,0))</f>
        <v>文具</v>
      </c>
      <c r="D1035" s="193"/>
    </row>
    <row r="1036" spans="1:4" ht="20.25" x14ac:dyDescent="0.2">
      <c r="A1036" s="191" t="s">
        <v>4815</v>
      </c>
      <c r="B1036" s="191">
        <v>1</v>
      </c>
      <c r="C1036" s="192" t="str">
        <f t="array" ref="C1036">INDEX($E$2:$E$12,MATCH(B1036,$F$2:$F$12,0))</f>
        <v>文具</v>
      </c>
      <c r="D1036" s="193"/>
    </row>
    <row r="1037" spans="1:4" ht="20.25" x14ac:dyDescent="0.2">
      <c r="A1037" s="191" t="s">
        <v>4816</v>
      </c>
      <c r="B1037" s="191">
        <v>1</v>
      </c>
      <c r="C1037" s="192" t="str">
        <f t="array" ref="C1037">INDEX($E$2:$E$12,MATCH(B1037,$F$2:$F$12,0))</f>
        <v>文具</v>
      </c>
      <c r="D1037" s="193"/>
    </row>
    <row r="1038" spans="1:4" ht="20.25" x14ac:dyDescent="0.2">
      <c r="A1038" s="191" t="s">
        <v>4817</v>
      </c>
      <c r="B1038" s="191">
        <v>1</v>
      </c>
      <c r="C1038" s="192" t="str">
        <f t="array" ref="C1038">INDEX($E$2:$E$12,MATCH(B1038,$F$2:$F$12,0))</f>
        <v>文具</v>
      </c>
      <c r="D1038" s="193"/>
    </row>
    <row r="1039" spans="1:4" ht="20.25" x14ac:dyDescent="0.2">
      <c r="A1039" s="191" t="s">
        <v>4818</v>
      </c>
      <c r="B1039" s="191">
        <v>1</v>
      </c>
      <c r="C1039" s="192" t="str">
        <f t="array" ref="C1039">INDEX($E$2:$E$12,MATCH(B1039,$F$2:$F$12,0))</f>
        <v>文具</v>
      </c>
      <c r="D1039" s="193"/>
    </row>
    <row r="1040" spans="1:4" ht="20.25" x14ac:dyDescent="0.2">
      <c r="A1040" s="191" t="s">
        <v>4819</v>
      </c>
      <c r="B1040" s="191">
        <v>1</v>
      </c>
      <c r="C1040" s="192" t="str">
        <f t="array" ref="C1040">INDEX($E$2:$E$12,MATCH(B1040,$F$2:$F$12,0))</f>
        <v>文具</v>
      </c>
      <c r="D1040" s="193"/>
    </row>
    <row r="1041" spans="1:4" ht="20.25" x14ac:dyDescent="0.2">
      <c r="A1041" s="191" t="s">
        <v>4743</v>
      </c>
      <c r="B1041" s="191">
        <v>7</v>
      </c>
      <c r="C1041" s="192" t="str">
        <f t="array" ref="C1041">INDEX($E$2:$E$12,MATCH(B1041,$F$2:$F$12,0))</f>
        <v>服装服饰</v>
      </c>
      <c r="D1041" s="193"/>
    </row>
    <row r="1042" spans="1:4" ht="20.25" x14ac:dyDescent="0.2">
      <c r="A1042" s="191" t="s">
        <v>4743</v>
      </c>
      <c r="B1042" s="191">
        <v>7</v>
      </c>
      <c r="C1042" s="192" t="str">
        <f t="array" ref="C1042">INDEX($E$2:$E$12,MATCH(B1042,$F$2:$F$12,0))</f>
        <v>服装服饰</v>
      </c>
      <c r="D1042" s="193"/>
    </row>
    <row r="1043" spans="1:4" ht="20.25" x14ac:dyDescent="0.2">
      <c r="A1043" s="191" t="s">
        <v>4820</v>
      </c>
      <c r="B1043" s="191">
        <v>7</v>
      </c>
      <c r="C1043" s="192" t="str">
        <f t="array" ref="C1043">INDEX($E$2:$E$12,MATCH(B1043,$F$2:$F$12,0))</f>
        <v>服装服饰</v>
      </c>
      <c r="D1043" s="193"/>
    </row>
    <row r="1044" spans="1:4" ht="20.25" x14ac:dyDescent="0.2">
      <c r="A1044" s="191" t="s">
        <v>4821</v>
      </c>
      <c r="B1044" s="191">
        <v>7</v>
      </c>
      <c r="C1044" s="192" t="str">
        <f t="array" ref="C1044">INDEX($E$2:$E$12,MATCH(B1044,$F$2:$F$12,0))</f>
        <v>服装服饰</v>
      </c>
      <c r="D1044" s="193"/>
    </row>
    <row r="1045" spans="1:4" ht="20.25" x14ac:dyDescent="0.2">
      <c r="A1045" s="191" t="s">
        <v>4822</v>
      </c>
      <c r="B1045" s="191">
        <v>7</v>
      </c>
      <c r="C1045" s="192" t="str">
        <f t="array" ref="C1045">INDEX($E$2:$E$12,MATCH(B1045,$F$2:$F$12,0))</f>
        <v>服装服饰</v>
      </c>
      <c r="D1045" s="193"/>
    </row>
    <row r="1046" spans="1:4" ht="20.25" x14ac:dyDescent="0.2">
      <c r="A1046" s="191" t="s">
        <v>4823</v>
      </c>
      <c r="B1046" s="191">
        <v>7</v>
      </c>
      <c r="C1046" s="192" t="str">
        <f t="array" ref="C1046">INDEX($E$2:$E$12,MATCH(B1046,$F$2:$F$12,0))</f>
        <v>服装服饰</v>
      </c>
      <c r="D1046" s="193"/>
    </row>
    <row r="1047" spans="1:4" ht="20.25" x14ac:dyDescent="0.2">
      <c r="A1047" s="191" t="s">
        <v>4823</v>
      </c>
      <c r="B1047" s="191">
        <v>7</v>
      </c>
      <c r="C1047" s="192" t="str">
        <f t="array" ref="C1047">INDEX($E$2:$E$12,MATCH(B1047,$F$2:$F$12,0))</f>
        <v>服装服饰</v>
      </c>
      <c r="D1047" s="193"/>
    </row>
    <row r="1048" spans="1:4" ht="20.25" x14ac:dyDescent="0.2">
      <c r="A1048" s="191" t="s">
        <v>4824</v>
      </c>
      <c r="B1048" s="191">
        <v>7</v>
      </c>
      <c r="C1048" s="192" t="str">
        <f t="array" ref="C1048">INDEX($E$2:$E$12,MATCH(B1048,$F$2:$F$12,0))</f>
        <v>服装服饰</v>
      </c>
      <c r="D1048" s="193"/>
    </row>
    <row r="1049" spans="1:4" ht="20.25" x14ac:dyDescent="0.2">
      <c r="A1049" s="191" t="s">
        <v>4825</v>
      </c>
      <c r="B1049" s="191">
        <v>7</v>
      </c>
      <c r="C1049" s="192" t="str">
        <f t="array" ref="C1049">INDEX($E$2:$E$12,MATCH(B1049,$F$2:$F$12,0))</f>
        <v>服装服饰</v>
      </c>
      <c r="D1049" s="193"/>
    </row>
    <row r="1050" spans="1:4" ht="20.25" x14ac:dyDescent="0.2">
      <c r="A1050" s="191" t="s">
        <v>4826</v>
      </c>
      <c r="B1050" s="191">
        <v>7</v>
      </c>
      <c r="C1050" s="192" t="str">
        <f t="array" ref="C1050">INDEX($E$2:$E$12,MATCH(B1050,$F$2:$F$12,0))</f>
        <v>服装服饰</v>
      </c>
      <c r="D1050" s="193"/>
    </row>
    <row r="1051" spans="1:4" ht="20.25" x14ac:dyDescent="0.2">
      <c r="A1051" s="191" t="s">
        <v>4827</v>
      </c>
      <c r="B1051" s="191">
        <v>7</v>
      </c>
      <c r="C1051" s="192" t="str">
        <f t="array" ref="C1051">INDEX($E$2:$E$12,MATCH(B1051,$F$2:$F$12,0))</f>
        <v>服装服饰</v>
      </c>
      <c r="D1051" s="193"/>
    </row>
    <row r="1052" spans="1:4" ht="20.25" x14ac:dyDescent="0.2">
      <c r="A1052" s="191" t="s">
        <v>4828</v>
      </c>
      <c r="B1052" s="191">
        <v>7</v>
      </c>
      <c r="C1052" s="192" t="str">
        <f t="array" ref="C1052">INDEX($E$2:$E$12,MATCH(B1052,$F$2:$F$12,0))</f>
        <v>服装服饰</v>
      </c>
      <c r="D1052" s="193"/>
    </row>
    <row r="1053" spans="1:4" ht="20.25" x14ac:dyDescent="0.2">
      <c r="A1053" s="191" t="s">
        <v>4549</v>
      </c>
      <c r="B1053" s="191">
        <v>7</v>
      </c>
      <c r="C1053" s="192" t="str">
        <f t="array" ref="C1053">INDEX($E$2:$E$12,MATCH(B1053,$F$2:$F$12,0))</f>
        <v>服装服饰</v>
      </c>
      <c r="D1053" s="193"/>
    </row>
    <row r="1054" spans="1:4" ht="20.25" x14ac:dyDescent="0.2">
      <c r="A1054" s="191" t="s">
        <v>4549</v>
      </c>
      <c r="B1054" s="191">
        <v>7</v>
      </c>
      <c r="C1054" s="192" t="str">
        <f t="array" ref="C1054">INDEX($E$2:$E$12,MATCH(B1054,$F$2:$F$12,0))</f>
        <v>服装服饰</v>
      </c>
      <c r="D1054" s="193"/>
    </row>
    <row r="1055" spans="1:4" ht="20.25" x14ac:dyDescent="0.2">
      <c r="A1055" s="191" t="s">
        <v>4829</v>
      </c>
      <c r="B1055" s="191">
        <v>3</v>
      </c>
      <c r="C1055" s="192" t="str">
        <f t="array" ref="C1055">INDEX($E$2:$E$12,MATCH(B1055,$F$2:$F$12,0))</f>
        <v>生活日用品</v>
      </c>
      <c r="D1055" s="193"/>
    </row>
    <row r="1056" spans="1:4" ht="20.25" x14ac:dyDescent="0.2">
      <c r="A1056" s="191" t="s">
        <v>4830</v>
      </c>
      <c r="B1056" s="191">
        <v>3</v>
      </c>
      <c r="C1056" s="192" t="str">
        <f t="array" ref="C1056">INDEX($E$2:$E$12,MATCH(B1056,$F$2:$F$12,0))</f>
        <v>生活日用品</v>
      </c>
      <c r="D1056" s="193"/>
    </row>
    <row r="1057" spans="1:4" ht="20.25" x14ac:dyDescent="0.2">
      <c r="A1057" s="191" t="s">
        <v>4831</v>
      </c>
      <c r="B1057" s="191">
        <v>3</v>
      </c>
      <c r="C1057" s="192" t="str">
        <f t="array" ref="C1057">INDEX($E$2:$E$12,MATCH(B1057,$F$2:$F$12,0))</f>
        <v>生活日用品</v>
      </c>
      <c r="D1057" s="193"/>
    </row>
    <row r="1058" spans="1:4" ht="20.25" x14ac:dyDescent="0.2">
      <c r="A1058" s="191" t="s">
        <v>4832</v>
      </c>
      <c r="B1058" s="191">
        <v>3</v>
      </c>
      <c r="C1058" s="192" t="str">
        <f t="array" ref="C1058">INDEX($E$2:$E$12,MATCH(B1058,$F$2:$F$12,0))</f>
        <v>生活日用品</v>
      </c>
      <c r="D1058" s="193"/>
    </row>
    <row r="1059" spans="1:4" ht="20.25" x14ac:dyDescent="0.2">
      <c r="A1059" s="191" t="s">
        <v>4833</v>
      </c>
      <c r="B1059" s="191">
        <v>3</v>
      </c>
      <c r="C1059" s="192" t="str">
        <f t="array" ref="C1059">INDEX($E$2:$E$12,MATCH(B1059,$F$2:$F$12,0))</f>
        <v>生活日用品</v>
      </c>
      <c r="D1059" s="193"/>
    </row>
    <row r="1060" spans="1:4" ht="20.25" x14ac:dyDescent="0.2">
      <c r="A1060" s="191" t="s">
        <v>4834</v>
      </c>
      <c r="B1060" s="191">
        <v>3</v>
      </c>
      <c r="C1060" s="192" t="str">
        <f t="array" ref="C1060">INDEX($E$2:$E$12,MATCH(B1060,$F$2:$F$12,0))</f>
        <v>生活日用品</v>
      </c>
      <c r="D1060" s="193"/>
    </row>
    <row r="1061" spans="1:4" ht="20.25" x14ac:dyDescent="0.2">
      <c r="A1061" s="191" t="s">
        <v>4835</v>
      </c>
      <c r="B1061" s="191">
        <v>3</v>
      </c>
      <c r="C1061" s="192" t="str">
        <f t="array" ref="C1061">INDEX($E$2:$E$12,MATCH(B1061,$F$2:$F$12,0))</f>
        <v>生活日用品</v>
      </c>
      <c r="D1061" s="193"/>
    </row>
    <row r="1062" spans="1:4" ht="20.25" x14ac:dyDescent="0.2">
      <c r="A1062" s="191" t="s">
        <v>4633</v>
      </c>
      <c r="B1062" s="191">
        <v>3</v>
      </c>
      <c r="C1062" s="192" t="str">
        <f t="array" ref="C1062">INDEX($E$2:$E$12,MATCH(B1062,$F$2:$F$12,0))</f>
        <v>生活日用品</v>
      </c>
      <c r="D1062" s="193"/>
    </row>
    <row r="1063" spans="1:4" ht="20.25" x14ac:dyDescent="0.2">
      <c r="A1063" s="191" t="s">
        <v>4633</v>
      </c>
      <c r="B1063" s="191">
        <v>3</v>
      </c>
      <c r="C1063" s="192" t="str">
        <f t="array" ref="C1063">INDEX($E$2:$E$12,MATCH(B1063,$F$2:$F$12,0))</f>
        <v>生活日用品</v>
      </c>
      <c r="D1063" s="193"/>
    </row>
    <row r="1064" spans="1:4" ht="20.25" x14ac:dyDescent="0.2">
      <c r="A1064" s="191" t="s">
        <v>4836</v>
      </c>
      <c r="B1064" s="191">
        <v>3</v>
      </c>
      <c r="C1064" s="192" t="str">
        <f t="array" ref="C1064">INDEX($E$2:$E$12,MATCH(B1064,$F$2:$F$12,0))</f>
        <v>生活日用品</v>
      </c>
      <c r="D1064" s="193"/>
    </row>
    <row r="1065" spans="1:4" ht="20.25" x14ac:dyDescent="0.2">
      <c r="A1065" s="191" t="s">
        <v>4837</v>
      </c>
      <c r="B1065" s="191">
        <v>3</v>
      </c>
      <c r="C1065" s="192" t="str">
        <f t="array" ref="C1065">INDEX($E$2:$E$12,MATCH(B1065,$F$2:$F$12,0))</f>
        <v>生活日用品</v>
      </c>
      <c r="D1065" s="193"/>
    </row>
    <row r="1066" spans="1:4" ht="20.25" x14ac:dyDescent="0.2">
      <c r="A1066" s="191" t="s">
        <v>4838</v>
      </c>
      <c r="B1066" s="191">
        <v>3</v>
      </c>
      <c r="C1066" s="192" t="str">
        <f t="array" ref="C1066">INDEX($E$2:$E$12,MATCH(B1066,$F$2:$F$12,0))</f>
        <v>生活日用品</v>
      </c>
      <c r="D1066" s="193"/>
    </row>
    <row r="1067" spans="1:4" ht="20.25" x14ac:dyDescent="0.2">
      <c r="A1067" s="191" t="s">
        <v>4839</v>
      </c>
      <c r="B1067" s="191">
        <v>3</v>
      </c>
      <c r="C1067" s="192" t="str">
        <f t="array" ref="C1067">INDEX($E$2:$E$12,MATCH(B1067,$F$2:$F$12,0))</f>
        <v>生活日用品</v>
      </c>
      <c r="D1067" s="193"/>
    </row>
    <row r="1068" spans="1:4" ht="20.25" x14ac:dyDescent="0.2">
      <c r="A1068" s="191" t="s">
        <v>4840</v>
      </c>
      <c r="B1068" s="191">
        <v>3</v>
      </c>
      <c r="C1068" s="192" t="str">
        <f t="array" ref="C1068">INDEX($E$2:$E$12,MATCH(B1068,$F$2:$F$12,0))</f>
        <v>生活日用品</v>
      </c>
      <c r="D1068" s="193"/>
    </row>
    <row r="1069" spans="1:4" ht="20.25" x14ac:dyDescent="0.2">
      <c r="A1069" s="191" t="s">
        <v>4841</v>
      </c>
      <c r="B1069" s="191">
        <v>3</v>
      </c>
      <c r="C1069" s="192" t="str">
        <f t="array" ref="C1069">INDEX($E$2:$E$12,MATCH(B1069,$F$2:$F$12,0))</f>
        <v>生活日用品</v>
      </c>
      <c r="D1069" s="193"/>
    </row>
    <row r="1070" spans="1:4" ht="20.25" x14ac:dyDescent="0.2">
      <c r="A1070" s="191" t="s">
        <v>4842</v>
      </c>
      <c r="B1070" s="191">
        <v>3</v>
      </c>
      <c r="C1070" s="192" t="str">
        <f t="array" ref="C1070">INDEX($E$2:$E$12,MATCH(B1070,$F$2:$F$12,0))</f>
        <v>生活日用品</v>
      </c>
      <c r="D1070" s="193"/>
    </row>
    <row r="1071" spans="1:4" ht="20.25" x14ac:dyDescent="0.2">
      <c r="A1071" s="191" t="s">
        <v>4843</v>
      </c>
      <c r="B1071" s="191">
        <v>3</v>
      </c>
      <c r="C1071" s="192" t="str">
        <f t="array" ref="C1071">INDEX($E$2:$E$12,MATCH(B1071,$F$2:$F$12,0))</f>
        <v>生活日用品</v>
      </c>
      <c r="D1071" s="193"/>
    </row>
    <row r="1072" spans="1:4" ht="20.25" x14ac:dyDescent="0.2">
      <c r="A1072" s="191" t="s">
        <v>4844</v>
      </c>
      <c r="B1072" s="191">
        <v>3</v>
      </c>
      <c r="C1072" s="192" t="str">
        <f t="array" ref="C1072">INDEX($E$2:$E$12,MATCH(B1072,$F$2:$F$12,0))</f>
        <v>生活日用品</v>
      </c>
      <c r="D1072" s="193"/>
    </row>
    <row r="1073" spans="1:4" ht="20.25" x14ac:dyDescent="0.2">
      <c r="A1073" s="191" t="s">
        <v>4845</v>
      </c>
      <c r="B1073" s="191">
        <v>3</v>
      </c>
      <c r="C1073" s="192" t="str">
        <f t="array" ref="C1073">INDEX($E$2:$E$12,MATCH(B1073,$F$2:$F$12,0))</f>
        <v>生活日用品</v>
      </c>
      <c r="D1073" s="193"/>
    </row>
    <row r="1074" spans="1:4" ht="20.25" x14ac:dyDescent="0.2">
      <c r="A1074" s="191" t="s">
        <v>4575</v>
      </c>
      <c r="B1074" s="191">
        <v>3</v>
      </c>
      <c r="C1074" s="192" t="str">
        <f t="array" ref="C1074">INDEX($E$2:$E$12,MATCH(B1074,$F$2:$F$12,0))</f>
        <v>生活日用品</v>
      </c>
      <c r="D1074" s="193"/>
    </row>
    <row r="1075" spans="1:4" ht="20.25" x14ac:dyDescent="0.2">
      <c r="A1075" s="191" t="s">
        <v>4846</v>
      </c>
      <c r="B1075" s="191">
        <v>3</v>
      </c>
      <c r="C1075" s="192" t="str">
        <f t="array" ref="C1075">INDEX($E$2:$E$12,MATCH(B1075,$F$2:$F$12,0))</f>
        <v>生活日用品</v>
      </c>
      <c r="D1075" s="193"/>
    </row>
    <row r="1076" spans="1:4" ht="20.25" x14ac:dyDescent="0.2">
      <c r="A1076" s="191" t="s">
        <v>4847</v>
      </c>
      <c r="B1076" s="191">
        <v>3</v>
      </c>
      <c r="C1076" s="192" t="str">
        <f t="array" ref="C1076">INDEX($E$2:$E$12,MATCH(B1076,$F$2:$F$12,0))</f>
        <v>生活日用品</v>
      </c>
      <c r="D1076" s="193"/>
    </row>
    <row r="1077" spans="1:4" ht="20.25" x14ac:dyDescent="0.2">
      <c r="A1077" s="191" t="s">
        <v>4848</v>
      </c>
      <c r="B1077" s="191">
        <v>3</v>
      </c>
      <c r="C1077" s="192" t="str">
        <f t="array" ref="C1077">INDEX($E$2:$E$12,MATCH(B1077,$F$2:$F$12,0))</f>
        <v>生活日用品</v>
      </c>
      <c r="D1077" s="193"/>
    </row>
    <row r="1078" spans="1:4" ht="20.25" x14ac:dyDescent="0.2">
      <c r="A1078" s="191" t="s">
        <v>4849</v>
      </c>
      <c r="B1078" s="191">
        <v>3</v>
      </c>
      <c r="C1078" s="192" t="str">
        <f t="array" ref="C1078">INDEX($E$2:$E$12,MATCH(B1078,$F$2:$F$12,0))</f>
        <v>生活日用品</v>
      </c>
      <c r="D1078" s="193"/>
    </row>
    <row r="1079" spans="1:4" ht="20.25" x14ac:dyDescent="0.2">
      <c r="A1079" s="191" t="s">
        <v>4850</v>
      </c>
      <c r="B1079" s="191">
        <v>3</v>
      </c>
      <c r="C1079" s="192" t="str">
        <f t="array" ref="C1079">INDEX($E$2:$E$12,MATCH(B1079,$F$2:$F$12,0))</f>
        <v>生活日用品</v>
      </c>
      <c r="D1079" s="193"/>
    </row>
    <row r="1080" spans="1:4" ht="20.25" x14ac:dyDescent="0.2">
      <c r="A1080" s="191" t="s">
        <v>4851</v>
      </c>
      <c r="B1080" s="191">
        <v>3</v>
      </c>
      <c r="C1080" s="192" t="str">
        <f t="array" ref="C1080">INDEX($E$2:$E$12,MATCH(B1080,$F$2:$F$12,0))</f>
        <v>生活日用品</v>
      </c>
      <c r="D1080" s="193"/>
    </row>
    <row r="1081" spans="1:4" ht="20.25" x14ac:dyDescent="0.2">
      <c r="A1081" s="191" t="s">
        <v>4852</v>
      </c>
      <c r="B1081" s="191">
        <v>3</v>
      </c>
      <c r="C1081" s="192" t="str">
        <f t="array" ref="C1081">INDEX($E$2:$E$12,MATCH(B1081,$F$2:$F$12,0))</f>
        <v>生活日用品</v>
      </c>
      <c r="D1081" s="193"/>
    </row>
    <row r="1082" spans="1:4" ht="20.25" x14ac:dyDescent="0.2">
      <c r="A1082" s="191" t="s">
        <v>4852</v>
      </c>
      <c r="B1082" s="191">
        <v>3</v>
      </c>
      <c r="C1082" s="192" t="str">
        <f t="array" ref="C1082">INDEX($E$2:$E$12,MATCH(B1082,$F$2:$F$12,0))</f>
        <v>生活日用品</v>
      </c>
      <c r="D1082" s="193"/>
    </row>
    <row r="1083" spans="1:4" ht="20.25" x14ac:dyDescent="0.2">
      <c r="A1083" s="191" t="s">
        <v>4853</v>
      </c>
      <c r="B1083" s="191">
        <v>3</v>
      </c>
      <c r="C1083" s="192" t="str">
        <f t="array" ref="C1083">INDEX($E$2:$E$12,MATCH(B1083,$F$2:$F$12,0))</f>
        <v>生活日用品</v>
      </c>
      <c r="D1083" s="193"/>
    </row>
    <row r="1084" spans="1:4" ht="20.25" x14ac:dyDescent="0.2">
      <c r="A1084" s="191" t="s">
        <v>4854</v>
      </c>
      <c r="B1084" s="191">
        <v>3</v>
      </c>
      <c r="C1084" s="192" t="str">
        <f t="array" ref="C1084">INDEX($E$2:$E$12,MATCH(B1084,$F$2:$F$12,0))</f>
        <v>生活日用品</v>
      </c>
      <c r="D1084" s="193"/>
    </row>
    <row r="1085" spans="1:4" ht="20.25" x14ac:dyDescent="0.2">
      <c r="A1085" s="191" t="s">
        <v>4855</v>
      </c>
      <c r="B1085" s="191">
        <v>3</v>
      </c>
      <c r="C1085" s="192" t="str">
        <f t="array" ref="C1085">INDEX($E$2:$E$12,MATCH(B1085,$F$2:$F$12,0))</f>
        <v>生活日用品</v>
      </c>
      <c r="D1085" s="193"/>
    </row>
    <row r="1086" spans="1:4" ht="20.25" x14ac:dyDescent="0.2">
      <c r="A1086" s="191" t="s">
        <v>4856</v>
      </c>
      <c r="B1086" s="191">
        <v>3</v>
      </c>
      <c r="C1086" s="192" t="str">
        <f t="array" ref="C1086">INDEX($E$2:$E$12,MATCH(B1086,$F$2:$F$12,0))</f>
        <v>生活日用品</v>
      </c>
      <c r="D1086" s="193"/>
    </row>
    <row r="1087" spans="1:4" ht="20.25" x14ac:dyDescent="0.2">
      <c r="A1087" s="191" t="s">
        <v>4857</v>
      </c>
      <c r="B1087" s="191">
        <v>3</v>
      </c>
      <c r="C1087" s="192" t="str">
        <f t="array" ref="C1087">INDEX($E$2:$E$12,MATCH(B1087,$F$2:$F$12,0))</f>
        <v>生活日用品</v>
      </c>
      <c r="D1087" s="193"/>
    </row>
    <row r="1088" spans="1:4" ht="20.25" x14ac:dyDescent="0.2">
      <c r="A1088" s="191" t="s">
        <v>4858</v>
      </c>
      <c r="B1088" s="191">
        <v>3</v>
      </c>
      <c r="C1088" s="192" t="str">
        <f t="array" ref="C1088">INDEX($E$2:$E$12,MATCH(B1088,$F$2:$F$12,0))</f>
        <v>生活日用品</v>
      </c>
      <c r="D1088" s="193"/>
    </row>
    <row r="1089" spans="1:4" ht="20.25" x14ac:dyDescent="0.2">
      <c r="A1089" s="191" t="s">
        <v>4859</v>
      </c>
      <c r="B1089" s="191">
        <v>3</v>
      </c>
      <c r="C1089" s="192" t="str">
        <f t="array" ref="C1089">INDEX($E$2:$E$12,MATCH(B1089,$F$2:$F$12,0))</f>
        <v>生活日用品</v>
      </c>
      <c r="D1089" s="193"/>
    </row>
    <row r="1090" spans="1:4" ht="20.25" x14ac:dyDescent="0.2">
      <c r="A1090" s="191" t="s">
        <v>4860</v>
      </c>
      <c r="B1090" s="191">
        <v>3</v>
      </c>
      <c r="C1090" s="192" t="str">
        <f t="array" ref="C1090">INDEX($E$2:$E$12,MATCH(B1090,$F$2:$F$12,0))</f>
        <v>生活日用品</v>
      </c>
      <c r="D1090" s="193"/>
    </row>
    <row r="1091" spans="1:4" ht="20.25" x14ac:dyDescent="0.2">
      <c r="A1091" s="191" t="s">
        <v>4861</v>
      </c>
      <c r="B1091" s="191">
        <v>3</v>
      </c>
      <c r="C1091" s="192" t="str">
        <f t="array" ref="C1091">INDEX($E$2:$E$12,MATCH(B1091,$F$2:$F$12,0))</f>
        <v>生活日用品</v>
      </c>
      <c r="D1091" s="193"/>
    </row>
    <row r="1092" spans="1:4" ht="20.25" x14ac:dyDescent="0.2">
      <c r="A1092" s="191" t="s">
        <v>4862</v>
      </c>
      <c r="B1092" s="191">
        <v>3</v>
      </c>
      <c r="C1092" s="192" t="str">
        <f t="array" ref="C1092">INDEX($E$2:$E$12,MATCH(B1092,$F$2:$F$12,0))</f>
        <v>生活日用品</v>
      </c>
      <c r="D1092" s="193"/>
    </row>
    <row r="1093" spans="1:4" ht="20.25" x14ac:dyDescent="0.2">
      <c r="A1093" s="191" t="s">
        <v>4863</v>
      </c>
      <c r="B1093" s="191">
        <v>3</v>
      </c>
      <c r="C1093" s="192" t="str">
        <f t="array" ref="C1093">INDEX($E$2:$E$12,MATCH(B1093,$F$2:$F$12,0))</f>
        <v>生活日用品</v>
      </c>
      <c r="D1093" s="193"/>
    </row>
    <row r="1094" spans="1:4" ht="20.25" x14ac:dyDescent="0.2">
      <c r="A1094" s="191" t="s">
        <v>4864</v>
      </c>
      <c r="B1094" s="191">
        <v>3</v>
      </c>
      <c r="C1094" s="192" t="str">
        <f t="array" ref="C1094">INDEX($E$2:$E$12,MATCH(B1094,$F$2:$F$12,0))</f>
        <v>生活日用品</v>
      </c>
      <c r="D1094" s="193"/>
    </row>
    <row r="1095" spans="1:4" ht="20.25" x14ac:dyDescent="0.2">
      <c r="A1095" s="191" t="s">
        <v>4865</v>
      </c>
      <c r="B1095" s="191">
        <v>3</v>
      </c>
      <c r="C1095" s="192" t="str">
        <f t="array" ref="C1095">INDEX($E$2:$E$12,MATCH(B1095,$F$2:$F$12,0))</f>
        <v>生活日用品</v>
      </c>
      <c r="D1095" s="193"/>
    </row>
    <row r="1096" spans="1:4" ht="20.25" x14ac:dyDescent="0.2">
      <c r="A1096" s="191" t="s">
        <v>4865</v>
      </c>
      <c r="B1096" s="191">
        <v>3</v>
      </c>
      <c r="C1096" s="192" t="str">
        <f t="array" ref="C1096">INDEX($E$2:$E$12,MATCH(B1096,$F$2:$F$12,0))</f>
        <v>生活日用品</v>
      </c>
      <c r="D1096" s="193"/>
    </row>
    <row r="1097" spans="1:4" ht="20.25" x14ac:dyDescent="0.2">
      <c r="A1097" s="191" t="s">
        <v>4865</v>
      </c>
      <c r="B1097" s="191">
        <v>3</v>
      </c>
      <c r="C1097" s="192" t="str">
        <f t="array" ref="C1097">INDEX($E$2:$E$12,MATCH(B1097,$F$2:$F$12,0))</f>
        <v>生活日用品</v>
      </c>
      <c r="D1097" s="193"/>
    </row>
    <row r="1098" spans="1:4" ht="20.25" x14ac:dyDescent="0.2">
      <c r="A1098" s="191" t="s">
        <v>4866</v>
      </c>
      <c r="B1098" s="191">
        <v>3</v>
      </c>
      <c r="C1098" s="192" t="str">
        <f t="array" ref="C1098">INDEX($E$2:$E$12,MATCH(B1098,$F$2:$F$12,0))</f>
        <v>生活日用品</v>
      </c>
      <c r="D1098" s="193"/>
    </row>
    <row r="1099" spans="1:4" ht="20.25" x14ac:dyDescent="0.2">
      <c r="A1099" s="191" t="s">
        <v>4867</v>
      </c>
      <c r="B1099" s="191">
        <v>3</v>
      </c>
      <c r="C1099" s="192" t="str">
        <f t="array" ref="C1099">INDEX($E$2:$E$12,MATCH(B1099,$F$2:$F$12,0))</f>
        <v>生活日用品</v>
      </c>
      <c r="D1099" s="193"/>
    </row>
    <row r="1100" spans="1:4" ht="20.25" x14ac:dyDescent="0.2">
      <c r="A1100" s="191" t="s">
        <v>4868</v>
      </c>
      <c r="B1100" s="191">
        <v>3</v>
      </c>
      <c r="C1100" s="192" t="str">
        <f t="array" ref="C1100">INDEX($E$2:$E$12,MATCH(B1100,$F$2:$F$12,0))</f>
        <v>生活日用品</v>
      </c>
      <c r="D1100" s="193"/>
    </row>
    <row r="1101" spans="1:4" ht="20.25" x14ac:dyDescent="0.2">
      <c r="A1101" s="191" t="s">
        <v>4869</v>
      </c>
      <c r="B1101" s="191">
        <v>3</v>
      </c>
      <c r="C1101" s="192" t="str">
        <f t="array" ref="C1101">INDEX($E$2:$E$12,MATCH(B1101,$F$2:$F$12,0))</f>
        <v>生活日用品</v>
      </c>
      <c r="D1101" s="193"/>
    </row>
    <row r="1102" spans="1:4" ht="20.25" x14ac:dyDescent="0.2">
      <c r="A1102" s="191" t="s">
        <v>4870</v>
      </c>
      <c r="B1102" s="191">
        <v>3</v>
      </c>
      <c r="C1102" s="192" t="str">
        <f t="array" ref="C1102">INDEX($E$2:$E$12,MATCH(B1102,$F$2:$F$12,0))</f>
        <v>生活日用品</v>
      </c>
      <c r="D1102" s="193"/>
    </row>
    <row r="1103" spans="1:4" ht="20.25" x14ac:dyDescent="0.2">
      <c r="A1103" s="191" t="s">
        <v>4871</v>
      </c>
      <c r="B1103" s="191">
        <v>3</v>
      </c>
      <c r="C1103" s="192" t="str">
        <f t="array" ref="C1103">INDEX($E$2:$E$12,MATCH(B1103,$F$2:$F$12,0))</f>
        <v>生活日用品</v>
      </c>
      <c r="D1103" s="193"/>
    </row>
    <row r="1104" spans="1:4" ht="20.25" x14ac:dyDescent="0.2">
      <c r="A1104" s="191" t="s">
        <v>4872</v>
      </c>
      <c r="B1104" s="191">
        <v>3</v>
      </c>
      <c r="C1104" s="192" t="str">
        <f t="array" ref="C1104">INDEX($E$2:$E$12,MATCH(B1104,$F$2:$F$12,0))</f>
        <v>生活日用品</v>
      </c>
      <c r="D1104" s="193"/>
    </row>
    <row r="1105" spans="1:4" ht="20.25" x14ac:dyDescent="0.2">
      <c r="A1105" s="191" t="s">
        <v>4873</v>
      </c>
      <c r="B1105" s="191">
        <v>3</v>
      </c>
      <c r="C1105" s="192" t="str">
        <f t="array" ref="C1105">INDEX($E$2:$E$12,MATCH(B1105,$F$2:$F$12,0))</f>
        <v>生活日用品</v>
      </c>
      <c r="D1105" s="193"/>
    </row>
    <row r="1106" spans="1:4" ht="20.25" x14ac:dyDescent="0.2">
      <c r="A1106" s="191" t="s">
        <v>4874</v>
      </c>
      <c r="B1106" s="191">
        <v>2</v>
      </c>
      <c r="C1106" s="192" t="str">
        <f t="array" ref="C1106">INDEX($E$2:$E$12,MATCH(B1106,$F$2:$F$12,0))</f>
        <v>个人保养用品</v>
      </c>
      <c r="D1106" s="193"/>
    </row>
    <row r="1107" spans="1:4" ht="20.25" x14ac:dyDescent="0.2">
      <c r="A1107" s="191" t="s">
        <v>4875</v>
      </c>
      <c r="B1107" s="191">
        <v>2</v>
      </c>
      <c r="C1107" s="192" t="str">
        <f t="array" ref="C1107">INDEX($E$2:$E$12,MATCH(B1107,$F$2:$F$12,0))</f>
        <v>个人保养用品</v>
      </c>
      <c r="D1107" s="193"/>
    </row>
    <row r="1108" spans="1:4" ht="20.25" x14ac:dyDescent="0.2">
      <c r="A1108" s="191" t="s">
        <v>4876</v>
      </c>
      <c r="B1108" s="191">
        <v>2</v>
      </c>
      <c r="C1108" s="192" t="str">
        <f t="array" ref="C1108">INDEX($E$2:$E$12,MATCH(B1108,$F$2:$F$12,0))</f>
        <v>个人保养用品</v>
      </c>
      <c r="D1108" s="193"/>
    </row>
    <row r="1109" spans="1:4" ht="20.25" x14ac:dyDescent="0.2">
      <c r="A1109" s="191" t="s">
        <v>4877</v>
      </c>
      <c r="B1109" s="191">
        <v>2</v>
      </c>
      <c r="C1109" s="192" t="str">
        <f t="array" ref="C1109">INDEX($E$2:$E$12,MATCH(B1109,$F$2:$F$12,0))</f>
        <v>个人保养用品</v>
      </c>
      <c r="D1109" s="193"/>
    </row>
    <row r="1110" spans="1:4" ht="20.25" x14ac:dyDescent="0.2">
      <c r="A1110" s="191" t="s">
        <v>4878</v>
      </c>
      <c r="B1110" s="191">
        <v>2</v>
      </c>
      <c r="C1110" s="192" t="str">
        <f t="array" ref="C1110">INDEX($E$2:$E$12,MATCH(B1110,$F$2:$F$12,0))</f>
        <v>个人保养用品</v>
      </c>
      <c r="D1110" s="193"/>
    </row>
    <row r="1111" spans="1:4" ht="20.25" x14ac:dyDescent="0.2">
      <c r="A1111" s="191" t="s">
        <v>4879</v>
      </c>
      <c r="B1111" s="191">
        <v>2</v>
      </c>
      <c r="C1111" s="192" t="str">
        <f t="array" ref="C1111">INDEX($E$2:$E$12,MATCH(B1111,$F$2:$F$12,0))</f>
        <v>个人保养用品</v>
      </c>
      <c r="D1111" s="193"/>
    </row>
    <row r="1112" spans="1:4" ht="20.25" x14ac:dyDescent="0.2">
      <c r="A1112" s="191" t="s">
        <v>4880</v>
      </c>
      <c r="B1112" s="191">
        <v>2</v>
      </c>
      <c r="C1112" s="192" t="str">
        <f t="array" ref="C1112">INDEX($E$2:$E$12,MATCH(B1112,$F$2:$F$12,0))</f>
        <v>个人保养用品</v>
      </c>
      <c r="D1112" s="193"/>
    </row>
    <row r="1113" spans="1:4" ht="20.25" x14ac:dyDescent="0.2">
      <c r="A1113" s="191" t="s">
        <v>4881</v>
      </c>
      <c r="B1113" s="191">
        <v>2</v>
      </c>
      <c r="C1113" s="192" t="str">
        <f t="array" ref="C1113">INDEX($E$2:$E$12,MATCH(B1113,$F$2:$F$12,0))</f>
        <v>个人保养用品</v>
      </c>
      <c r="D1113" s="193"/>
    </row>
    <row r="1114" spans="1:4" ht="20.25" x14ac:dyDescent="0.2">
      <c r="A1114" s="191" t="s">
        <v>4882</v>
      </c>
      <c r="B1114" s="191">
        <v>2</v>
      </c>
      <c r="C1114" s="192" t="str">
        <f t="array" ref="C1114">INDEX($E$2:$E$12,MATCH(B1114,$F$2:$F$12,0))</f>
        <v>个人保养用品</v>
      </c>
      <c r="D1114" s="193"/>
    </row>
    <row r="1115" spans="1:4" ht="20.25" x14ac:dyDescent="0.2">
      <c r="A1115" s="191" t="s">
        <v>4883</v>
      </c>
      <c r="B1115" s="191">
        <v>2</v>
      </c>
      <c r="C1115" s="192" t="str">
        <f t="array" ref="C1115">INDEX($E$2:$E$12,MATCH(B1115,$F$2:$F$12,0))</f>
        <v>个人保养用品</v>
      </c>
      <c r="D1115" s="193"/>
    </row>
    <row r="1116" spans="1:4" ht="20.25" x14ac:dyDescent="0.2">
      <c r="A1116" s="191" t="s">
        <v>4884</v>
      </c>
      <c r="B1116" s="191">
        <v>2</v>
      </c>
      <c r="C1116" s="192" t="str">
        <f t="array" ref="C1116">INDEX($E$2:$E$12,MATCH(B1116,$F$2:$F$12,0))</f>
        <v>个人保养用品</v>
      </c>
      <c r="D1116" s="193"/>
    </row>
    <row r="1117" spans="1:4" ht="20.25" x14ac:dyDescent="0.2">
      <c r="A1117" s="191" t="s">
        <v>4885</v>
      </c>
      <c r="B1117" s="191">
        <v>2</v>
      </c>
      <c r="C1117" s="192" t="str">
        <f t="array" ref="C1117">INDEX($E$2:$E$12,MATCH(B1117,$F$2:$F$12,0))</f>
        <v>个人保养用品</v>
      </c>
      <c r="D1117" s="193"/>
    </row>
    <row r="1118" spans="1:4" ht="20.25" x14ac:dyDescent="0.2">
      <c r="A1118" s="191" t="s">
        <v>4886</v>
      </c>
      <c r="B1118" s="191">
        <v>2</v>
      </c>
      <c r="C1118" s="192" t="str">
        <f t="array" ref="C1118">INDEX($E$2:$E$12,MATCH(B1118,$F$2:$F$12,0))</f>
        <v>个人保养用品</v>
      </c>
      <c r="D1118" s="193"/>
    </row>
    <row r="1119" spans="1:4" ht="20.25" x14ac:dyDescent="0.2">
      <c r="A1119" s="191" t="s">
        <v>4887</v>
      </c>
      <c r="B1119" s="191">
        <v>2</v>
      </c>
      <c r="C1119" s="192" t="str">
        <f t="array" ref="C1119">INDEX($E$2:$E$12,MATCH(B1119,$F$2:$F$12,0))</f>
        <v>个人保养用品</v>
      </c>
      <c r="D1119" s="193"/>
    </row>
    <row r="1120" spans="1:4" ht="20.25" x14ac:dyDescent="0.2">
      <c r="A1120" s="191" t="s">
        <v>4888</v>
      </c>
      <c r="B1120" s="191">
        <v>2</v>
      </c>
      <c r="C1120" s="192" t="str">
        <f t="array" ref="C1120">INDEX($E$2:$E$12,MATCH(B1120,$F$2:$F$12,0))</f>
        <v>个人保养用品</v>
      </c>
      <c r="D1120" s="193"/>
    </row>
    <row r="1121" spans="1:4" ht="20.25" x14ac:dyDescent="0.2">
      <c r="A1121" s="191" t="s">
        <v>4889</v>
      </c>
      <c r="B1121" s="191">
        <v>2</v>
      </c>
      <c r="C1121" s="192" t="str">
        <f t="array" ref="C1121">INDEX($E$2:$E$12,MATCH(B1121,$F$2:$F$12,0))</f>
        <v>个人保养用品</v>
      </c>
      <c r="D1121" s="193"/>
    </row>
    <row r="1122" spans="1:4" ht="20.25" x14ac:dyDescent="0.2">
      <c r="A1122" s="191" t="s">
        <v>4890</v>
      </c>
      <c r="B1122" s="191">
        <v>2</v>
      </c>
      <c r="C1122" s="192" t="str">
        <f t="array" ref="C1122">INDEX($E$2:$E$12,MATCH(B1122,$F$2:$F$12,0))</f>
        <v>个人保养用品</v>
      </c>
      <c r="D1122" s="193"/>
    </row>
    <row r="1123" spans="1:4" ht="20.25" x14ac:dyDescent="0.2">
      <c r="A1123" s="191" t="s">
        <v>4891</v>
      </c>
      <c r="B1123" s="191">
        <v>2</v>
      </c>
      <c r="C1123" s="192" t="str">
        <f t="array" ref="C1123">INDEX($E$2:$E$12,MATCH(B1123,$F$2:$F$12,0))</f>
        <v>个人保养用品</v>
      </c>
      <c r="D1123" s="193"/>
    </row>
    <row r="1124" spans="1:4" ht="20.25" x14ac:dyDescent="0.2">
      <c r="A1124" s="191" t="s">
        <v>4892</v>
      </c>
      <c r="B1124" s="191">
        <v>2</v>
      </c>
      <c r="C1124" s="192" t="str">
        <f t="array" ref="C1124">INDEX($E$2:$E$12,MATCH(B1124,$F$2:$F$12,0))</f>
        <v>个人保养用品</v>
      </c>
      <c r="D1124" s="193"/>
    </row>
    <row r="1125" spans="1:4" ht="20.25" x14ac:dyDescent="0.2">
      <c r="A1125" s="191" t="s">
        <v>4893</v>
      </c>
      <c r="B1125" s="191">
        <v>2</v>
      </c>
      <c r="C1125" s="192" t="str">
        <f t="array" ref="C1125">INDEX($E$2:$E$12,MATCH(B1125,$F$2:$F$12,0))</f>
        <v>个人保养用品</v>
      </c>
      <c r="D1125" s="193"/>
    </row>
    <row r="1126" spans="1:4" ht="20.25" x14ac:dyDescent="0.2">
      <c r="A1126" s="191" t="s">
        <v>4894</v>
      </c>
      <c r="B1126" s="191">
        <v>2</v>
      </c>
      <c r="C1126" s="192" t="str">
        <f t="array" ref="C1126">INDEX($E$2:$E$12,MATCH(B1126,$F$2:$F$12,0))</f>
        <v>个人保养用品</v>
      </c>
      <c r="D1126" s="193"/>
    </row>
    <row r="1127" spans="1:4" ht="20.25" x14ac:dyDescent="0.2">
      <c r="A1127" s="191" t="s">
        <v>4895</v>
      </c>
      <c r="B1127" s="191">
        <v>2</v>
      </c>
      <c r="C1127" s="192" t="str">
        <f t="array" ref="C1127">INDEX($E$2:$E$12,MATCH(B1127,$F$2:$F$12,0))</f>
        <v>个人保养用品</v>
      </c>
      <c r="D1127" s="193"/>
    </row>
    <row r="1128" spans="1:4" ht="20.25" x14ac:dyDescent="0.2">
      <c r="A1128" s="191" t="s">
        <v>4896</v>
      </c>
      <c r="B1128" s="191">
        <v>2</v>
      </c>
      <c r="C1128" s="192" t="str">
        <f t="array" ref="C1128">INDEX($E$2:$E$12,MATCH(B1128,$F$2:$F$12,0))</f>
        <v>个人保养用品</v>
      </c>
      <c r="D1128" s="193"/>
    </row>
    <row r="1129" spans="1:4" ht="20.25" x14ac:dyDescent="0.2">
      <c r="A1129" s="191" t="s">
        <v>4897</v>
      </c>
      <c r="B1129" s="191">
        <v>2</v>
      </c>
      <c r="C1129" s="192" t="str">
        <f t="array" ref="C1129">INDEX($E$2:$E$12,MATCH(B1129,$F$2:$F$12,0))</f>
        <v>个人保养用品</v>
      </c>
      <c r="D1129" s="193"/>
    </row>
    <row r="1130" spans="1:4" ht="20.25" x14ac:dyDescent="0.2">
      <c r="A1130" s="191" t="s">
        <v>4898</v>
      </c>
      <c r="B1130" s="191">
        <v>2</v>
      </c>
      <c r="C1130" s="192" t="str">
        <f t="array" ref="C1130">INDEX($E$2:$E$12,MATCH(B1130,$F$2:$F$12,0))</f>
        <v>个人保养用品</v>
      </c>
      <c r="D1130" s="193"/>
    </row>
    <row r="1131" spans="1:4" ht="20.25" x14ac:dyDescent="0.2">
      <c r="A1131" s="191" t="s">
        <v>4899</v>
      </c>
      <c r="B1131" s="191">
        <v>2</v>
      </c>
      <c r="C1131" s="192" t="str">
        <f t="array" ref="C1131">INDEX($E$2:$E$12,MATCH(B1131,$F$2:$F$12,0))</f>
        <v>个人保养用品</v>
      </c>
      <c r="D1131" s="193"/>
    </row>
    <row r="1132" spans="1:4" ht="20.25" x14ac:dyDescent="0.2">
      <c r="A1132" s="191" t="s">
        <v>4900</v>
      </c>
      <c r="B1132" s="191">
        <v>2</v>
      </c>
      <c r="C1132" s="192" t="str">
        <f t="array" ref="C1132">INDEX($E$2:$E$12,MATCH(B1132,$F$2:$F$12,0))</f>
        <v>个人保养用品</v>
      </c>
      <c r="D1132" s="193"/>
    </row>
    <row r="1133" spans="1:4" ht="20.25" x14ac:dyDescent="0.2">
      <c r="A1133" s="191" t="s">
        <v>4901</v>
      </c>
      <c r="B1133" s="191">
        <v>2</v>
      </c>
      <c r="C1133" s="192" t="str">
        <f t="array" ref="C1133">INDEX($E$2:$E$12,MATCH(B1133,$F$2:$F$12,0))</f>
        <v>个人保养用品</v>
      </c>
      <c r="D1133" s="193"/>
    </row>
    <row r="1134" spans="1:4" ht="20.25" x14ac:dyDescent="0.2">
      <c r="A1134" s="191" t="s">
        <v>4902</v>
      </c>
      <c r="B1134" s="191">
        <v>2</v>
      </c>
      <c r="C1134" s="192" t="str">
        <f t="array" ref="C1134">INDEX($E$2:$E$12,MATCH(B1134,$F$2:$F$12,0))</f>
        <v>个人保养用品</v>
      </c>
      <c r="D1134" s="193"/>
    </row>
    <row r="1135" spans="1:4" ht="20.25" x14ac:dyDescent="0.2">
      <c r="A1135" s="191" t="s">
        <v>4903</v>
      </c>
      <c r="B1135" s="191">
        <v>2</v>
      </c>
      <c r="C1135" s="192" t="str">
        <f t="array" ref="C1135">INDEX($E$2:$E$12,MATCH(B1135,$F$2:$F$12,0))</f>
        <v>个人保养用品</v>
      </c>
      <c r="D1135" s="193"/>
    </row>
    <row r="1136" spans="1:4" ht="20.25" x14ac:dyDescent="0.2">
      <c r="A1136" s="191" t="s">
        <v>4904</v>
      </c>
      <c r="B1136" s="191">
        <v>2</v>
      </c>
      <c r="C1136" s="192" t="str">
        <f t="array" ref="C1136">INDEX($E$2:$E$12,MATCH(B1136,$F$2:$F$12,0))</f>
        <v>个人保养用品</v>
      </c>
      <c r="D1136" s="193"/>
    </row>
    <row r="1137" spans="1:4" ht="20.25" x14ac:dyDescent="0.2">
      <c r="A1137" s="191" t="s">
        <v>4905</v>
      </c>
      <c r="B1137" s="191">
        <v>2</v>
      </c>
      <c r="C1137" s="192" t="str">
        <f t="array" ref="C1137">INDEX($E$2:$E$12,MATCH(B1137,$F$2:$F$12,0))</f>
        <v>个人保养用品</v>
      </c>
      <c r="D1137" s="193"/>
    </row>
    <row r="1138" spans="1:4" ht="20.25" x14ac:dyDescent="0.2">
      <c r="A1138" s="191" t="s">
        <v>4906</v>
      </c>
      <c r="B1138" s="191">
        <v>2</v>
      </c>
      <c r="C1138" s="192" t="str">
        <f t="array" ref="C1138">INDEX($E$2:$E$12,MATCH(B1138,$F$2:$F$12,0))</f>
        <v>个人保养用品</v>
      </c>
      <c r="D1138" s="193"/>
    </row>
    <row r="1139" spans="1:4" ht="20.25" x14ac:dyDescent="0.2">
      <c r="A1139" s="191" t="s">
        <v>4907</v>
      </c>
      <c r="B1139" s="191">
        <v>2</v>
      </c>
      <c r="C1139" s="192" t="str">
        <f t="array" ref="C1139">INDEX($E$2:$E$12,MATCH(B1139,$F$2:$F$12,0))</f>
        <v>个人保养用品</v>
      </c>
      <c r="D1139" s="193"/>
    </row>
    <row r="1140" spans="1:4" ht="20.25" x14ac:dyDescent="0.2">
      <c r="A1140" s="191" t="s">
        <v>4908</v>
      </c>
      <c r="B1140" s="191">
        <v>2</v>
      </c>
      <c r="C1140" s="192" t="str">
        <f t="array" ref="C1140">INDEX($E$2:$E$12,MATCH(B1140,$F$2:$F$12,0))</f>
        <v>个人保养用品</v>
      </c>
      <c r="D1140" s="193"/>
    </row>
    <row r="1141" spans="1:4" ht="20.25" x14ac:dyDescent="0.2">
      <c r="A1141" s="191" t="s">
        <v>4909</v>
      </c>
      <c r="B1141" s="191">
        <v>2</v>
      </c>
      <c r="C1141" s="192" t="str">
        <f t="array" ref="C1141">INDEX($E$2:$E$12,MATCH(B1141,$F$2:$F$12,0))</f>
        <v>个人保养用品</v>
      </c>
      <c r="D1141" s="193"/>
    </row>
    <row r="1142" spans="1:4" ht="20.25" x14ac:dyDescent="0.2">
      <c r="A1142" s="191" t="s">
        <v>4910</v>
      </c>
      <c r="B1142" s="191">
        <v>2</v>
      </c>
      <c r="C1142" s="192" t="str">
        <f t="array" ref="C1142">INDEX($E$2:$E$12,MATCH(B1142,$F$2:$F$12,0))</f>
        <v>个人保养用品</v>
      </c>
      <c r="D1142" s="193"/>
    </row>
    <row r="1143" spans="1:4" ht="20.25" x14ac:dyDescent="0.2">
      <c r="A1143" s="191" t="s">
        <v>4911</v>
      </c>
      <c r="B1143" s="191">
        <v>2</v>
      </c>
      <c r="C1143" s="192" t="str">
        <f t="array" ref="C1143">INDEX($E$2:$E$12,MATCH(B1143,$F$2:$F$12,0))</f>
        <v>个人保养用品</v>
      </c>
      <c r="D1143" s="193"/>
    </row>
    <row r="1144" spans="1:4" ht="20.25" x14ac:dyDescent="0.2">
      <c r="A1144" s="191" t="s">
        <v>4912</v>
      </c>
      <c r="B1144" s="191">
        <v>2</v>
      </c>
      <c r="C1144" s="192" t="str">
        <f t="array" ref="C1144">INDEX($E$2:$E$12,MATCH(B1144,$F$2:$F$12,0))</f>
        <v>个人保养用品</v>
      </c>
      <c r="D1144" s="193"/>
    </row>
    <row r="1145" spans="1:4" ht="20.25" x14ac:dyDescent="0.2">
      <c r="A1145" s="191" t="s">
        <v>4913</v>
      </c>
      <c r="B1145" s="191">
        <v>2</v>
      </c>
      <c r="C1145" s="192" t="str">
        <f t="array" ref="C1145">INDEX($E$2:$E$12,MATCH(B1145,$F$2:$F$12,0))</f>
        <v>个人保养用品</v>
      </c>
      <c r="D1145" s="193"/>
    </row>
    <row r="1146" spans="1:4" ht="20.25" x14ac:dyDescent="0.2">
      <c r="A1146" s="191" t="s">
        <v>4914</v>
      </c>
      <c r="B1146" s="191">
        <v>2</v>
      </c>
      <c r="C1146" s="192" t="str">
        <f t="array" ref="C1146">INDEX($E$2:$E$12,MATCH(B1146,$F$2:$F$12,0))</f>
        <v>个人保养用品</v>
      </c>
      <c r="D1146" s="193"/>
    </row>
    <row r="1147" spans="1:4" ht="20.25" x14ac:dyDescent="0.2">
      <c r="A1147" s="191" t="s">
        <v>4915</v>
      </c>
      <c r="B1147" s="191">
        <v>2</v>
      </c>
      <c r="C1147" s="192" t="str">
        <f t="array" ref="C1147">INDEX($E$2:$E$12,MATCH(B1147,$F$2:$F$12,0))</f>
        <v>个人保养用品</v>
      </c>
      <c r="D1147" s="193"/>
    </row>
    <row r="1148" spans="1:4" ht="20.25" x14ac:dyDescent="0.2">
      <c r="A1148" s="191" t="s">
        <v>4916</v>
      </c>
      <c r="B1148" s="191">
        <v>2</v>
      </c>
      <c r="C1148" s="192" t="str">
        <f t="array" ref="C1148">INDEX($E$2:$E$12,MATCH(B1148,$F$2:$F$12,0))</f>
        <v>个人保养用品</v>
      </c>
      <c r="D1148" s="193"/>
    </row>
    <row r="1149" spans="1:4" ht="20.25" x14ac:dyDescent="0.2">
      <c r="A1149" s="191" t="s">
        <v>4917</v>
      </c>
      <c r="B1149" s="191">
        <v>2</v>
      </c>
      <c r="C1149" s="192" t="str">
        <f t="array" ref="C1149">INDEX($E$2:$E$12,MATCH(B1149,$F$2:$F$12,0))</f>
        <v>个人保养用品</v>
      </c>
      <c r="D1149" s="193"/>
    </row>
    <row r="1150" spans="1:4" ht="20.25" x14ac:dyDescent="0.2">
      <c r="A1150" s="191" t="s">
        <v>4918</v>
      </c>
      <c r="B1150" s="191">
        <v>2</v>
      </c>
      <c r="C1150" s="192" t="str">
        <f t="array" ref="C1150">INDEX($E$2:$E$12,MATCH(B1150,$F$2:$F$12,0))</f>
        <v>个人保养用品</v>
      </c>
      <c r="D1150" s="193"/>
    </row>
    <row r="1151" spans="1:4" ht="20.25" x14ac:dyDescent="0.2">
      <c r="A1151" s="191" t="s">
        <v>4919</v>
      </c>
      <c r="B1151" s="191">
        <v>2</v>
      </c>
      <c r="C1151" s="192" t="str">
        <f t="array" ref="C1151">INDEX($E$2:$E$12,MATCH(B1151,$F$2:$F$12,0))</f>
        <v>个人保养用品</v>
      </c>
      <c r="D1151" s="193"/>
    </row>
    <row r="1152" spans="1:4" ht="20.25" x14ac:dyDescent="0.2">
      <c r="A1152" s="191" t="s">
        <v>4920</v>
      </c>
      <c r="B1152" s="191">
        <v>2</v>
      </c>
      <c r="C1152" s="192" t="str">
        <f t="array" ref="C1152">INDEX($E$2:$E$12,MATCH(B1152,$F$2:$F$12,0))</f>
        <v>个人保养用品</v>
      </c>
      <c r="D1152" s="193"/>
    </row>
    <row r="1153" spans="1:4" ht="20.25" x14ac:dyDescent="0.2">
      <c r="A1153" s="191" t="s">
        <v>4921</v>
      </c>
      <c r="B1153" s="191">
        <v>2</v>
      </c>
      <c r="C1153" s="192" t="str">
        <f t="array" ref="C1153">INDEX($E$2:$E$12,MATCH(B1153,$F$2:$F$12,0))</f>
        <v>个人保养用品</v>
      </c>
      <c r="D1153" s="193"/>
    </row>
    <row r="1154" spans="1:4" ht="20.25" x14ac:dyDescent="0.2">
      <c r="A1154" s="191" t="s">
        <v>4922</v>
      </c>
      <c r="B1154" s="191">
        <v>2</v>
      </c>
      <c r="C1154" s="192" t="str">
        <f t="array" ref="C1154">INDEX($E$2:$E$12,MATCH(B1154,$F$2:$F$12,0))</f>
        <v>个人保养用品</v>
      </c>
      <c r="D1154" s="193"/>
    </row>
    <row r="1155" spans="1:4" ht="20.25" x14ac:dyDescent="0.2">
      <c r="A1155" s="191" t="s">
        <v>4923</v>
      </c>
      <c r="B1155" s="191">
        <v>2</v>
      </c>
      <c r="C1155" s="192" t="str">
        <f t="array" ref="C1155">INDEX($E$2:$E$12,MATCH(B1155,$F$2:$F$12,0))</f>
        <v>个人保养用品</v>
      </c>
      <c r="D1155" s="193"/>
    </row>
    <row r="1156" spans="1:4" ht="20.25" x14ac:dyDescent="0.2">
      <c r="A1156" s="191" t="s">
        <v>4924</v>
      </c>
      <c r="B1156" s="191">
        <v>2</v>
      </c>
      <c r="C1156" s="192" t="str">
        <f t="array" ref="C1156">INDEX($E$2:$E$12,MATCH(B1156,$F$2:$F$12,0))</f>
        <v>个人保养用品</v>
      </c>
      <c r="D1156" s="193"/>
    </row>
    <row r="1157" spans="1:4" ht="20.25" x14ac:dyDescent="0.2">
      <c r="A1157" s="191" t="s">
        <v>4925</v>
      </c>
      <c r="B1157" s="191">
        <v>2</v>
      </c>
      <c r="C1157" s="192" t="str">
        <f t="array" ref="C1157">INDEX($E$2:$E$12,MATCH(B1157,$F$2:$F$12,0))</f>
        <v>个人保养用品</v>
      </c>
      <c r="D1157" s="193"/>
    </row>
    <row r="1158" spans="1:4" ht="20.25" x14ac:dyDescent="0.2">
      <c r="A1158" s="191" t="s">
        <v>4926</v>
      </c>
      <c r="B1158" s="191">
        <v>2</v>
      </c>
      <c r="C1158" s="192" t="str">
        <f t="array" ref="C1158">INDEX($E$2:$E$12,MATCH(B1158,$F$2:$F$12,0))</f>
        <v>个人保养用品</v>
      </c>
      <c r="D1158" s="193"/>
    </row>
    <row r="1159" spans="1:4" ht="20.25" x14ac:dyDescent="0.2">
      <c r="A1159" s="191" t="s">
        <v>4927</v>
      </c>
      <c r="B1159" s="191">
        <v>2</v>
      </c>
      <c r="C1159" s="192" t="str">
        <f t="array" ref="C1159">INDEX($E$2:$E$12,MATCH(B1159,$F$2:$F$12,0))</f>
        <v>个人保养用品</v>
      </c>
      <c r="D1159" s="193"/>
    </row>
    <row r="1160" spans="1:4" ht="20.25" x14ac:dyDescent="0.2">
      <c r="A1160" s="191" t="s">
        <v>4928</v>
      </c>
      <c r="B1160" s="191">
        <v>2</v>
      </c>
      <c r="C1160" s="192" t="str">
        <f t="array" ref="C1160">INDEX($E$2:$E$12,MATCH(B1160,$F$2:$F$12,0))</f>
        <v>个人保养用品</v>
      </c>
      <c r="D1160" s="193"/>
    </row>
    <row r="1161" spans="1:4" ht="20.25" x14ac:dyDescent="0.2">
      <c r="A1161" s="191" t="s">
        <v>4929</v>
      </c>
      <c r="B1161" s="191">
        <v>2</v>
      </c>
      <c r="C1161" s="192" t="str">
        <f t="array" ref="C1161">INDEX($E$2:$E$12,MATCH(B1161,$F$2:$F$12,0))</f>
        <v>个人保养用品</v>
      </c>
      <c r="D1161" s="193"/>
    </row>
    <row r="1162" spans="1:4" ht="20.25" x14ac:dyDescent="0.2">
      <c r="A1162" s="191" t="s">
        <v>4930</v>
      </c>
      <c r="B1162" s="191">
        <v>2</v>
      </c>
      <c r="C1162" s="192" t="str">
        <f t="array" ref="C1162">INDEX($E$2:$E$12,MATCH(B1162,$F$2:$F$12,0))</f>
        <v>个人保养用品</v>
      </c>
      <c r="D1162" s="193"/>
    </row>
    <row r="1163" spans="1:4" ht="20.25" x14ac:dyDescent="0.2">
      <c r="A1163" s="191" t="s">
        <v>4931</v>
      </c>
      <c r="B1163" s="191">
        <v>2</v>
      </c>
      <c r="C1163" s="192" t="str">
        <f t="array" ref="C1163">INDEX($E$2:$E$12,MATCH(B1163,$F$2:$F$12,0))</f>
        <v>个人保养用品</v>
      </c>
      <c r="D1163" s="193"/>
    </row>
    <row r="1164" spans="1:4" ht="20.25" x14ac:dyDescent="0.2">
      <c r="A1164" s="191" t="s">
        <v>4932</v>
      </c>
      <c r="B1164" s="191">
        <v>2</v>
      </c>
      <c r="C1164" s="192" t="str">
        <f t="array" ref="C1164">INDEX($E$2:$E$12,MATCH(B1164,$F$2:$F$12,0))</f>
        <v>个人保养用品</v>
      </c>
      <c r="D1164" s="193"/>
    </row>
    <row r="1165" spans="1:4" ht="20.25" x14ac:dyDescent="0.2">
      <c r="A1165" s="191" t="s">
        <v>4933</v>
      </c>
      <c r="B1165" s="191">
        <v>2</v>
      </c>
      <c r="C1165" s="192" t="str">
        <f t="array" ref="C1165">INDEX($E$2:$E$12,MATCH(B1165,$F$2:$F$12,0))</f>
        <v>个人保养用品</v>
      </c>
      <c r="D1165" s="193"/>
    </row>
    <row r="1166" spans="1:4" ht="20.25" x14ac:dyDescent="0.2">
      <c r="A1166" s="191" t="s">
        <v>4934</v>
      </c>
      <c r="B1166" s="191">
        <v>2</v>
      </c>
      <c r="C1166" s="192" t="str">
        <f t="array" ref="C1166">INDEX($E$2:$E$12,MATCH(B1166,$F$2:$F$12,0))</f>
        <v>个人保养用品</v>
      </c>
      <c r="D1166" s="193"/>
    </row>
    <row r="1167" spans="1:4" ht="20.25" x14ac:dyDescent="0.2">
      <c r="A1167" s="191" t="s">
        <v>4935</v>
      </c>
      <c r="B1167" s="191">
        <v>2</v>
      </c>
      <c r="C1167" s="192" t="str">
        <f t="array" ref="C1167">INDEX($E$2:$E$12,MATCH(B1167,$F$2:$F$12,0))</f>
        <v>个人保养用品</v>
      </c>
      <c r="D1167" s="193"/>
    </row>
    <row r="1168" spans="1:4" ht="20.25" x14ac:dyDescent="0.2">
      <c r="A1168" s="191" t="s">
        <v>4936</v>
      </c>
      <c r="B1168" s="191">
        <v>2</v>
      </c>
      <c r="C1168" s="192" t="str">
        <f t="array" ref="C1168">INDEX($E$2:$E$12,MATCH(B1168,$F$2:$F$12,0))</f>
        <v>个人保养用品</v>
      </c>
      <c r="D1168" s="193"/>
    </row>
    <row r="1169" spans="1:4" ht="20.25" x14ac:dyDescent="0.2">
      <c r="A1169" s="191" t="s">
        <v>4937</v>
      </c>
      <c r="B1169" s="191">
        <v>2</v>
      </c>
      <c r="C1169" s="192" t="str">
        <f t="array" ref="C1169">INDEX($E$2:$E$12,MATCH(B1169,$F$2:$F$12,0))</f>
        <v>个人保养用品</v>
      </c>
      <c r="D1169" s="193"/>
    </row>
    <row r="1170" spans="1:4" ht="20.25" x14ac:dyDescent="0.2">
      <c r="A1170" s="191" t="s">
        <v>4938</v>
      </c>
      <c r="B1170" s="191">
        <v>2</v>
      </c>
      <c r="C1170" s="192" t="str">
        <f t="array" ref="C1170">INDEX($E$2:$E$12,MATCH(B1170,$F$2:$F$12,0))</f>
        <v>个人保养用品</v>
      </c>
      <c r="D1170" s="193"/>
    </row>
    <row r="1171" spans="1:4" ht="20.25" x14ac:dyDescent="0.2">
      <c r="A1171" s="191" t="s">
        <v>4939</v>
      </c>
      <c r="B1171" s="191">
        <v>2</v>
      </c>
      <c r="C1171" s="192" t="str">
        <f t="array" ref="C1171">INDEX($E$2:$E$12,MATCH(B1171,$F$2:$F$12,0))</f>
        <v>个人保养用品</v>
      </c>
      <c r="D1171" s="193"/>
    </row>
    <row r="1172" spans="1:4" ht="20.25" x14ac:dyDescent="0.2">
      <c r="A1172" s="191" t="s">
        <v>4940</v>
      </c>
      <c r="B1172" s="191">
        <v>2</v>
      </c>
      <c r="C1172" s="192" t="str">
        <f t="array" ref="C1172">INDEX($E$2:$E$12,MATCH(B1172,$F$2:$F$12,0))</f>
        <v>个人保养用品</v>
      </c>
      <c r="D1172" s="193"/>
    </row>
    <row r="1173" spans="1:4" ht="20.25" x14ac:dyDescent="0.2">
      <c r="A1173" s="191" t="s">
        <v>4941</v>
      </c>
      <c r="B1173" s="191">
        <v>2</v>
      </c>
      <c r="C1173" s="192" t="str">
        <f t="array" ref="C1173">INDEX($E$2:$E$12,MATCH(B1173,$F$2:$F$12,0))</f>
        <v>个人保养用品</v>
      </c>
      <c r="D1173" s="193"/>
    </row>
    <row r="1174" spans="1:4" ht="20.25" x14ac:dyDescent="0.2">
      <c r="A1174" s="191" t="s">
        <v>4942</v>
      </c>
      <c r="B1174" s="191">
        <v>2</v>
      </c>
      <c r="C1174" s="192" t="str">
        <f t="array" ref="C1174">INDEX($E$2:$E$12,MATCH(B1174,$F$2:$F$12,0))</f>
        <v>个人保养用品</v>
      </c>
      <c r="D1174" s="193"/>
    </row>
    <row r="1175" spans="1:4" ht="20.25" x14ac:dyDescent="0.2">
      <c r="A1175" s="191" t="s">
        <v>4943</v>
      </c>
      <c r="B1175" s="191">
        <v>2</v>
      </c>
      <c r="C1175" s="192" t="str">
        <f t="array" ref="C1175">INDEX($E$2:$E$12,MATCH(B1175,$F$2:$F$12,0))</f>
        <v>个人保养用品</v>
      </c>
      <c r="D1175" s="193"/>
    </row>
    <row r="1176" spans="1:4" ht="20.25" x14ac:dyDescent="0.2">
      <c r="A1176" s="191" t="s">
        <v>4944</v>
      </c>
      <c r="B1176" s="191">
        <v>2</v>
      </c>
      <c r="C1176" s="192" t="str">
        <f t="array" ref="C1176">INDEX($E$2:$E$12,MATCH(B1176,$F$2:$F$12,0))</f>
        <v>个人保养用品</v>
      </c>
      <c r="D1176" s="193"/>
    </row>
    <row r="1177" spans="1:4" ht="20.25" x14ac:dyDescent="0.2">
      <c r="A1177" s="191" t="s">
        <v>4945</v>
      </c>
      <c r="B1177" s="191">
        <v>2</v>
      </c>
      <c r="C1177" s="192" t="str">
        <f t="array" ref="C1177">INDEX($E$2:$E$12,MATCH(B1177,$F$2:$F$12,0))</f>
        <v>个人保养用品</v>
      </c>
      <c r="D1177" s="193"/>
    </row>
    <row r="1178" spans="1:4" ht="20.25" x14ac:dyDescent="0.2">
      <c r="A1178" s="191" t="s">
        <v>4946</v>
      </c>
      <c r="B1178" s="191">
        <v>2</v>
      </c>
      <c r="C1178" s="192" t="str">
        <f t="array" ref="C1178">INDEX($E$2:$E$12,MATCH(B1178,$F$2:$F$12,0))</f>
        <v>个人保养用品</v>
      </c>
      <c r="D1178" s="193"/>
    </row>
    <row r="1179" spans="1:4" ht="20.25" x14ac:dyDescent="0.2">
      <c r="A1179" s="191" t="s">
        <v>4947</v>
      </c>
      <c r="B1179" s="191">
        <v>2</v>
      </c>
      <c r="C1179" s="192" t="str">
        <f t="array" ref="C1179">INDEX($E$2:$E$12,MATCH(B1179,$F$2:$F$12,0))</f>
        <v>个人保养用品</v>
      </c>
      <c r="D1179" s="193"/>
    </row>
    <row r="1180" spans="1:4" ht="20.25" x14ac:dyDescent="0.2">
      <c r="A1180" s="191" t="s">
        <v>4948</v>
      </c>
      <c r="B1180" s="191">
        <v>2</v>
      </c>
      <c r="C1180" s="192" t="str">
        <f t="array" ref="C1180">INDEX($E$2:$E$12,MATCH(B1180,$F$2:$F$12,0))</f>
        <v>个人保养用品</v>
      </c>
      <c r="D1180" s="193"/>
    </row>
    <row r="1181" spans="1:4" ht="20.25" x14ac:dyDescent="0.2">
      <c r="A1181" s="191" t="s">
        <v>4949</v>
      </c>
      <c r="B1181" s="191">
        <v>1</v>
      </c>
      <c r="C1181" s="192" t="str">
        <f t="array" ref="C1181">INDEX($E$2:$E$12,MATCH(B1181,$F$2:$F$12,0))</f>
        <v>文具</v>
      </c>
      <c r="D1181" s="193"/>
    </row>
    <row r="1182" spans="1:4" ht="20.25" x14ac:dyDescent="0.2">
      <c r="A1182" s="191" t="s">
        <v>4950</v>
      </c>
      <c r="B1182" s="191">
        <v>1</v>
      </c>
      <c r="C1182" s="192" t="str">
        <f t="array" ref="C1182">INDEX($E$2:$E$12,MATCH(B1182,$F$2:$F$12,0))</f>
        <v>文具</v>
      </c>
      <c r="D1182" s="193"/>
    </row>
    <row r="1183" spans="1:4" ht="20.25" x14ac:dyDescent="0.2">
      <c r="A1183" s="191" t="s">
        <v>4951</v>
      </c>
      <c r="B1183" s="191">
        <v>1</v>
      </c>
      <c r="C1183" s="192" t="str">
        <f t="array" ref="C1183">INDEX($E$2:$E$12,MATCH(B1183,$F$2:$F$12,0))</f>
        <v>文具</v>
      </c>
      <c r="D1183" s="193"/>
    </row>
    <row r="1184" spans="1:4" ht="20.25" x14ac:dyDescent="0.2">
      <c r="A1184" s="191" t="s">
        <v>4952</v>
      </c>
      <c r="B1184" s="191">
        <v>1</v>
      </c>
      <c r="C1184" s="192" t="str">
        <f t="array" ref="C1184">INDEX($E$2:$E$12,MATCH(B1184,$F$2:$F$12,0))</f>
        <v>文具</v>
      </c>
      <c r="D1184" s="193"/>
    </row>
    <row r="1185" spans="1:4" ht="20.25" x14ac:dyDescent="0.2">
      <c r="A1185" s="191" t="s">
        <v>4953</v>
      </c>
      <c r="B1185" s="191">
        <v>1</v>
      </c>
      <c r="C1185" s="192" t="str">
        <f t="array" ref="C1185">INDEX($E$2:$E$12,MATCH(B1185,$F$2:$F$12,0))</f>
        <v>文具</v>
      </c>
      <c r="D1185" s="193"/>
    </row>
    <row r="1186" spans="1:4" ht="20.25" x14ac:dyDescent="0.2">
      <c r="A1186" s="191" t="s">
        <v>4954</v>
      </c>
      <c r="B1186" s="191">
        <v>1</v>
      </c>
      <c r="C1186" s="192" t="str">
        <f t="array" ref="C1186">INDEX($E$2:$E$12,MATCH(B1186,$F$2:$F$12,0))</f>
        <v>文具</v>
      </c>
      <c r="D1186" s="193"/>
    </row>
    <row r="1187" spans="1:4" ht="20.25" x14ac:dyDescent="0.2">
      <c r="A1187" s="191" t="s">
        <v>4955</v>
      </c>
      <c r="B1187" s="191">
        <v>1</v>
      </c>
      <c r="C1187" s="192" t="str">
        <f t="array" ref="C1187">INDEX($E$2:$E$12,MATCH(B1187,$F$2:$F$12,0))</f>
        <v>文具</v>
      </c>
      <c r="D1187" s="193"/>
    </row>
    <row r="1188" spans="1:4" ht="20.25" x14ac:dyDescent="0.2">
      <c r="A1188" s="191" t="s">
        <v>4633</v>
      </c>
      <c r="B1188" s="191">
        <v>1</v>
      </c>
      <c r="C1188" s="192" t="str">
        <f t="array" ref="C1188">INDEX($E$2:$E$12,MATCH(B1188,$F$2:$F$12,0))</f>
        <v>文具</v>
      </c>
      <c r="D1188" s="193"/>
    </row>
    <row r="1189" spans="1:4" ht="20.25" x14ac:dyDescent="0.2">
      <c r="A1189" s="191" t="s">
        <v>4633</v>
      </c>
      <c r="B1189" s="191">
        <v>1</v>
      </c>
      <c r="C1189" s="192" t="str">
        <f t="array" ref="C1189">INDEX($E$2:$E$12,MATCH(B1189,$F$2:$F$12,0))</f>
        <v>文具</v>
      </c>
      <c r="D1189" s="193"/>
    </row>
    <row r="1190" spans="1:4" ht="20.25" x14ac:dyDescent="0.2">
      <c r="A1190" s="191" t="s">
        <v>4314</v>
      </c>
      <c r="B1190" s="191">
        <v>1</v>
      </c>
      <c r="C1190" s="192" t="str">
        <f t="array" ref="C1190">INDEX($E$2:$E$12,MATCH(B1190,$F$2:$F$12,0))</f>
        <v>文具</v>
      </c>
      <c r="D1190" s="193"/>
    </row>
    <row r="1191" spans="1:4" ht="20.25" x14ac:dyDescent="0.2">
      <c r="A1191" s="191" t="s">
        <v>4956</v>
      </c>
      <c r="B1191" s="191">
        <v>1</v>
      </c>
      <c r="C1191" s="192" t="str">
        <f t="array" ref="C1191">INDEX($E$2:$E$12,MATCH(B1191,$F$2:$F$12,0))</f>
        <v>文具</v>
      </c>
      <c r="D1191" s="193"/>
    </row>
    <row r="1192" spans="1:4" ht="20.25" x14ac:dyDescent="0.2">
      <c r="A1192" s="191" t="s">
        <v>4957</v>
      </c>
      <c r="B1192" s="191">
        <v>1</v>
      </c>
      <c r="C1192" s="192" t="str">
        <f t="array" ref="C1192">INDEX($E$2:$E$12,MATCH(B1192,$F$2:$F$12,0))</f>
        <v>文具</v>
      </c>
      <c r="D1192" s="193"/>
    </row>
    <row r="1193" spans="1:4" ht="20.25" x14ac:dyDescent="0.2">
      <c r="A1193" s="191" t="s">
        <v>4958</v>
      </c>
      <c r="B1193" s="191">
        <v>1</v>
      </c>
      <c r="C1193" s="192" t="str">
        <f t="array" ref="C1193">INDEX($E$2:$E$12,MATCH(B1193,$F$2:$F$12,0))</f>
        <v>文具</v>
      </c>
      <c r="D1193" s="193"/>
    </row>
    <row r="1194" spans="1:4" ht="20.25" x14ac:dyDescent="0.2">
      <c r="A1194" s="191" t="s">
        <v>4959</v>
      </c>
      <c r="B1194" s="191">
        <v>1</v>
      </c>
      <c r="C1194" s="192" t="str">
        <f t="array" ref="C1194">INDEX($E$2:$E$12,MATCH(B1194,$F$2:$F$12,0))</f>
        <v>文具</v>
      </c>
      <c r="D1194" s="193"/>
    </row>
    <row r="1195" spans="1:4" ht="20.25" x14ac:dyDescent="0.2">
      <c r="A1195" s="191" t="s">
        <v>4960</v>
      </c>
      <c r="B1195" s="191">
        <v>1</v>
      </c>
      <c r="C1195" s="192" t="str">
        <f t="array" ref="C1195">INDEX($E$2:$E$12,MATCH(B1195,$F$2:$F$12,0))</f>
        <v>文具</v>
      </c>
      <c r="D1195" s="193"/>
    </row>
    <row r="1196" spans="1:4" ht="20.25" x14ac:dyDescent="0.2">
      <c r="A1196" s="191" t="s">
        <v>4961</v>
      </c>
      <c r="B1196" s="191">
        <v>1</v>
      </c>
      <c r="C1196" s="192" t="str">
        <f t="array" ref="C1196">INDEX($E$2:$E$12,MATCH(B1196,$F$2:$F$12,0))</f>
        <v>文具</v>
      </c>
      <c r="D1196" s="193"/>
    </row>
    <row r="1197" spans="1:4" ht="20.25" x14ac:dyDescent="0.2">
      <c r="A1197" s="191" t="s">
        <v>4962</v>
      </c>
      <c r="B1197" s="191">
        <v>1</v>
      </c>
      <c r="C1197" s="192" t="str">
        <f t="array" ref="C1197">INDEX($E$2:$E$12,MATCH(B1197,$F$2:$F$12,0))</f>
        <v>文具</v>
      </c>
      <c r="D1197" s="193"/>
    </row>
    <row r="1198" spans="1:4" ht="20.25" x14ac:dyDescent="0.2">
      <c r="A1198" s="191" t="s">
        <v>4963</v>
      </c>
      <c r="B1198" s="191">
        <v>1</v>
      </c>
      <c r="C1198" s="192" t="str">
        <f t="array" ref="C1198">INDEX($E$2:$E$12,MATCH(B1198,$F$2:$F$12,0))</f>
        <v>文具</v>
      </c>
      <c r="D1198" s="193"/>
    </row>
    <row r="1199" spans="1:4" ht="20.25" x14ac:dyDescent="0.2">
      <c r="A1199" s="191" t="s">
        <v>4964</v>
      </c>
      <c r="B1199" s="191">
        <v>1</v>
      </c>
      <c r="C1199" s="192" t="str">
        <f t="array" ref="C1199">INDEX($E$2:$E$12,MATCH(B1199,$F$2:$F$12,0))</f>
        <v>文具</v>
      </c>
      <c r="D1199" s="193"/>
    </row>
    <row r="1200" spans="1:4" ht="20.25" x14ac:dyDescent="0.2">
      <c r="A1200" s="191" t="s">
        <v>4965</v>
      </c>
      <c r="B1200" s="191">
        <v>1</v>
      </c>
      <c r="C1200" s="192" t="str">
        <f t="array" ref="C1200">INDEX($E$2:$E$12,MATCH(B1200,$F$2:$F$12,0))</f>
        <v>文具</v>
      </c>
      <c r="D1200" s="193"/>
    </row>
    <row r="1201" spans="1:4" ht="20.25" x14ac:dyDescent="0.2">
      <c r="A1201" s="191" t="s">
        <v>4966</v>
      </c>
      <c r="B1201" s="191">
        <v>1</v>
      </c>
      <c r="C1201" s="192" t="str">
        <f t="array" ref="C1201">INDEX($E$2:$E$12,MATCH(B1201,$F$2:$F$12,0))</f>
        <v>文具</v>
      </c>
      <c r="D1201" s="193"/>
    </row>
    <row r="1202" spans="1:4" ht="20.25" x14ac:dyDescent="0.2">
      <c r="A1202" s="191" t="s">
        <v>4967</v>
      </c>
      <c r="B1202" s="191">
        <v>1</v>
      </c>
      <c r="C1202" s="192" t="str">
        <f t="array" ref="C1202">INDEX($E$2:$E$12,MATCH(B1202,$F$2:$F$12,0))</f>
        <v>文具</v>
      </c>
      <c r="D1202" s="193"/>
    </row>
    <row r="1203" spans="1:4" ht="20.25" x14ac:dyDescent="0.2">
      <c r="A1203" s="191" t="s">
        <v>4968</v>
      </c>
      <c r="B1203" s="191">
        <v>1</v>
      </c>
      <c r="C1203" s="192" t="str">
        <f t="array" ref="C1203">INDEX($E$2:$E$12,MATCH(B1203,$F$2:$F$12,0))</f>
        <v>文具</v>
      </c>
      <c r="D1203" s="193"/>
    </row>
    <row r="1204" spans="1:4" ht="20.25" x14ac:dyDescent="0.2">
      <c r="A1204" s="191" t="s">
        <v>4969</v>
      </c>
      <c r="B1204" s="191">
        <v>1</v>
      </c>
      <c r="C1204" s="192" t="str">
        <f t="array" ref="C1204">INDEX($E$2:$E$12,MATCH(B1204,$F$2:$F$12,0))</f>
        <v>文具</v>
      </c>
      <c r="D1204" s="193"/>
    </row>
    <row r="1205" spans="1:4" ht="20.25" x14ac:dyDescent="0.2">
      <c r="A1205" s="191" t="s">
        <v>4970</v>
      </c>
      <c r="B1205" s="191">
        <v>1</v>
      </c>
      <c r="C1205" s="192" t="str">
        <f t="array" ref="C1205">INDEX($E$2:$E$12,MATCH(B1205,$F$2:$F$12,0))</f>
        <v>文具</v>
      </c>
      <c r="D1205" s="193"/>
    </row>
    <row r="1206" spans="1:4" ht="20.25" x14ac:dyDescent="0.2">
      <c r="A1206" s="191" t="s">
        <v>4971</v>
      </c>
      <c r="B1206" s="191">
        <v>1</v>
      </c>
      <c r="C1206" s="192" t="str">
        <f t="array" ref="C1206">INDEX($E$2:$E$12,MATCH(B1206,$F$2:$F$12,0))</f>
        <v>文具</v>
      </c>
      <c r="D1206" s="193"/>
    </row>
    <row r="1207" spans="1:4" ht="20.25" x14ac:dyDescent="0.2">
      <c r="A1207" s="191" t="s">
        <v>4972</v>
      </c>
      <c r="B1207" s="191">
        <v>3</v>
      </c>
      <c r="C1207" s="192" t="str">
        <f t="array" ref="C1207">INDEX($E$2:$E$12,MATCH(B1207,$F$2:$F$12,0))</f>
        <v>生活日用品</v>
      </c>
      <c r="D1207" s="193"/>
    </row>
    <row r="1208" spans="1:4" ht="20.25" x14ac:dyDescent="0.2">
      <c r="A1208" s="191" t="s">
        <v>4973</v>
      </c>
      <c r="B1208" s="191">
        <v>3</v>
      </c>
      <c r="C1208" s="192" t="str">
        <f t="array" ref="C1208">INDEX($E$2:$E$12,MATCH(B1208,$F$2:$F$12,0))</f>
        <v>生活日用品</v>
      </c>
      <c r="D1208" s="193"/>
    </row>
    <row r="1209" spans="1:4" ht="20.25" x14ac:dyDescent="0.2">
      <c r="A1209" s="191" t="s">
        <v>4974</v>
      </c>
      <c r="B1209" s="191">
        <v>3</v>
      </c>
      <c r="C1209" s="192" t="str">
        <f t="array" ref="C1209">INDEX($E$2:$E$12,MATCH(B1209,$F$2:$F$12,0))</f>
        <v>生活日用品</v>
      </c>
      <c r="D1209" s="193"/>
    </row>
    <row r="1210" spans="1:4" ht="20.25" x14ac:dyDescent="0.2">
      <c r="A1210" s="191" t="s">
        <v>4975</v>
      </c>
      <c r="B1210" s="191">
        <v>3</v>
      </c>
      <c r="C1210" s="192" t="str">
        <f t="array" ref="C1210">INDEX($E$2:$E$12,MATCH(B1210,$F$2:$F$12,0))</f>
        <v>生活日用品</v>
      </c>
      <c r="D1210" s="193"/>
    </row>
    <row r="1211" spans="1:4" ht="20.25" x14ac:dyDescent="0.2">
      <c r="A1211" s="191" t="s">
        <v>4976</v>
      </c>
      <c r="B1211" s="191">
        <v>3</v>
      </c>
      <c r="C1211" s="192" t="str">
        <f t="array" ref="C1211">INDEX($E$2:$E$12,MATCH(B1211,$F$2:$F$12,0))</f>
        <v>生活日用品</v>
      </c>
      <c r="D1211" s="193"/>
    </row>
    <row r="1212" spans="1:4" ht="20.25" x14ac:dyDescent="0.2">
      <c r="A1212" s="191" t="s">
        <v>4977</v>
      </c>
      <c r="B1212" s="191">
        <v>3</v>
      </c>
      <c r="C1212" s="192" t="str">
        <f t="array" ref="C1212">INDEX($E$2:$E$12,MATCH(B1212,$F$2:$F$12,0))</f>
        <v>生活日用品</v>
      </c>
      <c r="D1212" s="193"/>
    </row>
    <row r="1213" spans="1:4" ht="20.25" x14ac:dyDescent="0.2">
      <c r="A1213" s="191" t="s">
        <v>4978</v>
      </c>
      <c r="B1213" s="191">
        <v>3</v>
      </c>
      <c r="C1213" s="192" t="str">
        <f t="array" ref="C1213">INDEX($E$2:$E$12,MATCH(B1213,$F$2:$F$12,0))</f>
        <v>生活日用品</v>
      </c>
      <c r="D1213" s="193"/>
    </row>
    <row r="1214" spans="1:4" ht="20.25" x14ac:dyDescent="0.2">
      <c r="A1214" s="191" t="s">
        <v>4979</v>
      </c>
      <c r="B1214" s="191">
        <v>3</v>
      </c>
      <c r="C1214" s="192" t="str">
        <f t="array" ref="C1214">INDEX($E$2:$E$12,MATCH(B1214,$F$2:$F$12,0))</f>
        <v>生活日用品</v>
      </c>
      <c r="D1214" s="193"/>
    </row>
    <row r="1215" spans="1:4" ht="20.25" x14ac:dyDescent="0.2">
      <c r="A1215" s="191" t="s">
        <v>4980</v>
      </c>
      <c r="B1215" s="191">
        <v>3</v>
      </c>
      <c r="C1215" s="192" t="str">
        <f t="array" ref="C1215">INDEX($E$2:$E$12,MATCH(B1215,$F$2:$F$12,0))</f>
        <v>生活日用品</v>
      </c>
      <c r="D1215" s="193"/>
    </row>
    <row r="1216" spans="1:4" ht="20.25" x14ac:dyDescent="0.2">
      <c r="A1216" s="191" t="s">
        <v>4981</v>
      </c>
      <c r="B1216" s="191">
        <v>3</v>
      </c>
      <c r="C1216" s="192" t="str">
        <f t="array" ref="C1216">INDEX($E$2:$E$12,MATCH(B1216,$F$2:$F$12,0))</f>
        <v>生活日用品</v>
      </c>
      <c r="D1216" s="193"/>
    </row>
    <row r="1217" spans="1:4" ht="20.25" x14ac:dyDescent="0.2">
      <c r="A1217" s="191" t="s">
        <v>4982</v>
      </c>
      <c r="B1217" s="191">
        <v>3</v>
      </c>
      <c r="C1217" s="192" t="str">
        <f t="array" ref="C1217">INDEX($E$2:$E$12,MATCH(B1217,$F$2:$F$12,0))</f>
        <v>生活日用品</v>
      </c>
      <c r="D1217" s="193"/>
    </row>
    <row r="1218" spans="1:4" ht="20.25" x14ac:dyDescent="0.2">
      <c r="A1218" s="191" t="s">
        <v>4982</v>
      </c>
      <c r="B1218" s="191">
        <v>3</v>
      </c>
      <c r="C1218" s="192" t="str">
        <f t="array" ref="C1218">INDEX($E$2:$E$12,MATCH(B1218,$F$2:$F$12,0))</f>
        <v>生活日用品</v>
      </c>
      <c r="D1218" s="193"/>
    </row>
    <row r="1219" spans="1:4" ht="20.25" x14ac:dyDescent="0.2">
      <c r="A1219" s="191" t="s">
        <v>4983</v>
      </c>
      <c r="B1219" s="191">
        <v>3</v>
      </c>
      <c r="C1219" s="192" t="str">
        <f t="array" ref="C1219">INDEX($E$2:$E$12,MATCH(B1219,$F$2:$F$12,0))</f>
        <v>生活日用品</v>
      </c>
      <c r="D1219" s="193"/>
    </row>
    <row r="1220" spans="1:4" ht="20.25" x14ac:dyDescent="0.2">
      <c r="A1220" s="191" t="s">
        <v>4984</v>
      </c>
      <c r="B1220" s="191">
        <v>3</v>
      </c>
      <c r="C1220" s="192" t="str">
        <f t="array" ref="C1220">INDEX($E$2:$E$12,MATCH(B1220,$F$2:$F$12,0))</f>
        <v>生活日用品</v>
      </c>
      <c r="D1220" s="193"/>
    </row>
    <row r="1221" spans="1:4" ht="20.25" x14ac:dyDescent="0.2">
      <c r="A1221" s="191" t="s">
        <v>4985</v>
      </c>
      <c r="B1221" s="191">
        <v>3</v>
      </c>
      <c r="C1221" s="192" t="str">
        <f t="array" ref="C1221">INDEX($E$2:$E$12,MATCH(B1221,$F$2:$F$12,0))</f>
        <v>生活日用品</v>
      </c>
      <c r="D1221" s="193"/>
    </row>
    <row r="1222" spans="1:4" ht="20.25" x14ac:dyDescent="0.2">
      <c r="A1222" s="191" t="s">
        <v>4986</v>
      </c>
      <c r="B1222" s="191">
        <v>3</v>
      </c>
      <c r="C1222" s="192" t="str">
        <f t="array" ref="C1222">INDEX($E$2:$E$12,MATCH(B1222,$F$2:$F$12,0))</f>
        <v>生活日用品</v>
      </c>
      <c r="D1222" s="193"/>
    </row>
    <row r="1223" spans="1:4" ht="20.25" x14ac:dyDescent="0.2">
      <c r="A1223" s="191" t="s">
        <v>4987</v>
      </c>
      <c r="B1223" s="191">
        <v>3</v>
      </c>
      <c r="C1223" s="192" t="str">
        <f t="array" ref="C1223">INDEX($E$2:$E$12,MATCH(B1223,$F$2:$F$12,0))</f>
        <v>生活日用品</v>
      </c>
      <c r="D1223" s="193"/>
    </row>
    <row r="1224" spans="1:4" ht="20.25" x14ac:dyDescent="0.2">
      <c r="A1224" s="191" t="s">
        <v>4988</v>
      </c>
      <c r="B1224" s="191">
        <v>3</v>
      </c>
      <c r="C1224" s="192" t="str">
        <f t="array" ref="C1224">INDEX($E$2:$E$12,MATCH(B1224,$F$2:$F$12,0))</f>
        <v>生活日用品</v>
      </c>
      <c r="D1224" s="193"/>
    </row>
    <row r="1225" spans="1:4" ht="20.25" x14ac:dyDescent="0.2">
      <c r="A1225" s="191" t="s">
        <v>4989</v>
      </c>
      <c r="B1225" s="191">
        <v>3</v>
      </c>
      <c r="C1225" s="192" t="str">
        <f t="array" ref="C1225">INDEX($E$2:$E$12,MATCH(B1225,$F$2:$F$12,0))</f>
        <v>生活日用品</v>
      </c>
      <c r="D1225" s="193"/>
    </row>
    <row r="1226" spans="1:4" ht="20.25" x14ac:dyDescent="0.2">
      <c r="A1226" s="191" t="s">
        <v>4990</v>
      </c>
      <c r="B1226" s="191">
        <v>3</v>
      </c>
      <c r="C1226" s="192" t="str">
        <f t="array" ref="C1226">INDEX($E$2:$E$12,MATCH(B1226,$F$2:$F$12,0))</f>
        <v>生活日用品</v>
      </c>
      <c r="D1226" s="193"/>
    </row>
    <row r="1227" spans="1:4" ht="20.25" x14ac:dyDescent="0.2">
      <c r="A1227" s="191" t="s">
        <v>4991</v>
      </c>
      <c r="B1227" s="191">
        <v>3</v>
      </c>
      <c r="C1227" s="192" t="str">
        <f t="array" ref="C1227">INDEX($E$2:$E$12,MATCH(B1227,$F$2:$F$12,0))</f>
        <v>生活日用品</v>
      </c>
      <c r="D1227" s="193"/>
    </row>
    <row r="1228" spans="1:4" ht="20.25" x14ac:dyDescent="0.2">
      <c r="A1228" s="191" t="s">
        <v>4992</v>
      </c>
      <c r="B1228" s="191">
        <v>3</v>
      </c>
      <c r="C1228" s="192" t="str">
        <f t="array" ref="C1228">INDEX($E$2:$E$12,MATCH(B1228,$F$2:$F$12,0))</f>
        <v>生活日用品</v>
      </c>
      <c r="D1228" s="193"/>
    </row>
    <row r="1229" spans="1:4" ht="20.25" x14ac:dyDescent="0.2">
      <c r="A1229" s="191" t="s">
        <v>4993</v>
      </c>
      <c r="B1229" s="191">
        <v>3</v>
      </c>
      <c r="C1229" s="192" t="str">
        <f t="array" ref="C1229">INDEX($E$2:$E$12,MATCH(B1229,$F$2:$F$12,0))</f>
        <v>生活日用品</v>
      </c>
      <c r="D1229" s="193"/>
    </row>
    <row r="1230" spans="1:4" ht="20.25" x14ac:dyDescent="0.2">
      <c r="A1230" s="191" t="s">
        <v>4994</v>
      </c>
      <c r="B1230" s="191">
        <v>3</v>
      </c>
      <c r="C1230" s="192" t="str">
        <f t="array" ref="C1230">INDEX($E$2:$E$12,MATCH(B1230,$F$2:$F$12,0))</f>
        <v>生活日用品</v>
      </c>
      <c r="D1230" s="193"/>
    </row>
    <row r="1231" spans="1:4" ht="20.25" x14ac:dyDescent="0.2">
      <c r="A1231" s="191" t="s">
        <v>4325</v>
      </c>
      <c r="B1231" s="191">
        <v>3</v>
      </c>
      <c r="C1231" s="192" t="str">
        <f t="array" ref="C1231">INDEX($E$2:$E$12,MATCH(B1231,$F$2:$F$12,0))</f>
        <v>生活日用品</v>
      </c>
      <c r="D1231" s="193"/>
    </row>
    <row r="1232" spans="1:4" ht="20.25" x14ac:dyDescent="0.2">
      <c r="A1232" s="191" t="s">
        <v>4995</v>
      </c>
      <c r="B1232" s="191">
        <v>3</v>
      </c>
      <c r="C1232" s="192" t="str">
        <f t="array" ref="C1232">INDEX($E$2:$E$12,MATCH(B1232,$F$2:$F$12,0))</f>
        <v>生活日用品</v>
      </c>
      <c r="D1232" s="193"/>
    </row>
    <row r="1233" spans="1:4" ht="20.25" x14ac:dyDescent="0.2">
      <c r="A1233" s="191" t="s">
        <v>4996</v>
      </c>
      <c r="B1233" s="191">
        <v>3</v>
      </c>
      <c r="C1233" s="192" t="str">
        <f t="array" ref="C1233">INDEX($E$2:$E$12,MATCH(B1233,$F$2:$F$12,0))</f>
        <v>生活日用品</v>
      </c>
      <c r="D1233" s="193"/>
    </row>
    <row r="1234" spans="1:4" ht="20.25" x14ac:dyDescent="0.2">
      <c r="A1234" s="191" t="s">
        <v>4997</v>
      </c>
      <c r="B1234" s="191">
        <v>3</v>
      </c>
      <c r="C1234" s="192" t="str">
        <f t="array" ref="C1234">INDEX($E$2:$E$12,MATCH(B1234,$F$2:$F$12,0))</f>
        <v>生活日用品</v>
      </c>
      <c r="D1234" s="193"/>
    </row>
    <row r="1235" spans="1:4" ht="20.25" x14ac:dyDescent="0.2">
      <c r="A1235" s="191" t="s">
        <v>4998</v>
      </c>
      <c r="B1235" s="191">
        <v>3</v>
      </c>
      <c r="C1235" s="192" t="str">
        <f t="array" ref="C1235">INDEX($E$2:$E$12,MATCH(B1235,$F$2:$F$12,0))</f>
        <v>生活日用品</v>
      </c>
      <c r="D1235" s="193"/>
    </row>
    <row r="1236" spans="1:4" ht="20.25" x14ac:dyDescent="0.2">
      <c r="A1236" s="191" t="s">
        <v>4999</v>
      </c>
      <c r="B1236" s="191">
        <v>3</v>
      </c>
      <c r="C1236" s="192" t="str">
        <f t="array" ref="C1236">INDEX($E$2:$E$12,MATCH(B1236,$F$2:$F$12,0))</f>
        <v>生活日用品</v>
      </c>
      <c r="D1236" s="193"/>
    </row>
    <row r="1237" spans="1:4" ht="20.25" x14ac:dyDescent="0.2">
      <c r="A1237" s="191" t="s">
        <v>5000</v>
      </c>
      <c r="B1237" s="191">
        <v>3</v>
      </c>
      <c r="C1237" s="192" t="str">
        <f t="array" ref="C1237">INDEX($E$2:$E$12,MATCH(B1237,$F$2:$F$12,0))</f>
        <v>生活日用品</v>
      </c>
      <c r="D1237" s="193"/>
    </row>
    <row r="1238" spans="1:4" ht="20.25" x14ac:dyDescent="0.2">
      <c r="A1238" s="191" t="s">
        <v>5001</v>
      </c>
      <c r="B1238" s="191">
        <v>3</v>
      </c>
      <c r="C1238" s="192" t="str">
        <f t="array" ref="C1238">INDEX($E$2:$E$12,MATCH(B1238,$F$2:$F$12,0))</f>
        <v>生活日用品</v>
      </c>
      <c r="D1238" s="193"/>
    </row>
    <row r="1239" spans="1:4" ht="20.25" x14ac:dyDescent="0.2">
      <c r="A1239" s="191" t="s">
        <v>5002</v>
      </c>
      <c r="B1239" s="191">
        <v>3</v>
      </c>
      <c r="C1239" s="192" t="str">
        <f t="array" ref="C1239">INDEX($E$2:$E$12,MATCH(B1239,$F$2:$F$12,0))</f>
        <v>生活日用品</v>
      </c>
      <c r="D1239" s="193"/>
    </row>
    <row r="1240" spans="1:4" ht="20.25" x14ac:dyDescent="0.2">
      <c r="A1240" s="191" t="s">
        <v>5003</v>
      </c>
      <c r="B1240" s="191">
        <v>3</v>
      </c>
      <c r="C1240" s="192" t="str">
        <f t="array" ref="C1240">INDEX($E$2:$E$12,MATCH(B1240,$F$2:$F$12,0))</f>
        <v>生活日用品</v>
      </c>
      <c r="D1240" s="193"/>
    </row>
    <row r="1241" spans="1:4" ht="20.25" x14ac:dyDescent="0.2">
      <c r="A1241" s="191" t="s">
        <v>5004</v>
      </c>
      <c r="B1241" s="191">
        <v>3</v>
      </c>
      <c r="C1241" s="192" t="str">
        <f t="array" ref="C1241">INDEX($E$2:$E$12,MATCH(B1241,$F$2:$F$12,0))</f>
        <v>生活日用品</v>
      </c>
      <c r="D1241" s="193"/>
    </row>
    <row r="1242" spans="1:4" ht="20.25" x14ac:dyDescent="0.2">
      <c r="A1242" s="191" t="s">
        <v>5005</v>
      </c>
      <c r="B1242" s="191">
        <v>3</v>
      </c>
      <c r="C1242" s="192" t="str">
        <f t="array" ref="C1242">INDEX($E$2:$E$12,MATCH(B1242,$F$2:$F$12,0))</f>
        <v>生活日用品</v>
      </c>
      <c r="D1242" s="193"/>
    </row>
    <row r="1243" spans="1:4" ht="20.25" x14ac:dyDescent="0.2">
      <c r="A1243" s="191" t="s">
        <v>5006</v>
      </c>
      <c r="B1243" s="191">
        <v>3</v>
      </c>
      <c r="C1243" s="192" t="str">
        <f t="array" ref="C1243">INDEX($E$2:$E$12,MATCH(B1243,$F$2:$F$12,0))</f>
        <v>生活日用品</v>
      </c>
      <c r="D1243" s="193"/>
    </row>
    <row r="1244" spans="1:4" ht="20.25" x14ac:dyDescent="0.2">
      <c r="A1244" s="191" t="s">
        <v>5007</v>
      </c>
      <c r="B1244" s="191">
        <v>3</v>
      </c>
      <c r="C1244" s="192" t="str">
        <f t="array" ref="C1244">INDEX($E$2:$E$12,MATCH(B1244,$F$2:$F$12,0))</f>
        <v>生活日用品</v>
      </c>
      <c r="D1244" s="193"/>
    </row>
    <row r="1245" spans="1:4" ht="20.25" x14ac:dyDescent="0.2">
      <c r="A1245" s="191" t="s">
        <v>5008</v>
      </c>
      <c r="B1245" s="191">
        <v>3</v>
      </c>
      <c r="C1245" s="192" t="str">
        <f t="array" ref="C1245">INDEX($E$2:$E$12,MATCH(B1245,$F$2:$F$12,0))</f>
        <v>生活日用品</v>
      </c>
      <c r="D1245" s="193"/>
    </row>
    <row r="1246" spans="1:4" ht="20.25" x14ac:dyDescent="0.2">
      <c r="A1246" s="191" t="s">
        <v>5009</v>
      </c>
      <c r="B1246" s="191">
        <v>3</v>
      </c>
      <c r="C1246" s="192" t="str">
        <f t="array" ref="C1246">INDEX($E$2:$E$12,MATCH(B1246,$F$2:$F$12,0))</f>
        <v>生活日用品</v>
      </c>
      <c r="D1246" s="193"/>
    </row>
    <row r="1247" spans="1:4" ht="20.25" x14ac:dyDescent="0.2">
      <c r="A1247" s="191" t="s">
        <v>5010</v>
      </c>
      <c r="B1247" s="191">
        <v>3</v>
      </c>
      <c r="C1247" s="192" t="str">
        <f t="array" ref="C1247">INDEX($E$2:$E$12,MATCH(B1247,$F$2:$F$12,0))</f>
        <v>生活日用品</v>
      </c>
      <c r="D1247" s="193"/>
    </row>
    <row r="1248" spans="1:4" ht="20.25" x14ac:dyDescent="0.2">
      <c r="A1248" s="191" t="s">
        <v>5011</v>
      </c>
      <c r="B1248" s="191">
        <v>3</v>
      </c>
      <c r="C1248" s="192" t="str">
        <f t="array" ref="C1248">INDEX($E$2:$E$12,MATCH(B1248,$F$2:$F$12,0))</f>
        <v>生活日用品</v>
      </c>
      <c r="D1248" s="193"/>
    </row>
    <row r="1249" spans="1:4" ht="20.25" x14ac:dyDescent="0.2">
      <c r="A1249" s="191" t="s">
        <v>5012</v>
      </c>
      <c r="B1249" s="191">
        <v>3</v>
      </c>
      <c r="C1249" s="192" t="str">
        <f t="array" ref="C1249">INDEX($E$2:$E$12,MATCH(B1249,$F$2:$F$12,0))</f>
        <v>生活日用品</v>
      </c>
      <c r="D1249" s="193"/>
    </row>
    <row r="1250" spans="1:4" ht="20.25" x14ac:dyDescent="0.2">
      <c r="A1250" s="191" t="s">
        <v>5013</v>
      </c>
      <c r="B1250" s="191">
        <v>3</v>
      </c>
      <c r="C1250" s="192" t="str">
        <f t="array" ref="C1250">INDEX($E$2:$E$12,MATCH(B1250,$F$2:$F$12,0))</f>
        <v>生活日用品</v>
      </c>
      <c r="D1250" s="193"/>
    </row>
    <row r="1251" spans="1:4" ht="20.25" x14ac:dyDescent="0.2">
      <c r="A1251" s="191" t="s">
        <v>4867</v>
      </c>
      <c r="B1251" s="191">
        <v>3</v>
      </c>
      <c r="C1251" s="192" t="str">
        <f t="array" ref="C1251">INDEX($E$2:$E$12,MATCH(B1251,$F$2:$F$12,0))</f>
        <v>生活日用品</v>
      </c>
      <c r="D1251" s="193"/>
    </row>
    <row r="1252" spans="1:4" ht="20.25" x14ac:dyDescent="0.2">
      <c r="A1252" s="191" t="s">
        <v>5014</v>
      </c>
      <c r="B1252" s="191">
        <v>3</v>
      </c>
      <c r="C1252" s="192" t="str">
        <f t="array" ref="C1252">INDEX($E$2:$E$12,MATCH(B1252,$F$2:$F$12,0))</f>
        <v>生活日用品</v>
      </c>
      <c r="D1252" s="193"/>
    </row>
    <row r="1253" spans="1:4" ht="20.25" x14ac:dyDescent="0.2">
      <c r="A1253" s="191" t="s">
        <v>5015</v>
      </c>
      <c r="B1253" s="191">
        <v>3</v>
      </c>
      <c r="C1253" s="192" t="str">
        <f t="array" ref="C1253">INDEX($E$2:$E$12,MATCH(B1253,$F$2:$F$12,0))</f>
        <v>生活日用品</v>
      </c>
      <c r="D1253" s="193"/>
    </row>
    <row r="1254" spans="1:4" ht="20.25" x14ac:dyDescent="0.2">
      <c r="A1254" s="191" t="s">
        <v>5016</v>
      </c>
      <c r="B1254" s="191">
        <v>3</v>
      </c>
      <c r="C1254" s="192" t="str">
        <f t="array" ref="C1254">INDEX($E$2:$E$12,MATCH(B1254,$F$2:$F$12,0))</f>
        <v>生活日用品</v>
      </c>
      <c r="D1254" s="193"/>
    </row>
    <row r="1255" spans="1:4" ht="20.25" x14ac:dyDescent="0.2">
      <c r="A1255" s="191" t="s">
        <v>5017</v>
      </c>
      <c r="B1255" s="191">
        <v>3</v>
      </c>
      <c r="C1255" s="192" t="str">
        <f t="array" ref="C1255">INDEX($E$2:$E$12,MATCH(B1255,$F$2:$F$12,0))</f>
        <v>生活日用品</v>
      </c>
      <c r="D1255" s="193"/>
    </row>
    <row r="1256" spans="1:4" ht="20.25" x14ac:dyDescent="0.2">
      <c r="A1256" s="191" t="s">
        <v>5018</v>
      </c>
      <c r="B1256" s="191">
        <v>3</v>
      </c>
      <c r="C1256" s="192" t="str">
        <f t="array" ref="C1256">INDEX($E$2:$E$12,MATCH(B1256,$F$2:$F$12,0))</f>
        <v>生活日用品</v>
      </c>
      <c r="D1256" s="193"/>
    </row>
    <row r="1257" spans="1:4" ht="20.25" x14ac:dyDescent="0.2">
      <c r="A1257" s="191" t="s">
        <v>5019</v>
      </c>
      <c r="B1257" s="191">
        <v>3</v>
      </c>
      <c r="C1257" s="192" t="str">
        <f t="array" ref="C1257">INDEX($E$2:$E$12,MATCH(B1257,$F$2:$F$12,0))</f>
        <v>生活日用品</v>
      </c>
      <c r="D1257" s="193"/>
    </row>
    <row r="1258" spans="1:4" ht="20.25" x14ac:dyDescent="0.2">
      <c r="A1258" s="191" t="s">
        <v>5020</v>
      </c>
      <c r="B1258" s="191">
        <v>3</v>
      </c>
      <c r="C1258" s="192" t="str">
        <f t="array" ref="C1258">INDEX($E$2:$E$12,MATCH(B1258,$F$2:$F$12,0))</f>
        <v>生活日用品</v>
      </c>
      <c r="D1258" s="193"/>
    </row>
    <row r="1259" spans="1:4" ht="20.25" x14ac:dyDescent="0.2">
      <c r="A1259" s="191" t="s">
        <v>4740</v>
      </c>
      <c r="B1259" s="191">
        <v>7</v>
      </c>
      <c r="C1259" s="192" t="str">
        <f t="array" ref="C1259">INDEX($E$2:$E$12,MATCH(B1259,$F$2:$F$12,0))</f>
        <v>服装服饰</v>
      </c>
      <c r="D1259" s="193"/>
    </row>
    <row r="1260" spans="1:4" ht="20.25" x14ac:dyDescent="0.2">
      <c r="A1260" s="191" t="s">
        <v>4318</v>
      </c>
      <c r="B1260" s="191">
        <v>7</v>
      </c>
      <c r="C1260" s="192" t="str">
        <f t="array" ref="C1260">INDEX($E$2:$E$12,MATCH(B1260,$F$2:$F$12,0))</f>
        <v>服装服饰</v>
      </c>
      <c r="D1260" s="193"/>
    </row>
    <row r="1261" spans="1:4" ht="20.25" x14ac:dyDescent="0.2">
      <c r="A1261" s="191" t="s">
        <v>5021</v>
      </c>
      <c r="B1261" s="191">
        <v>7</v>
      </c>
      <c r="C1261" s="192" t="str">
        <f t="array" ref="C1261">INDEX($E$2:$E$12,MATCH(B1261,$F$2:$F$12,0))</f>
        <v>服装服饰</v>
      </c>
      <c r="D1261" s="193"/>
    </row>
    <row r="1262" spans="1:4" ht="20.25" x14ac:dyDescent="0.2">
      <c r="A1262" s="191" t="s">
        <v>5022</v>
      </c>
      <c r="B1262" s="191">
        <v>7</v>
      </c>
      <c r="C1262" s="192" t="str">
        <f t="array" ref="C1262">INDEX($E$2:$E$12,MATCH(B1262,$F$2:$F$12,0))</f>
        <v>服装服饰</v>
      </c>
      <c r="D1262" s="193"/>
    </row>
    <row r="1263" spans="1:4" ht="20.25" x14ac:dyDescent="0.2">
      <c r="A1263" s="191" t="s">
        <v>5023</v>
      </c>
      <c r="B1263" s="191">
        <v>7</v>
      </c>
      <c r="C1263" s="192" t="str">
        <f t="array" ref="C1263">INDEX($E$2:$E$12,MATCH(B1263,$F$2:$F$12,0))</f>
        <v>服装服饰</v>
      </c>
      <c r="D1263" s="193"/>
    </row>
    <row r="1264" spans="1:4" ht="20.25" x14ac:dyDescent="0.2">
      <c r="A1264" s="191" t="s">
        <v>5024</v>
      </c>
      <c r="B1264" s="191">
        <v>7</v>
      </c>
      <c r="C1264" s="192" t="str">
        <f t="array" ref="C1264">INDEX($E$2:$E$12,MATCH(B1264,$F$2:$F$12,0))</f>
        <v>服装服饰</v>
      </c>
      <c r="D1264" s="193"/>
    </row>
    <row r="1265" spans="1:4" ht="20.25" x14ac:dyDescent="0.2">
      <c r="A1265" s="191" t="s">
        <v>5025</v>
      </c>
      <c r="B1265" s="191">
        <v>7</v>
      </c>
      <c r="C1265" s="192" t="str">
        <f t="array" ref="C1265">INDEX($E$2:$E$12,MATCH(B1265,$F$2:$F$12,0))</f>
        <v>服装服饰</v>
      </c>
      <c r="D1265" s="193"/>
    </row>
    <row r="1266" spans="1:4" ht="20.25" x14ac:dyDescent="0.2">
      <c r="A1266" s="191" t="s">
        <v>5026</v>
      </c>
      <c r="B1266" s="191">
        <v>7</v>
      </c>
      <c r="C1266" s="192" t="str">
        <f t="array" ref="C1266">INDEX($E$2:$E$12,MATCH(B1266,$F$2:$F$12,0))</f>
        <v>服装服饰</v>
      </c>
      <c r="D1266" s="193"/>
    </row>
    <row r="1267" spans="1:4" ht="20.25" x14ac:dyDescent="0.2">
      <c r="A1267" s="191" t="s">
        <v>5027</v>
      </c>
      <c r="B1267" s="191">
        <v>7</v>
      </c>
      <c r="C1267" s="192" t="str">
        <f t="array" ref="C1267">INDEX($E$2:$E$12,MATCH(B1267,$F$2:$F$12,0))</f>
        <v>服装服饰</v>
      </c>
      <c r="D1267" s="193"/>
    </row>
    <row r="1268" spans="1:4" ht="20.25" x14ac:dyDescent="0.2">
      <c r="A1268" s="191" t="s">
        <v>5028</v>
      </c>
      <c r="B1268" s="191">
        <v>7</v>
      </c>
      <c r="C1268" s="192" t="str">
        <f t="array" ref="C1268">INDEX($E$2:$E$12,MATCH(B1268,$F$2:$F$12,0))</f>
        <v>服装服饰</v>
      </c>
      <c r="D1268" s="193"/>
    </row>
    <row r="1269" spans="1:4" ht="20.25" x14ac:dyDescent="0.2">
      <c r="A1269" s="191" t="s">
        <v>5029</v>
      </c>
      <c r="B1269" s="191">
        <v>7</v>
      </c>
      <c r="C1269" s="192" t="str">
        <f t="array" ref="C1269">INDEX($E$2:$E$12,MATCH(B1269,$F$2:$F$12,0))</f>
        <v>服装服饰</v>
      </c>
      <c r="D1269" s="193"/>
    </row>
    <row r="1270" spans="1:4" ht="20.25" x14ac:dyDescent="0.2">
      <c r="A1270" s="191" t="s">
        <v>5030</v>
      </c>
      <c r="B1270" s="191">
        <v>7</v>
      </c>
      <c r="C1270" s="192" t="str">
        <f t="array" ref="C1270">INDEX($E$2:$E$12,MATCH(B1270,$F$2:$F$12,0))</f>
        <v>服装服饰</v>
      </c>
      <c r="D1270" s="193"/>
    </row>
    <row r="1271" spans="1:4" ht="20.25" x14ac:dyDescent="0.2">
      <c r="A1271" s="191" t="s">
        <v>5031</v>
      </c>
      <c r="B1271" s="191">
        <v>7</v>
      </c>
      <c r="C1271" s="192" t="str">
        <f t="array" ref="C1271">INDEX($E$2:$E$12,MATCH(B1271,$F$2:$F$12,0))</f>
        <v>服装服饰</v>
      </c>
      <c r="D1271" s="193"/>
    </row>
    <row r="1272" spans="1:4" ht="20.25" x14ac:dyDescent="0.2">
      <c r="A1272" s="191" t="s">
        <v>4575</v>
      </c>
      <c r="B1272" s="191">
        <v>7</v>
      </c>
      <c r="C1272" s="192" t="str">
        <f t="array" ref="C1272">INDEX($E$2:$E$12,MATCH(B1272,$F$2:$F$12,0))</f>
        <v>服装服饰</v>
      </c>
      <c r="D1272" s="193"/>
    </row>
    <row r="1273" spans="1:4" ht="20.25" x14ac:dyDescent="0.2">
      <c r="A1273" s="191" t="s">
        <v>5032</v>
      </c>
      <c r="B1273" s="191">
        <v>1</v>
      </c>
      <c r="C1273" s="192" t="str">
        <f t="array" ref="C1273">INDEX($E$2:$E$12,MATCH(B1273,$F$2:$F$12,0))</f>
        <v>文具</v>
      </c>
      <c r="D1273" s="193"/>
    </row>
    <row r="1274" spans="1:4" ht="20.25" x14ac:dyDescent="0.2">
      <c r="A1274" s="191" t="s">
        <v>5033</v>
      </c>
      <c r="B1274" s="191">
        <v>1</v>
      </c>
      <c r="C1274" s="192" t="str">
        <f t="array" ref="C1274">INDEX($E$2:$E$12,MATCH(B1274,$F$2:$F$12,0))</f>
        <v>文具</v>
      </c>
      <c r="D1274" s="193"/>
    </row>
    <row r="1275" spans="1:4" ht="20.25" x14ac:dyDescent="0.2">
      <c r="A1275" s="191" t="s">
        <v>5033</v>
      </c>
      <c r="B1275" s="191">
        <v>1</v>
      </c>
      <c r="C1275" s="192" t="str">
        <f t="array" ref="C1275">INDEX($E$2:$E$12,MATCH(B1275,$F$2:$F$12,0))</f>
        <v>文具</v>
      </c>
      <c r="D1275" s="193"/>
    </row>
    <row r="1276" spans="1:4" ht="20.25" x14ac:dyDescent="0.2">
      <c r="A1276" s="191" t="s">
        <v>5034</v>
      </c>
      <c r="B1276" s="191">
        <v>1</v>
      </c>
      <c r="C1276" s="192" t="str">
        <f t="array" ref="C1276">INDEX($E$2:$E$12,MATCH(B1276,$F$2:$F$12,0))</f>
        <v>文具</v>
      </c>
      <c r="D1276" s="193"/>
    </row>
    <row r="1277" spans="1:4" ht="20.25" x14ac:dyDescent="0.2">
      <c r="A1277" s="191" t="s">
        <v>5035</v>
      </c>
      <c r="B1277" s="191">
        <v>1</v>
      </c>
      <c r="C1277" s="192" t="str">
        <f t="array" ref="C1277">INDEX($E$2:$E$12,MATCH(B1277,$F$2:$F$12,0))</f>
        <v>文具</v>
      </c>
      <c r="D1277" s="193"/>
    </row>
    <row r="1278" spans="1:4" ht="20.25" x14ac:dyDescent="0.2">
      <c r="A1278" s="191" t="s">
        <v>5036</v>
      </c>
      <c r="B1278" s="191">
        <v>1</v>
      </c>
      <c r="C1278" s="192" t="str">
        <f t="array" ref="C1278">INDEX($E$2:$E$12,MATCH(B1278,$F$2:$F$12,0))</f>
        <v>文具</v>
      </c>
      <c r="D1278" s="193"/>
    </row>
    <row r="1279" spans="1:4" ht="20.25" x14ac:dyDescent="0.2">
      <c r="A1279" s="191" t="s">
        <v>5037</v>
      </c>
      <c r="B1279" s="191">
        <v>1</v>
      </c>
      <c r="C1279" s="192" t="str">
        <f t="array" ref="C1279">INDEX($E$2:$E$12,MATCH(B1279,$F$2:$F$12,0))</f>
        <v>文具</v>
      </c>
      <c r="D1279" s="193"/>
    </row>
    <row r="1280" spans="1:4" ht="20.25" x14ac:dyDescent="0.2">
      <c r="A1280" s="191" t="s">
        <v>5038</v>
      </c>
      <c r="B1280" s="191">
        <v>1</v>
      </c>
      <c r="C1280" s="192" t="str">
        <f t="array" ref="C1280">INDEX($E$2:$E$12,MATCH(B1280,$F$2:$F$12,0))</f>
        <v>文具</v>
      </c>
      <c r="D1280" s="193"/>
    </row>
    <row r="1281" spans="1:4" ht="20.25" x14ac:dyDescent="0.2">
      <c r="A1281" s="191" t="s">
        <v>4970</v>
      </c>
      <c r="B1281" s="191">
        <v>1</v>
      </c>
      <c r="C1281" s="192" t="str">
        <f t="array" ref="C1281">INDEX($E$2:$E$12,MATCH(B1281,$F$2:$F$12,0))</f>
        <v>文具</v>
      </c>
      <c r="D1281" s="193"/>
    </row>
    <row r="1282" spans="1:4" ht="20.25" x14ac:dyDescent="0.2">
      <c r="A1282" s="191" t="s">
        <v>5039</v>
      </c>
      <c r="B1282" s="191">
        <v>1</v>
      </c>
      <c r="C1282" s="192" t="str">
        <f t="array" ref="C1282">INDEX($E$2:$E$12,MATCH(B1282,$F$2:$F$12,0))</f>
        <v>文具</v>
      </c>
      <c r="D1282" s="193"/>
    </row>
    <row r="1283" spans="1:4" ht="20.25" x14ac:dyDescent="0.2">
      <c r="A1283" s="191" t="s">
        <v>5040</v>
      </c>
      <c r="B1283" s="191">
        <v>1</v>
      </c>
      <c r="C1283" s="192" t="str">
        <f t="array" ref="C1283">INDEX($E$2:$E$12,MATCH(B1283,$F$2:$F$12,0))</f>
        <v>文具</v>
      </c>
      <c r="D1283" s="193"/>
    </row>
    <row r="1284" spans="1:4" ht="20.25" x14ac:dyDescent="0.2">
      <c r="A1284" s="191" t="s">
        <v>5034</v>
      </c>
      <c r="B1284" s="191">
        <v>1</v>
      </c>
      <c r="C1284" s="192" t="str">
        <f t="array" ref="C1284">INDEX($E$2:$E$12,MATCH(B1284,$F$2:$F$12,0))</f>
        <v>文具</v>
      </c>
      <c r="D1284" s="193"/>
    </row>
    <row r="1285" spans="1:4" ht="20.25" x14ac:dyDescent="0.2">
      <c r="A1285" s="191" t="s">
        <v>5034</v>
      </c>
      <c r="B1285" s="191">
        <v>1</v>
      </c>
      <c r="C1285" s="192" t="str">
        <f t="array" ref="C1285">INDEX($E$2:$E$12,MATCH(B1285,$F$2:$F$12,0))</f>
        <v>文具</v>
      </c>
      <c r="D1285" s="193"/>
    </row>
    <row r="1286" spans="1:4" ht="20.25" x14ac:dyDescent="0.2">
      <c r="A1286" s="191" t="s">
        <v>4437</v>
      </c>
      <c r="B1286" s="191">
        <v>1</v>
      </c>
      <c r="C1286" s="192" t="str">
        <f t="array" ref="C1286">INDEX($E$2:$E$12,MATCH(B1286,$F$2:$F$12,0))</f>
        <v>文具</v>
      </c>
      <c r="D1286" s="193"/>
    </row>
    <row r="1287" spans="1:4" ht="20.25" x14ac:dyDescent="0.2">
      <c r="A1287" s="191" t="s">
        <v>5041</v>
      </c>
      <c r="B1287" s="191">
        <v>1</v>
      </c>
      <c r="C1287" s="192" t="str">
        <f t="array" ref="C1287">INDEX($E$2:$E$12,MATCH(B1287,$F$2:$F$12,0))</f>
        <v>文具</v>
      </c>
      <c r="D1287" s="193"/>
    </row>
    <row r="1288" spans="1:4" ht="20.25" x14ac:dyDescent="0.2">
      <c r="A1288" s="191" t="s">
        <v>5042</v>
      </c>
      <c r="B1288" s="191">
        <v>1</v>
      </c>
      <c r="C1288" s="192" t="str">
        <f t="array" ref="C1288">INDEX($E$2:$E$12,MATCH(B1288,$F$2:$F$12,0))</f>
        <v>文具</v>
      </c>
      <c r="D1288" s="193"/>
    </row>
    <row r="1289" spans="1:4" ht="20.25" x14ac:dyDescent="0.2">
      <c r="A1289" s="191" t="s">
        <v>5043</v>
      </c>
      <c r="B1289" s="191">
        <v>1</v>
      </c>
      <c r="C1289" s="192" t="str">
        <f t="array" ref="C1289">INDEX($E$2:$E$12,MATCH(B1289,$F$2:$F$12,0))</f>
        <v>文具</v>
      </c>
      <c r="D1289" s="193"/>
    </row>
    <row r="1290" spans="1:4" ht="20.25" x14ac:dyDescent="0.2">
      <c r="A1290" s="191" t="s">
        <v>4635</v>
      </c>
      <c r="B1290" s="191">
        <v>1</v>
      </c>
      <c r="C1290" s="192" t="str">
        <f t="array" ref="C1290">INDEX($E$2:$E$12,MATCH(B1290,$F$2:$F$12,0))</f>
        <v>文具</v>
      </c>
      <c r="D1290" s="193"/>
    </row>
    <row r="1291" spans="1:4" ht="20.25" x14ac:dyDescent="0.2">
      <c r="A1291" s="191" t="s">
        <v>4546</v>
      </c>
      <c r="B1291" s="191">
        <v>1</v>
      </c>
      <c r="C1291" s="192" t="str">
        <f t="array" ref="C1291">INDEX($E$2:$E$12,MATCH(B1291,$F$2:$F$12,0))</f>
        <v>文具</v>
      </c>
      <c r="D1291" s="193"/>
    </row>
    <row r="1292" spans="1:4" ht="20.25" x14ac:dyDescent="0.2">
      <c r="A1292" s="191" t="s">
        <v>4349</v>
      </c>
      <c r="B1292" s="191">
        <v>1</v>
      </c>
      <c r="C1292" s="192" t="str">
        <f t="array" ref="C1292">INDEX($E$2:$E$12,MATCH(B1292,$F$2:$F$12,0))</f>
        <v>文具</v>
      </c>
      <c r="D1292" s="193"/>
    </row>
    <row r="1293" spans="1:4" ht="20.25" x14ac:dyDescent="0.2">
      <c r="A1293" s="191" t="s">
        <v>5044</v>
      </c>
      <c r="B1293" s="191">
        <v>1</v>
      </c>
      <c r="C1293" s="192" t="str">
        <f t="array" ref="C1293">INDEX($E$2:$E$12,MATCH(B1293,$F$2:$F$12,0))</f>
        <v>文具</v>
      </c>
      <c r="D1293" s="193"/>
    </row>
    <row r="1294" spans="1:4" ht="20.25" x14ac:dyDescent="0.2">
      <c r="A1294" s="191" t="s">
        <v>4633</v>
      </c>
      <c r="B1294" s="191">
        <v>1</v>
      </c>
      <c r="C1294" s="192" t="str">
        <f t="array" ref="C1294">INDEX($E$2:$E$12,MATCH(B1294,$F$2:$F$12,0))</f>
        <v>文具</v>
      </c>
      <c r="D1294" s="193"/>
    </row>
    <row r="1295" spans="1:4" ht="20.25" x14ac:dyDescent="0.2">
      <c r="A1295" s="191" t="s">
        <v>5045</v>
      </c>
      <c r="B1295" s="191">
        <v>1</v>
      </c>
      <c r="C1295" s="192" t="str">
        <f t="array" ref="C1295">INDEX($E$2:$E$12,MATCH(B1295,$F$2:$F$12,0))</f>
        <v>文具</v>
      </c>
      <c r="D1295" s="193"/>
    </row>
    <row r="1296" spans="1:4" ht="20.25" x14ac:dyDescent="0.2">
      <c r="A1296" s="191" t="s">
        <v>4349</v>
      </c>
      <c r="B1296" s="191">
        <v>1</v>
      </c>
      <c r="C1296" s="192" t="str">
        <f t="array" ref="C1296">INDEX($E$2:$E$12,MATCH(B1296,$F$2:$F$12,0))</f>
        <v>文具</v>
      </c>
      <c r="D1296" s="193"/>
    </row>
    <row r="1297" spans="1:4" ht="20.25" x14ac:dyDescent="0.2">
      <c r="A1297" s="191" t="s">
        <v>5046</v>
      </c>
      <c r="B1297" s="191">
        <v>1</v>
      </c>
      <c r="C1297" s="192" t="str">
        <f t="array" ref="C1297">INDEX($E$2:$E$12,MATCH(B1297,$F$2:$F$12,0))</f>
        <v>文具</v>
      </c>
      <c r="D1297" s="193"/>
    </row>
    <row r="1298" spans="1:4" ht="20.25" x14ac:dyDescent="0.2">
      <c r="A1298" s="191" t="s">
        <v>5047</v>
      </c>
      <c r="B1298" s="191">
        <v>1</v>
      </c>
      <c r="C1298" s="192" t="str">
        <f t="array" ref="C1298">INDEX($E$2:$E$12,MATCH(B1298,$F$2:$F$12,0))</f>
        <v>文具</v>
      </c>
      <c r="D1298" s="193"/>
    </row>
    <row r="1299" spans="1:4" ht="20.25" x14ac:dyDescent="0.2">
      <c r="A1299" s="191" t="s">
        <v>5048</v>
      </c>
      <c r="B1299" s="191">
        <v>7</v>
      </c>
      <c r="C1299" s="192" t="str">
        <f t="array" ref="C1299">INDEX($E$2:$E$12,MATCH(B1299,$F$2:$F$12,0))</f>
        <v>服装服饰</v>
      </c>
      <c r="D1299" s="193"/>
    </row>
    <row r="1300" spans="1:4" ht="20.25" x14ac:dyDescent="0.2">
      <c r="A1300" s="191" t="s">
        <v>5048</v>
      </c>
      <c r="B1300" s="191">
        <v>7</v>
      </c>
      <c r="C1300" s="192" t="str">
        <f t="array" ref="C1300">INDEX($E$2:$E$12,MATCH(B1300,$F$2:$F$12,0))</f>
        <v>服装服饰</v>
      </c>
      <c r="D1300" s="193"/>
    </row>
    <row r="1301" spans="1:4" ht="20.25" x14ac:dyDescent="0.2">
      <c r="A1301" s="191" t="s">
        <v>5048</v>
      </c>
      <c r="B1301" s="191">
        <v>7</v>
      </c>
      <c r="C1301" s="192" t="str">
        <f t="array" ref="C1301">INDEX($E$2:$E$12,MATCH(B1301,$F$2:$F$12,0))</f>
        <v>服装服饰</v>
      </c>
      <c r="D1301" s="193"/>
    </row>
    <row r="1302" spans="1:4" ht="20.25" x14ac:dyDescent="0.2">
      <c r="A1302" s="191" t="s">
        <v>5049</v>
      </c>
      <c r="B1302" s="191">
        <v>7</v>
      </c>
      <c r="C1302" s="192" t="str">
        <f t="array" ref="C1302">INDEX($E$2:$E$12,MATCH(B1302,$F$2:$F$12,0))</f>
        <v>服装服饰</v>
      </c>
      <c r="D1302" s="193"/>
    </row>
    <row r="1303" spans="1:4" ht="20.25" x14ac:dyDescent="0.2">
      <c r="A1303" s="191" t="s">
        <v>5050</v>
      </c>
      <c r="B1303" s="191">
        <v>7</v>
      </c>
      <c r="C1303" s="192" t="str">
        <f t="array" ref="C1303">INDEX($E$2:$E$12,MATCH(B1303,$F$2:$F$12,0))</f>
        <v>服装服饰</v>
      </c>
      <c r="D1303" s="193"/>
    </row>
    <row r="1304" spans="1:4" ht="20.25" x14ac:dyDescent="0.2">
      <c r="A1304" s="191" t="s">
        <v>5051</v>
      </c>
      <c r="B1304" s="191">
        <v>7</v>
      </c>
      <c r="C1304" s="192" t="str">
        <f t="array" ref="C1304">INDEX($E$2:$E$12,MATCH(B1304,$F$2:$F$12,0))</f>
        <v>服装服饰</v>
      </c>
      <c r="D1304" s="193"/>
    </row>
    <row r="1305" spans="1:4" ht="20.25" x14ac:dyDescent="0.2">
      <c r="A1305" s="191" t="s">
        <v>5052</v>
      </c>
      <c r="B1305" s="191">
        <v>7</v>
      </c>
      <c r="C1305" s="192" t="str">
        <f t="array" ref="C1305">INDEX($E$2:$E$12,MATCH(B1305,$F$2:$F$12,0))</f>
        <v>服装服饰</v>
      </c>
      <c r="D1305" s="193"/>
    </row>
    <row r="1306" spans="1:4" ht="20.25" x14ac:dyDescent="0.2">
      <c r="A1306" s="191" t="s">
        <v>5053</v>
      </c>
      <c r="B1306" s="191">
        <v>7</v>
      </c>
      <c r="C1306" s="192" t="str">
        <f t="array" ref="C1306">INDEX($E$2:$E$12,MATCH(B1306,$F$2:$F$12,0))</f>
        <v>服装服饰</v>
      </c>
      <c r="D1306" s="193"/>
    </row>
    <row r="1307" spans="1:4" ht="20.25" x14ac:dyDescent="0.2">
      <c r="A1307" s="191" t="s">
        <v>5054</v>
      </c>
      <c r="B1307" s="191">
        <v>7</v>
      </c>
      <c r="C1307" s="192" t="str">
        <f t="array" ref="C1307">INDEX($E$2:$E$12,MATCH(B1307,$F$2:$F$12,0))</f>
        <v>服装服饰</v>
      </c>
      <c r="D1307" s="193"/>
    </row>
    <row r="1308" spans="1:4" ht="20.25" x14ac:dyDescent="0.2">
      <c r="A1308" s="191" t="s">
        <v>5055</v>
      </c>
      <c r="B1308" s="191">
        <v>7</v>
      </c>
      <c r="C1308" s="192" t="str">
        <f t="array" ref="C1308">INDEX($E$2:$E$12,MATCH(B1308,$F$2:$F$12,0))</f>
        <v>服装服饰</v>
      </c>
      <c r="D1308" s="193"/>
    </row>
    <row r="1309" spans="1:4" ht="20.25" x14ac:dyDescent="0.2">
      <c r="A1309" s="191" t="s">
        <v>5056</v>
      </c>
      <c r="B1309" s="191">
        <v>7</v>
      </c>
      <c r="C1309" s="192" t="str">
        <f t="array" ref="C1309">INDEX($E$2:$E$12,MATCH(B1309,$F$2:$F$12,0))</f>
        <v>服装服饰</v>
      </c>
      <c r="D1309" s="193"/>
    </row>
    <row r="1310" spans="1:4" ht="20.25" x14ac:dyDescent="0.2">
      <c r="A1310" s="191" t="s">
        <v>5057</v>
      </c>
      <c r="B1310" s="191">
        <v>7</v>
      </c>
      <c r="C1310" s="192" t="str">
        <f t="array" ref="C1310">INDEX($E$2:$E$12,MATCH(B1310,$F$2:$F$12,0))</f>
        <v>服装服饰</v>
      </c>
      <c r="D1310" s="193"/>
    </row>
    <row r="1311" spans="1:4" ht="20.25" x14ac:dyDescent="0.2">
      <c r="A1311" s="191" t="s">
        <v>5057</v>
      </c>
      <c r="B1311" s="191">
        <v>7</v>
      </c>
      <c r="C1311" s="192" t="str">
        <f t="array" ref="C1311">INDEX($E$2:$E$12,MATCH(B1311,$F$2:$F$12,0))</f>
        <v>服装服饰</v>
      </c>
      <c r="D1311" s="193"/>
    </row>
    <row r="1312" spans="1:4" ht="20.25" x14ac:dyDescent="0.2">
      <c r="A1312" s="191" t="s">
        <v>5057</v>
      </c>
      <c r="B1312" s="191">
        <v>7</v>
      </c>
      <c r="C1312" s="192" t="str">
        <f t="array" ref="C1312">INDEX($E$2:$E$12,MATCH(B1312,$F$2:$F$12,0))</f>
        <v>服装服饰</v>
      </c>
      <c r="D1312" s="193"/>
    </row>
    <row r="1313" spans="1:4" ht="20.25" x14ac:dyDescent="0.2">
      <c r="A1313" s="191" t="s">
        <v>5057</v>
      </c>
      <c r="B1313" s="191">
        <v>7</v>
      </c>
      <c r="C1313" s="192" t="str">
        <f t="array" ref="C1313">INDEX($E$2:$E$12,MATCH(B1313,$F$2:$F$12,0))</f>
        <v>服装服饰</v>
      </c>
      <c r="D1313" s="193"/>
    </row>
    <row r="1314" spans="1:4" ht="20.25" x14ac:dyDescent="0.2">
      <c r="A1314" s="191" t="s">
        <v>5057</v>
      </c>
      <c r="B1314" s="191">
        <v>7</v>
      </c>
      <c r="C1314" s="192" t="str">
        <f t="array" ref="C1314">INDEX($E$2:$E$12,MATCH(B1314,$F$2:$F$12,0))</f>
        <v>服装服饰</v>
      </c>
      <c r="D1314" s="193"/>
    </row>
    <row r="1315" spans="1:4" ht="20.25" x14ac:dyDescent="0.2">
      <c r="A1315" s="191" t="s">
        <v>5057</v>
      </c>
      <c r="B1315" s="191">
        <v>7</v>
      </c>
      <c r="C1315" s="192" t="str">
        <f t="array" ref="C1315">INDEX($E$2:$E$12,MATCH(B1315,$F$2:$F$12,0))</f>
        <v>服装服饰</v>
      </c>
      <c r="D1315" s="193"/>
    </row>
    <row r="1316" spans="1:4" ht="20.25" x14ac:dyDescent="0.2">
      <c r="A1316" s="191" t="s">
        <v>5058</v>
      </c>
      <c r="B1316" s="191">
        <v>7</v>
      </c>
      <c r="C1316" s="192" t="str">
        <f t="array" ref="C1316">INDEX($E$2:$E$12,MATCH(B1316,$F$2:$F$12,0))</f>
        <v>服装服饰</v>
      </c>
      <c r="D1316" s="193"/>
    </row>
    <row r="1317" spans="1:4" ht="20.25" x14ac:dyDescent="0.2">
      <c r="A1317" s="191" t="s">
        <v>5059</v>
      </c>
      <c r="B1317" s="191">
        <v>7</v>
      </c>
      <c r="C1317" s="192" t="str">
        <f t="array" ref="C1317">INDEX($E$2:$E$12,MATCH(B1317,$F$2:$F$12,0))</f>
        <v>服装服饰</v>
      </c>
      <c r="D1317" s="193"/>
    </row>
    <row r="1318" spans="1:4" ht="20.25" x14ac:dyDescent="0.2">
      <c r="A1318" s="191" t="s">
        <v>5060</v>
      </c>
      <c r="B1318" s="191">
        <v>7</v>
      </c>
      <c r="C1318" s="192" t="str">
        <f t="array" ref="C1318">INDEX($E$2:$E$12,MATCH(B1318,$F$2:$F$12,0))</f>
        <v>服装服饰</v>
      </c>
      <c r="D1318" s="193"/>
    </row>
    <row r="1319" spans="1:4" ht="20.25" x14ac:dyDescent="0.2">
      <c r="A1319" s="191" t="s">
        <v>5055</v>
      </c>
      <c r="B1319" s="191">
        <v>7</v>
      </c>
      <c r="C1319" s="192" t="str">
        <f t="array" ref="C1319">INDEX($E$2:$E$12,MATCH(B1319,$F$2:$F$12,0))</f>
        <v>服装服饰</v>
      </c>
      <c r="D1319" s="193"/>
    </row>
    <row r="1320" spans="1:4" ht="20.25" x14ac:dyDescent="0.2">
      <c r="A1320" s="191" t="s">
        <v>5061</v>
      </c>
      <c r="B1320" s="191">
        <v>7</v>
      </c>
      <c r="C1320" s="192" t="str">
        <f t="array" ref="C1320">INDEX($E$2:$E$12,MATCH(B1320,$F$2:$F$12,0))</f>
        <v>服装服饰</v>
      </c>
      <c r="D1320" s="193"/>
    </row>
    <row r="1321" spans="1:4" ht="20.25" x14ac:dyDescent="0.2">
      <c r="A1321" s="191" t="s">
        <v>5062</v>
      </c>
      <c r="B1321" s="191">
        <v>7</v>
      </c>
      <c r="C1321" s="192" t="str">
        <f t="array" ref="C1321">INDEX($E$2:$E$12,MATCH(B1321,$F$2:$F$12,0))</f>
        <v>服装服饰</v>
      </c>
      <c r="D1321" s="193"/>
    </row>
    <row r="1322" spans="1:4" ht="20.25" x14ac:dyDescent="0.2">
      <c r="A1322" s="191" t="s">
        <v>5063</v>
      </c>
      <c r="B1322" s="191">
        <v>7</v>
      </c>
      <c r="C1322" s="192" t="str">
        <f t="array" ref="C1322">INDEX($E$2:$E$12,MATCH(B1322,$F$2:$F$12,0))</f>
        <v>服装服饰</v>
      </c>
      <c r="D1322" s="193"/>
    </row>
    <row r="1323" spans="1:4" ht="20.25" x14ac:dyDescent="0.2">
      <c r="A1323" s="191" t="s">
        <v>5064</v>
      </c>
      <c r="B1323" s="191">
        <v>7</v>
      </c>
      <c r="C1323" s="192" t="str">
        <f t="array" ref="C1323">INDEX($E$2:$E$12,MATCH(B1323,$F$2:$F$12,0))</f>
        <v>服装服饰</v>
      </c>
      <c r="D1323" s="193"/>
    </row>
    <row r="1324" spans="1:4" ht="20.25" x14ac:dyDescent="0.2">
      <c r="A1324" s="191" t="s">
        <v>5065</v>
      </c>
      <c r="B1324" s="191">
        <v>7</v>
      </c>
      <c r="C1324" s="192" t="str">
        <f t="array" ref="C1324">INDEX($E$2:$E$12,MATCH(B1324,$F$2:$F$12,0))</f>
        <v>服装服饰</v>
      </c>
      <c r="D1324" s="193"/>
    </row>
    <row r="1325" spans="1:4" ht="20.25" x14ac:dyDescent="0.2">
      <c r="A1325" s="191" t="s">
        <v>4575</v>
      </c>
      <c r="B1325" s="191">
        <v>7</v>
      </c>
      <c r="C1325" s="192" t="str">
        <f t="array" ref="C1325">INDEX($E$2:$E$12,MATCH(B1325,$F$2:$F$12,0))</f>
        <v>服装服饰</v>
      </c>
      <c r="D1325" s="193"/>
    </row>
    <row r="1326" spans="1:4" ht="20.25" x14ac:dyDescent="0.2">
      <c r="A1326" s="191" t="s">
        <v>4549</v>
      </c>
      <c r="B1326" s="191">
        <v>7</v>
      </c>
      <c r="C1326" s="192" t="str">
        <f t="array" ref="C1326">INDEX($E$2:$E$12,MATCH(B1326,$F$2:$F$12,0))</f>
        <v>服装服饰</v>
      </c>
      <c r="D1326" s="193"/>
    </row>
    <row r="1327" spans="1:4" ht="20.25" x14ac:dyDescent="0.2">
      <c r="A1327" s="191" t="s">
        <v>5066</v>
      </c>
      <c r="B1327" s="191">
        <v>7</v>
      </c>
      <c r="C1327" s="192" t="str">
        <f t="array" ref="C1327">INDEX($E$2:$E$12,MATCH(B1327,$F$2:$F$12,0))</f>
        <v>服装服饰</v>
      </c>
      <c r="D1327" s="193"/>
    </row>
    <row r="1328" spans="1:4" ht="20.25" x14ac:dyDescent="0.2">
      <c r="A1328" s="191" t="s">
        <v>5066</v>
      </c>
      <c r="B1328" s="191">
        <v>7</v>
      </c>
      <c r="C1328" s="192" t="str">
        <f t="array" ref="C1328">INDEX($E$2:$E$12,MATCH(B1328,$F$2:$F$12,0))</f>
        <v>服装服饰</v>
      </c>
      <c r="D1328" s="193"/>
    </row>
    <row r="1329" spans="1:4" ht="20.25" x14ac:dyDescent="0.2">
      <c r="A1329" s="191" t="s">
        <v>5066</v>
      </c>
      <c r="B1329" s="191">
        <v>7</v>
      </c>
      <c r="C1329" s="192" t="str">
        <f t="array" ref="C1329">INDEX($E$2:$E$12,MATCH(B1329,$F$2:$F$12,0))</f>
        <v>服装服饰</v>
      </c>
      <c r="D1329" s="193"/>
    </row>
    <row r="1330" spans="1:4" ht="20.25" x14ac:dyDescent="0.2">
      <c r="A1330" s="191" t="s">
        <v>5066</v>
      </c>
      <c r="B1330" s="191">
        <v>7</v>
      </c>
      <c r="C1330" s="192" t="str">
        <f t="array" ref="C1330">INDEX($E$2:$E$12,MATCH(B1330,$F$2:$F$12,0))</f>
        <v>服装服饰</v>
      </c>
      <c r="D1330" s="193"/>
    </row>
    <row r="1331" spans="1:4" ht="20.25" x14ac:dyDescent="0.2">
      <c r="A1331" s="191" t="s">
        <v>5067</v>
      </c>
      <c r="B1331" s="191">
        <v>7</v>
      </c>
      <c r="C1331" s="192" t="str">
        <f t="array" ref="C1331">INDEX($E$2:$E$12,MATCH(B1331,$F$2:$F$12,0))</f>
        <v>服装服饰</v>
      </c>
      <c r="D1331" s="193"/>
    </row>
    <row r="1332" spans="1:4" ht="20.25" x14ac:dyDescent="0.2">
      <c r="A1332" s="191" t="s">
        <v>5068</v>
      </c>
      <c r="B1332" s="191">
        <v>7</v>
      </c>
      <c r="C1332" s="192" t="str">
        <f t="array" ref="C1332">INDEX($E$2:$E$12,MATCH(B1332,$F$2:$F$12,0))</f>
        <v>服装服饰</v>
      </c>
      <c r="D1332" s="193"/>
    </row>
    <row r="1333" spans="1:4" ht="20.25" x14ac:dyDescent="0.2">
      <c r="A1333" s="191" t="s">
        <v>5069</v>
      </c>
      <c r="B1333" s="191">
        <v>7</v>
      </c>
      <c r="C1333" s="192" t="str">
        <f t="array" ref="C1333">INDEX($E$2:$E$12,MATCH(B1333,$F$2:$F$12,0))</f>
        <v>服装服饰</v>
      </c>
      <c r="D1333" s="193"/>
    </row>
    <row r="1334" spans="1:4" ht="20.25" x14ac:dyDescent="0.2">
      <c r="A1334" s="191" t="s">
        <v>5070</v>
      </c>
      <c r="B1334" s="191">
        <v>7</v>
      </c>
      <c r="C1334" s="192" t="str">
        <f t="array" ref="C1334">INDEX($E$2:$E$12,MATCH(B1334,$F$2:$F$12,0))</f>
        <v>服装服饰</v>
      </c>
      <c r="D1334" s="193"/>
    </row>
    <row r="1335" spans="1:4" ht="20.25" x14ac:dyDescent="0.2">
      <c r="A1335" s="191" t="s">
        <v>5071</v>
      </c>
      <c r="B1335" s="191">
        <v>7</v>
      </c>
      <c r="C1335" s="192" t="str">
        <f t="array" ref="C1335">INDEX($E$2:$E$12,MATCH(B1335,$F$2:$F$12,0))</f>
        <v>服装服饰</v>
      </c>
      <c r="D1335" s="193"/>
    </row>
    <row r="1336" spans="1:4" ht="20.25" x14ac:dyDescent="0.2">
      <c r="A1336" s="191" t="s">
        <v>5072</v>
      </c>
      <c r="B1336" s="191">
        <v>7</v>
      </c>
      <c r="C1336" s="192" t="str">
        <f t="array" ref="C1336">INDEX($E$2:$E$12,MATCH(B1336,$F$2:$F$12,0))</f>
        <v>服装服饰</v>
      </c>
      <c r="D1336" s="193"/>
    </row>
    <row r="1337" spans="1:4" ht="20.25" x14ac:dyDescent="0.2">
      <c r="A1337" s="191" t="s">
        <v>5073</v>
      </c>
      <c r="B1337" s="191">
        <v>7</v>
      </c>
      <c r="C1337" s="192" t="str">
        <f t="array" ref="C1337">INDEX($E$2:$E$12,MATCH(B1337,$F$2:$F$12,0))</f>
        <v>服装服饰</v>
      </c>
      <c r="D1337" s="193"/>
    </row>
    <row r="1338" spans="1:4" ht="20.25" x14ac:dyDescent="0.2">
      <c r="A1338" s="191" t="s">
        <v>5074</v>
      </c>
      <c r="B1338" s="191">
        <v>3</v>
      </c>
      <c r="C1338" s="192" t="str">
        <f t="array" ref="C1338">INDEX($E$2:$E$12,MATCH(B1338,$F$2:$F$12,0))</f>
        <v>生活日用品</v>
      </c>
      <c r="D1338" s="193"/>
    </row>
    <row r="1339" spans="1:4" ht="20.25" x14ac:dyDescent="0.2">
      <c r="A1339" s="191" t="s">
        <v>5075</v>
      </c>
      <c r="B1339" s="191">
        <v>3</v>
      </c>
      <c r="C1339" s="192" t="str">
        <f t="array" ref="C1339">INDEX($E$2:$E$12,MATCH(B1339,$F$2:$F$12,0))</f>
        <v>生活日用品</v>
      </c>
      <c r="D1339" s="193"/>
    </row>
    <row r="1340" spans="1:4" ht="20.25" x14ac:dyDescent="0.2">
      <c r="A1340" s="191" t="s">
        <v>5020</v>
      </c>
      <c r="B1340" s="191">
        <v>3</v>
      </c>
      <c r="C1340" s="192" t="str">
        <f t="array" ref="C1340">INDEX($E$2:$E$12,MATCH(B1340,$F$2:$F$12,0))</f>
        <v>生活日用品</v>
      </c>
      <c r="D1340" s="193"/>
    </row>
    <row r="1341" spans="1:4" ht="20.25" x14ac:dyDescent="0.2">
      <c r="A1341" s="191" t="s">
        <v>5074</v>
      </c>
      <c r="B1341" s="191">
        <v>3</v>
      </c>
      <c r="C1341" s="192" t="str">
        <f t="array" ref="C1341">INDEX($E$2:$E$12,MATCH(B1341,$F$2:$F$12,0))</f>
        <v>生活日用品</v>
      </c>
      <c r="D1341" s="193"/>
    </row>
    <row r="1342" spans="1:4" ht="20.25" x14ac:dyDescent="0.2">
      <c r="A1342" s="191" t="s">
        <v>5075</v>
      </c>
      <c r="B1342" s="191">
        <v>3</v>
      </c>
      <c r="C1342" s="192" t="str">
        <f t="array" ref="C1342">INDEX($E$2:$E$12,MATCH(B1342,$F$2:$F$12,0))</f>
        <v>生活日用品</v>
      </c>
      <c r="D1342" s="193"/>
    </row>
    <row r="1343" spans="1:4" ht="20.25" x14ac:dyDescent="0.2">
      <c r="A1343" s="191" t="s">
        <v>5076</v>
      </c>
      <c r="B1343" s="191">
        <v>3</v>
      </c>
      <c r="C1343" s="192" t="str">
        <f t="array" ref="C1343">INDEX($E$2:$E$12,MATCH(B1343,$F$2:$F$12,0))</f>
        <v>生活日用品</v>
      </c>
      <c r="D1343" s="193"/>
    </row>
    <row r="1344" spans="1:4" ht="20.25" x14ac:dyDescent="0.2">
      <c r="A1344" s="191" t="s">
        <v>5077</v>
      </c>
      <c r="B1344" s="191">
        <v>3</v>
      </c>
      <c r="C1344" s="192" t="str">
        <f t="array" ref="C1344">INDEX($E$2:$E$12,MATCH(B1344,$F$2:$F$12,0))</f>
        <v>生活日用品</v>
      </c>
      <c r="D1344" s="193"/>
    </row>
    <row r="1345" spans="1:4" ht="20.25" x14ac:dyDescent="0.2">
      <c r="A1345" s="191" t="s">
        <v>5078</v>
      </c>
      <c r="B1345" s="191">
        <v>3</v>
      </c>
      <c r="C1345" s="192" t="str">
        <f t="array" ref="C1345">INDEX($E$2:$E$12,MATCH(B1345,$F$2:$F$12,0))</f>
        <v>生活日用品</v>
      </c>
      <c r="D1345" s="193"/>
    </row>
    <row r="1346" spans="1:4" ht="20.25" x14ac:dyDescent="0.2">
      <c r="A1346" s="191" t="s">
        <v>5078</v>
      </c>
      <c r="B1346" s="191">
        <v>3</v>
      </c>
      <c r="C1346" s="192" t="str">
        <f t="array" ref="C1346">INDEX($E$2:$E$12,MATCH(B1346,$F$2:$F$12,0))</f>
        <v>生活日用品</v>
      </c>
      <c r="D1346" s="193"/>
    </row>
    <row r="1347" spans="1:4" ht="20.25" x14ac:dyDescent="0.2">
      <c r="A1347" s="191" t="s">
        <v>5078</v>
      </c>
      <c r="B1347" s="191">
        <v>3</v>
      </c>
      <c r="C1347" s="192" t="str">
        <f t="array" ref="C1347">INDEX($E$2:$E$12,MATCH(B1347,$F$2:$F$12,0))</f>
        <v>生活日用品</v>
      </c>
      <c r="D1347" s="193"/>
    </row>
    <row r="1348" spans="1:4" ht="20.25" x14ac:dyDescent="0.2">
      <c r="A1348" s="191" t="s">
        <v>5078</v>
      </c>
      <c r="B1348" s="191">
        <v>3</v>
      </c>
      <c r="C1348" s="192" t="str">
        <f t="array" ref="C1348">INDEX($E$2:$E$12,MATCH(B1348,$F$2:$F$12,0))</f>
        <v>生活日用品</v>
      </c>
      <c r="D1348" s="193"/>
    </row>
    <row r="1349" spans="1:4" ht="20.25" x14ac:dyDescent="0.2">
      <c r="A1349" s="191" t="s">
        <v>5079</v>
      </c>
      <c r="B1349" s="191">
        <v>3</v>
      </c>
      <c r="C1349" s="192" t="str">
        <f t="array" ref="C1349">INDEX($E$2:$E$12,MATCH(B1349,$F$2:$F$12,0))</f>
        <v>生活日用品</v>
      </c>
      <c r="D1349" s="193"/>
    </row>
    <row r="1350" spans="1:4" ht="20.25" x14ac:dyDescent="0.2">
      <c r="A1350" s="191" t="s">
        <v>5080</v>
      </c>
      <c r="B1350" s="191">
        <v>3</v>
      </c>
      <c r="C1350" s="192" t="str">
        <f t="array" ref="C1350">INDEX($E$2:$E$12,MATCH(B1350,$F$2:$F$12,0))</f>
        <v>生活日用品</v>
      </c>
      <c r="D1350" s="193"/>
    </row>
    <row r="1351" spans="1:4" ht="20.25" x14ac:dyDescent="0.2">
      <c r="A1351" s="191" t="s">
        <v>5078</v>
      </c>
      <c r="B1351" s="191">
        <v>3</v>
      </c>
      <c r="C1351" s="192" t="str">
        <f t="array" ref="C1351">INDEX($E$2:$E$12,MATCH(B1351,$F$2:$F$12,0))</f>
        <v>生活日用品</v>
      </c>
      <c r="D1351" s="193"/>
    </row>
    <row r="1352" spans="1:4" ht="20.25" x14ac:dyDescent="0.2">
      <c r="A1352" s="191" t="s">
        <v>4781</v>
      </c>
      <c r="B1352" s="191">
        <v>3</v>
      </c>
      <c r="C1352" s="192" t="str">
        <f t="array" ref="C1352">INDEX($E$2:$E$12,MATCH(B1352,$F$2:$F$12,0))</f>
        <v>生活日用品</v>
      </c>
      <c r="D1352" s="193"/>
    </row>
    <row r="1353" spans="1:4" ht="20.25" x14ac:dyDescent="0.2">
      <c r="A1353" s="191" t="s">
        <v>5081</v>
      </c>
      <c r="B1353" s="191">
        <v>3</v>
      </c>
      <c r="C1353" s="192" t="str">
        <f t="array" ref="C1353">INDEX($E$2:$E$12,MATCH(B1353,$F$2:$F$12,0))</f>
        <v>生活日用品</v>
      </c>
      <c r="D1353" s="193"/>
    </row>
    <row r="1354" spans="1:4" ht="20.25" x14ac:dyDescent="0.2">
      <c r="A1354" s="191" t="s">
        <v>4783</v>
      </c>
      <c r="B1354" s="191">
        <v>3</v>
      </c>
      <c r="C1354" s="192" t="str">
        <f t="array" ref="C1354">INDEX($E$2:$E$12,MATCH(B1354,$F$2:$F$12,0))</f>
        <v>生活日用品</v>
      </c>
      <c r="D1354" s="193"/>
    </row>
    <row r="1355" spans="1:4" ht="20.25" x14ac:dyDescent="0.2">
      <c r="A1355" s="191" t="s">
        <v>4781</v>
      </c>
      <c r="B1355" s="191">
        <v>3</v>
      </c>
      <c r="C1355" s="192" t="str">
        <f t="array" ref="C1355">INDEX($E$2:$E$12,MATCH(B1355,$F$2:$F$12,0))</f>
        <v>生活日用品</v>
      </c>
      <c r="D1355" s="193"/>
    </row>
    <row r="1356" spans="1:4" ht="20.25" x14ac:dyDescent="0.2">
      <c r="A1356" s="191" t="s">
        <v>4781</v>
      </c>
      <c r="B1356" s="191">
        <v>3</v>
      </c>
      <c r="C1356" s="192" t="str">
        <f t="array" ref="C1356">INDEX($E$2:$E$12,MATCH(B1356,$F$2:$F$12,0))</f>
        <v>生活日用品</v>
      </c>
      <c r="D1356" s="193"/>
    </row>
    <row r="1357" spans="1:4" ht="20.25" x14ac:dyDescent="0.2">
      <c r="A1357" s="191" t="s">
        <v>4781</v>
      </c>
      <c r="B1357" s="191">
        <v>3</v>
      </c>
      <c r="C1357" s="192" t="str">
        <f t="array" ref="C1357">INDEX($E$2:$E$12,MATCH(B1357,$F$2:$F$12,0))</f>
        <v>生活日用品</v>
      </c>
      <c r="D1357" s="193"/>
    </row>
    <row r="1358" spans="1:4" ht="20.25" x14ac:dyDescent="0.2">
      <c r="A1358" s="191" t="s">
        <v>5082</v>
      </c>
      <c r="B1358" s="191">
        <v>3</v>
      </c>
      <c r="C1358" s="192" t="str">
        <f t="array" ref="C1358">INDEX($E$2:$E$12,MATCH(B1358,$F$2:$F$12,0))</f>
        <v>生活日用品</v>
      </c>
      <c r="D1358" s="193"/>
    </row>
    <row r="1359" spans="1:4" ht="20.25" x14ac:dyDescent="0.2">
      <c r="A1359" s="191" t="s">
        <v>5083</v>
      </c>
      <c r="B1359" s="191">
        <v>3</v>
      </c>
      <c r="C1359" s="192" t="str">
        <f t="array" ref="C1359">INDEX($E$2:$E$12,MATCH(B1359,$F$2:$F$12,0))</f>
        <v>生活日用品</v>
      </c>
      <c r="D1359" s="193"/>
    </row>
    <row r="1360" spans="1:4" ht="20.25" x14ac:dyDescent="0.2">
      <c r="A1360" s="191" t="s">
        <v>5084</v>
      </c>
      <c r="B1360" s="191">
        <v>3</v>
      </c>
      <c r="C1360" s="192" t="str">
        <f t="array" ref="C1360">INDEX($E$2:$E$12,MATCH(B1360,$F$2:$F$12,0))</f>
        <v>生活日用品</v>
      </c>
      <c r="D1360" s="193"/>
    </row>
    <row r="1361" spans="1:4" ht="20.25" x14ac:dyDescent="0.2">
      <c r="A1361" s="191" t="s">
        <v>5085</v>
      </c>
      <c r="B1361" s="191">
        <v>3</v>
      </c>
      <c r="C1361" s="192" t="str">
        <f t="array" ref="C1361">INDEX($E$2:$E$12,MATCH(B1361,$F$2:$F$12,0))</f>
        <v>生活日用品</v>
      </c>
      <c r="D1361" s="193"/>
    </row>
    <row r="1362" spans="1:4" ht="20.25" x14ac:dyDescent="0.2">
      <c r="A1362" s="191" t="s">
        <v>5086</v>
      </c>
      <c r="B1362" s="191">
        <v>3</v>
      </c>
      <c r="C1362" s="192" t="str">
        <f t="array" ref="C1362">INDEX($E$2:$E$12,MATCH(B1362,$F$2:$F$12,0))</f>
        <v>生活日用品</v>
      </c>
      <c r="D1362" s="193"/>
    </row>
    <row r="1363" spans="1:4" ht="20.25" x14ac:dyDescent="0.2">
      <c r="A1363" s="191" t="s">
        <v>5087</v>
      </c>
      <c r="B1363" s="191">
        <v>3</v>
      </c>
      <c r="C1363" s="192" t="str">
        <f t="array" ref="C1363">INDEX($E$2:$E$12,MATCH(B1363,$F$2:$F$12,0))</f>
        <v>生活日用品</v>
      </c>
      <c r="D1363" s="193"/>
    </row>
    <row r="1364" spans="1:4" ht="20.25" x14ac:dyDescent="0.2">
      <c r="A1364" s="191" t="s">
        <v>5088</v>
      </c>
      <c r="B1364" s="191">
        <v>2</v>
      </c>
      <c r="C1364" s="192" t="str">
        <f t="array" ref="C1364">INDEX($E$2:$E$12,MATCH(B1364,$F$2:$F$12,0))</f>
        <v>个人保养用品</v>
      </c>
      <c r="D1364" s="193"/>
    </row>
    <row r="1365" spans="1:4" ht="20.25" x14ac:dyDescent="0.2">
      <c r="A1365" s="191" t="s">
        <v>5089</v>
      </c>
      <c r="B1365" s="191">
        <v>2</v>
      </c>
      <c r="C1365" s="192" t="str">
        <f t="array" ref="C1365">INDEX($E$2:$E$12,MATCH(B1365,$F$2:$F$12,0))</f>
        <v>个人保养用品</v>
      </c>
      <c r="D1365" s="193"/>
    </row>
    <row r="1366" spans="1:4" ht="20.25" x14ac:dyDescent="0.2">
      <c r="A1366" s="191" t="s">
        <v>5090</v>
      </c>
      <c r="B1366" s="191">
        <v>2</v>
      </c>
      <c r="C1366" s="192" t="str">
        <f t="array" ref="C1366">INDEX($E$2:$E$12,MATCH(B1366,$F$2:$F$12,0))</f>
        <v>个人保养用品</v>
      </c>
      <c r="D1366" s="193"/>
    </row>
    <row r="1367" spans="1:4" ht="20.25" x14ac:dyDescent="0.2">
      <c r="A1367" s="191" t="s">
        <v>5091</v>
      </c>
      <c r="B1367" s="191">
        <v>2</v>
      </c>
      <c r="C1367" s="192" t="str">
        <f t="array" ref="C1367">INDEX($E$2:$E$12,MATCH(B1367,$F$2:$F$12,0))</f>
        <v>个人保养用品</v>
      </c>
      <c r="D1367" s="193"/>
    </row>
    <row r="1368" spans="1:4" ht="20.25" x14ac:dyDescent="0.2">
      <c r="A1368" s="191" t="s">
        <v>5092</v>
      </c>
      <c r="B1368" s="191">
        <v>2</v>
      </c>
      <c r="C1368" s="192" t="str">
        <f t="array" ref="C1368">INDEX($E$2:$E$12,MATCH(B1368,$F$2:$F$12,0))</f>
        <v>个人保养用品</v>
      </c>
      <c r="D1368" s="193"/>
    </row>
    <row r="1369" spans="1:4" ht="20.25" x14ac:dyDescent="0.2">
      <c r="A1369" s="191" t="s">
        <v>5093</v>
      </c>
      <c r="B1369" s="191">
        <v>2</v>
      </c>
      <c r="C1369" s="192" t="str">
        <f t="array" ref="C1369">INDEX($E$2:$E$12,MATCH(B1369,$F$2:$F$12,0))</f>
        <v>个人保养用品</v>
      </c>
      <c r="D1369" s="193"/>
    </row>
    <row r="1370" spans="1:4" ht="20.25" x14ac:dyDescent="0.2">
      <c r="A1370" s="191" t="s">
        <v>5094</v>
      </c>
      <c r="B1370" s="191">
        <v>2</v>
      </c>
      <c r="C1370" s="192" t="str">
        <f t="array" ref="C1370">INDEX($E$2:$E$12,MATCH(B1370,$F$2:$F$12,0))</f>
        <v>个人保养用品</v>
      </c>
      <c r="D1370" s="193"/>
    </row>
    <row r="1371" spans="1:4" ht="20.25" x14ac:dyDescent="0.2">
      <c r="A1371" s="191" t="s">
        <v>5095</v>
      </c>
      <c r="B1371" s="191">
        <v>2</v>
      </c>
      <c r="C1371" s="192" t="str">
        <f t="array" ref="C1371">INDEX($E$2:$E$12,MATCH(B1371,$F$2:$F$12,0))</f>
        <v>个人保养用品</v>
      </c>
      <c r="D1371" s="193"/>
    </row>
    <row r="1372" spans="1:4" ht="20.25" x14ac:dyDescent="0.2">
      <c r="A1372" s="191" t="s">
        <v>5096</v>
      </c>
      <c r="B1372" s="191">
        <v>2</v>
      </c>
      <c r="C1372" s="192" t="str">
        <f t="array" ref="C1372">INDEX($E$2:$E$12,MATCH(B1372,$F$2:$F$12,0))</f>
        <v>个人保养用品</v>
      </c>
      <c r="D1372" s="193"/>
    </row>
    <row r="1373" spans="1:4" ht="20.25" x14ac:dyDescent="0.2">
      <c r="A1373" s="191" t="s">
        <v>5097</v>
      </c>
      <c r="B1373" s="191">
        <v>2</v>
      </c>
      <c r="C1373" s="192" t="str">
        <f t="array" ref="C1373">INDEX($E$2:$E$12,MATCH(B1373,$F$2:$F$12,0))</f>
        <v>个人保养用品</v>
      </c>
      <c r="D1373" s="193"/>
    </row>
    <row r="1374" spans="1:4" ht="20.25" x14ac:dyDescent="0.2">
      <c r="A1374" s="191" t="s">
        <v>5098</v>
      </c>
      <c r="B1374" s="191">
        <v>2</v>
      </c>
      <c r="C1374" s="192" t="str">
        <f t="array" ref="C1374">INDEX($E$2:$E$12,MATCH(B1374,$F$2:$F$12,0))</f>
        <v>个人保养用品</v>
      </c>
      <c r="D1374" s="193"/>
    </row>
    <row r="1375" spans="1:4" ht="20.25" x14ac:dyDescent="0.2">
      <c r="A1375" s="191" t="s">
        <v>5099</v>
      </c>
      <c r="B1375" s="191">
        <v>2</v>
      </c>
      <c r="C1375" s="192" t="str">
        <f t="array" ref="C1375">INDEX($E$2:$E$12,MATCH(B1375,$F$2:$F$12,0))</f>
        <v>个人保养用品</v>
      </c>
      <c r="D1375" s="193"/>
    </row>
    <row r="1376" spans="1:4" ht="20.25" x14ac:dyDescent="0.2">
      <c r="A1376" s="191" t="s">
        <v>5100</v>
      </c>
      <c r="B1376" s="191">
        <v>2</v>
      </c>
      <c r="C1376" s="192" t="str">
        <f t="array" ref="C1376">INDEX($E$2:$E$12,MATCH(B1376,$F$2:$F$12,0))</f>
        <v>个人保养用品</v>
      </c>
      <c r="D1376" s="193"/>
    </row>
    <row r="1377" spans="1:4" ht="20.25" x14ac:dyDescent="0.2">
      <c r="A1377" s="191" t="s">
        <v>4865</v>
      </c>
      <c r="B1377" s="191">
        <v>2</v>
      </c>
      <c r="C1377" s="192" t="str">
        <f t="array" ref="C1377">INDEX($E$2:$E$12,MATCH(B1377,$F$2:$F$12,0))</f>
        <v>个人保养用品</v>
      </c>
      <c r="D1377" s="193"/>
    </row>
    <row r="1378" spans="1:4" ht="20.25" x14ac:dyDescent="0.2">
      <c r="A1378" s="191" t="s">
        <v>5101</v>
      </c>
      <c r="B1378" s="191">
        <v>2</v>
      </c>
      <c r="C1378" s="192" t="str">
        <f t="array" ref="C1378">INDEX($E$2:$E$12,MATCH(B1378,$F$2:$F$12,0))</f>
        <v>个人保养用品</v>
      </c>
      <c r="D1378" s="193"/>
    </row>
    <row r="1379" spans="1:4" ht="20.25" x14ac:dyDescent="0.2">
      <c r="A1379" s="191" t="s">
        <v>5102</v>
      </c>
      <c r="B1379" s="191">
        <v>2</v>
      </c>
      <c r="C1379" s="192" t="str">
        <f t="array" ref="C1379">INDEX($E$2:$E$12,MATCH(B1379,$F$2:$F$12,0))</f>
        <v>个人保养用品</v>
      </c>
      <c r="D1379" s="193"/>
    </row>
    <row r="1380" spans="1:4" ht="20.25" x14ac:dyDescent="0.2">
      <c r="A1380" s="191" t="s">
        <v>5103</v>
      </c>
      <c r="B1380" s="191">
        <v>2</v>
      </c>
      <c r="C1380" s="192" t="str">
        <f t="array" ref="C1380">INDEX($E$2:$E$12,MATCH(B1380,$F$2:$F$12,0))</f>
        <v>个人保养用品</v>
      </c>
      <c r="D1380" s="193"/>
    </row>
    <row r="1381" spans="1:4" ht="20.25" x14ac:dyDescent="0.2">
      <c r="A1381" s="191" t="s">
        <v>5104</v>
      </c>
      <c r="B1381" s="191">
        <v>2</v>
      </c>
      <c r="C1381" s="192" t="str">
        <f t="array" ref="C1381">INDEX($E$2:$E$12,MATCH(B1381,$F$2:$F$12,0))</f>
        <v>个人保养用品</v>
      </c>
      <c r="D1381" s="193"/>
    </row>
    <row r="1382" spans="1:4" ht="20.25" x14ac:dyDescent="0.2">
      <c r="A1382" s="191" t="s">
        <v>5105</v>
      </c>
      <c r="B1382" s="191">
        <v>2</v>
      </c>
      <c r="C1382" s="192" t="str">
        <f t="array" ref="C1382">INDEX($E$2:$E$12,MATCH(B1382,$F$2:$F$12,0))</f>
        <v>个人保养用品</v>
      </c>
      <c r="D1382" s="193"/>
    </row>
    <row r="1383" spans="1:4" ht="20.25" x14ac:dyDescent="0.2">
      <c r="A1383" s="191" t="s">
        <v>5106</v>
      </c>
      <c r="B1383" s="191">
        <v>2</v>
      </c>
      <c r="C1383" s="192" t="str">
        <f t="array" ref="C1383">INDEX($E$2:$E$12,MATCH(B1383,$F$2:$F$12,0))</f>
        <v>个人保养用品</v>
      </c>
      <c r="D1383" s="193"/>
    </row>
    <row r="1384" spans="1:4" ht="20.25" x14ac:dyDescent="0.2">
      <c r="A1384" s="191" t="s">
        <v>5107</v>
      </c>
      <c r="B1384" s="191">
        <v>2</v>
      </c>
      <c r="C1384" s="192" t="str">
        <f t="array" ref="C1384">INDEX($E$2:$E$12,MATCH(B1384,$F$2:$F$12,0))</f>
        <v>个人保养用品</v>
      </c>
      <c r="D1384" s="193"/>
    </row>
    <row r="1385" spans="1:4" ht="20.25" x14ac:dyDescent="0.2">
      <c r="A1385" s="191" t="s">
        <v>5108</v>
      </c>
      <c r="B1385" s="191">
        <v>2</v>
      </c>
      <c r="C1385" s="192" t="str">
        <f t="array" ref="C1385">INDEX($E$2:$E$12,MATCH(B1385,$F$2:$F$12,0))</f>
        <v>个人保养用品</v>
      </c>
      <c r="D1385" s="193"/>
    </row>
    <row r="1386" spans="1:4" ht="20.25" x14ac:dyDescent="0.2">
      <c r="A1386" s="191" t="s">
        <v>5109</v>
      </c>
      <c r="B1386" s="191">
        <v>2</v>
      </c>
      <c r="C1386" s="192" t="str">
        <f t="array" ref="C1386">INDEX($E$2:$E$12,MATCH(B1386,$F$2:$F$12,0))</f>
        <v>个人保养用品</v>
      </c>
      <c r="D1386" s="193"/>
    </row>
    <row r="1387" spans="1:4" ht="20.25" x14ac:dyDescent="0.2">
      <c r="A1387" s="191" t="s">
        <v>5110</v>
      </c>
      <c r="B1387" s="191">
        <v>2</v>
      </c>
      <c r="C1387" s="192" t="str">
        <f t="array" ref="C1387">INDEX($E$2:$E$12,MATCH(B1387,$F$2:$F$12,0))</f>
        <v>个人保养用品</v>
      </c>
      <c r="D1387" s="193"/>
    </row>
    <row r="1388" spans="1:4" ht="20.25" x14ac:dyDescent="0.2">
      <c r="A1388" s="191" t="s">
        <v>5111</v>
      </c>
      <c r="B1388" s="191">
        <v>2</v>
      </c>
      <c r="C1388" s="192" t="str">
        <f t="array" ref="C1388">INDEX($E$2:$E$12,MATCH(B1388,$F$2:$F$12,0))</f>
        <v>个人保养用品</v>
      </c>
      <c r="D1388" s="193"/>
    </row>
    <row r="1389" spans="1:4" ht="20.25" x14ac:dyDescent="0.2">
      <c r="A1389" s="191" t="s">
        <v>5112</v>
      </c>
      <c r="B1389" s="191">
        <v>1</v>
      </c>
      <c r="C1389" s="192" t="str">
        <f t="array" ref="C1389">INDEX($E$2:$E$12,MATCH(B1389,$F$2:$F$12,0))</f>
        <v>文具</v>
      </c>
      <c r="D1389" s="193"/>
    </row>
    <row r="1390" spans="1:4" ht="20.25" x14ac:dyDescent="0.2">
      <c r="A1390" s="191" t="s">
        <v>5113</v>
      </c>
      <c r="B1390" s="191">
        <v>1</v>
      </c>
      <c r="C1390" s="192" t="str">
        <f t="array" ref="C1390">INDEX($E$2:$E$12,MATCH(B1390,$F$2:$F$12,0))</f>
        <v>文具</v>
      </c>
      <c r="D1390" s="193"/>
    </row>
    <row r="1391" spans="1:4" ht="20.25" x14ac:dyDescent="0.2">
      <c r="A1391" s="191" t="s">
        <v>5113</v>
      </c>
      <c r="B1391" s="191">
        <v>1</v>
      </c>
      <c r="C1391" s="192" t="str">
        <f t="array" ref="C1391">INDEX($E$2:$E$12,MATCH(B1391,$F$2:$F$12,0))</f>
        <v>文具</v>
      </c>
      <c r="D1391" s="193"/>
    </row>
    <row r="1392" spans="1:4" ht="20.25" x14ac:dyDescent="0.2">
      <c r="A1392" s="191" t="s">
        <v>4318</v>
      </c>
      <c r="B1392" s="191">
        <v>1</v>
      </c>
      <c r="C1392" s="192" t="str">
        <f t="array" ref="C1392">INDEX($E$2:$E$12,MATCH(B1392,$F$2:$F$12,0))</f>
        <v>文具</v>
      </c>
      <c r="D1392" s="193"/>
    </row>
    <row r="1393" spans="1:4" ht="20.25" x14ac:dyDescent="0.2">
      <c r="A1393" s="191" t="s">
        <v>5114</v>
      </c>
      <c r="B1393" s="191">
        <v>1</v>
      </c>
      <c r="C1393" s="192" t="str">
        <f t="array" ref="C1393">INDEX($E$2:$E$12,MATCH(B1393,$F$2:$F$12,0))</f>
        <v>文具</v>
      </c>
      <c r="D1393" s="193"/>
    </row>
    <row r="1394" spans="1:4" ht="20.25" x14ac:dyDescent="0.2">
      <c r="A1394" s="191" t="s">
        <v>5115</v>
      </c>
      <c r="B1394" s="191">
        <v>1</v>
      </c>
      <c r="C1394" s="192" t="str">
        <f t="array" ref="C1394">INDEX($E$2:$E$12,MATCH(B1394,$F$2:$F$12,0))</f>
        <v>文具</v>
      </c>
      <c r="D1394" s="193"/>
    </row>
    <row r="1395" spans="1:4" ht="20.25" x14ac:dyDescent="0.2">
      <c r="A1395" s="191" t="s">
        <v>5116</v>
      </c>
      <c r="B1395" s="191">
        <v>1</v>
      </c>
      <c r="C1395" s="192" t="str">
        <f t="array" ref="C1395">INDEX($E$2:$E$12,MATCH(B1395,$F$2:$F$12,0))</f>
        <v>文具</v>
      </c>
      <c r="D1395" s="193"/>
    </row>
    <row r="1396" spans="1:4" ht="20.25" x14ac:dyDescent="0.2">
      <c r="A1396" s="191" t="s">
        <v>5117</v>
      </c>
      <c r="B1396" s="191">
        <v>1</v>
      </c>
      <c r="C1396" s="192" t="str">
        <f t="array" ref="C1396">INDEX($E$2:$E$12,MATCH(B1396,$F$2:$F$12,0))</f>
        <v>文具</v>
      </c>
      <c r="D1396" s="193"/>
    </row>
    <row r="1397" spans="1:4" ht="20.25" x14ac:dyDescent="0.2">
      <c r="A1397" s="191" t="s">
        <v>5118</v>
      </c>
      <c r="B1397" s="191">
        <v>1</v>
      </c>
      <c r="C1397" s="192" t="str">
        <f t="array" ref="C1397">INDEX($E$2:$E$12,MATCH(B1397,$F$2:$F$12,0))</f>
        <v>文具</v>
      </c>
      <c r="D1397" s="193"/>
    </row>
    <row r="1398" spans="1:4" ht="20.25" x14ac:dyDescent="0.2">
      <c r="A1398" s="191" t="s">
        <v>5119</v>
      </c>
      <c r="B1398" s="191">
        <v>1</v>
      </c>
      <c r="C1398" s="192" t="str">
        <f t="array" ref="C1398">INDEX($E$2:$E$12,MATCH(B1398,$F$2:$F$12,0))</f>
        <v>文具</v>
      </c>
      <c r="D1398" s="193"/>
    </row>
    <row r="1399" spans="1:4" ht="20.25" x14ac:dyDescent="0.2">
      <c r="A1399" s="191" t="s">
        <v>5120</v>
      </c>
      <c r="B1399" s="191">
        <v>1</v>
      </c>
      <c r="C1399" s="192" t="str">
        <f t="array" ref="C1399">INDEX($E$2:$E$12,MATCH(B1399,$F$2:$F$12,0))</f>
        <v>文具</v>
      </c>
      <c r="D1399" s="193"/>
    </row>
    <row r="1400" spans="1:4" ht="20.25" x14ac:dyDescent="0.2">
      <c r="A1400" s="191" t="s">
        <v>5121</v>
      </c>
      <c r="B1400" s="191">
        <v>1</v>
      </c>
      <c r="C1400" s="192" t="str">
        <f t="array" ref="C1400">INDEX($E$2:$E$12,MATCH(B1400,$F$2:$F$12,0))</f>
        <v>文具</v>
      </c>
      <c r="D1400" s="193"/>
    </row>
    <row r="1401" spans="1:4" ht="20.25" x14ac:dyDescent="0.2">
      <c r="A1401" s="191" t="s">
        <v>3892</v>
      </c>
      <c r="B1401" s="191">
        <v>1</v>
      </c>
      <c r="C1401" s="192" t="str">
        <f t="array" ref="C1401">INDEX($E$2:$E$12,MATCH(B1401,$F$2:$F$12,0))</f>
        <v>文具</v>
      </c>
      <c r="D1401" s="193"/>
    </row>
    <row r="1402" spans="1:4" ht="20.25" x14ac:dyDescent="0.2">
      <c r="A1402" s="191" t="s">
        <v>5122</v>
      </c>
      <c r="B1402" s="191">
        <v>1</v>
      </c>
      <c r="C1402" s="192" t="str">
        <f t="array" ref="C1402">INDEX($E$2:$E$12,MATCH(B1402,$F$2:$F$12,0))</f>
        <v>文具</v>
      </c>
      <c r="D1402" s="193"/>
    </row>
    <row r="1403" spans="1:4" ht="20.25" x14ac:dyDescent="0.2">
      <c r="A1403" s="191" t="s">
        <v>5123</v>
      </c>
      <c r="B1403" s="191">
        <v>6</v>
      </c>
      <c r="C1403" s="192" t="str">
        <f t="array" ref="C1403">INDEX($E$2:$E$12,MATCH(B1403,$F$2:$F$12,0))</f>
        <v>厨房用品</v>
      </c>
      <c r="D1403" s="193"/>
    </row>
    <row r="1404" spans="1:4" ht="20.25" x14ac:dyDescent="0.2">
      <c r="A1404" s="191" t="s">
        <v>5124</v>
      </c>
      <c r="B1404" s="191">
        <v>6</v>
      </c>
      <c r="C1404" s="192" t="str">
        <f t="array" ref="C1404">INDEX($E$2:$E$12,MATCH(B1404,$F$2:$F$12,0))</f>
        <v>厨房用品</v>
      </c>
      <c r="D1404" s="193"/>
    </row>
    <row r="1405" spans="1:4" ht="20.25" x14ac:dyDescent="0.2">
      <c r="A1405" s="191" t="s">
        <v>5125</v>
      </c>
      <c r="B1405" s="191">
        <v>6</v>
      </c>
      <c r="C1405" s="192" t="str">
        <f t="array" ref="C1405">INDEX($E$2:$E$12,MATCH(B1405,$F$2:$F$12,0))</f>
        <v>厨房用品</v>
      </c>
      <c r="D1405" s="193"/>
    </row>
    <row r="1406" spans="1:4" ht="20.25" x14ac:dyDescent="0.2">
      <c r="A1406" s="191" t="s">
        <v>5126</v>
      </c>
      <c r="B1406" s="191">
        <v>6</v>
      </c>
      <c r="C1406" s="192" t="str">
        <f t="array" ref="C1406">INDEX($E$2:$E$12,MATCH(B1406,$F$2:$F$12,0))</f>
        <v>厨房用品</v>
      </c>
      <c r="D1406" s="193"/>
    </row>
    <row r="1407" spans="1:4" ht="20.25" x14ac:dyDescent="0.2">
      <c r="A1407" s="191" t="s">
        <v>5127</v>
      </c>
      <c r="B1407" s="191">
        <v>6</v>
      </c>
      <c r="C1407" s="192" t="str">
        <f t="array" ref="C1407">INDEX($E$2:$E$12,MATCH(B1407,$F$2:$F$12,0))</f>
        <v>厨房用品</v>
      </c>
      <c r="D1407" s="193"/>
    </row>
    <row r="1408" spans="1:4" ht="20.25" x14ac:dyDescent="0.2">
      <c r="A1408" s="191" t="s">
        <v>5128</v>
      </c>
      <c r="B1408" s="191">
        <v>6</v>
      </c>
      <c r="C1408" s="192" t="str">
        <f t="array" ref="C1408">INDEX($E$2:$E$12,MATCH(B1408,$F$2:$F$12,0))</f>
        <v>厨房用品</v>
      </c>
      <c r="D1408" s="193"/>
    </row>
    <row r="1409" spans="1:4" ht="20.25" x14ac:dyDescent="0.2">
      <c r="A1409" s="191" t="s">
        <v>5129</v>
      </c>
      <c r="B1409" s="191">
        <v>6</v>
      </c>
      <c r="C1409" s="192" t="str">
        <f t="array" ref="C1409">INDEX($E$2:$E$12,MATCH(B1409,$F$2:$F$12,0))</f>
        <v>厨房用品</v>
      </c>
      <c r="D1409" s="193"/>
    </row>
    <row r="1410" spans="1:4" ht="20.25" x14ac:dyDescent="0.2">
      <c r="A1410" s="191" t="s">
        <v>5130</v>
      </c>
      <c r="B1410" s="191">
        <v>6</v>
      </c>
      <c r="C1410" s="192" t="str">
        <f t="array" ref="C1410">INDEX($E$2:$E$12,MATCH(B1410,$F$2:$F$12,0))</f>
        <v>厨房用品</v>
      </c>
      <c r="D1410" s="193"/>
    </row>
    <row r="1411" spans="1:4" ht="20.25" x14ac:dyDescent="0.2">
      <c r="A1411" s="191" t="s">
        <v>5131</v>
      </c>
      <c r="B1411" s="191">
        <v>6</v>
      </c>
      <c r="C1411" s="192" t="str">
        <f t="array" ref="C1411">INDEX($E$2:$E$12,MATCH(B1411,$F$2:$F$12,0))</f>
        <v>厨房用品</v>
      </c>
      <c r="D1411" s="193"/>
    </row>
    <row r="1412" spans="1:4" ht="20.25" x14ac:dyDescent="0.2">
      <c r="A1412" s="191" t="s">
        <v>5132</v>
      </c>
      <c r="B1412" s="191">
        <v>6</v>
      </c>
      <c r="C1412" s="192" t="str">
        <f t="array" ref="C1412">INDEX($E$2:$E$12,MATCH(B1412,$F$2:$F$12,0))</f>
        <v>厨房用品</v>
      </c>
      <c r="D1412" s="193"/>
    </row>
    <row r="1413" spans="1:4" ht="20.25" x14ac:dyDescent="0.2">
      <c r="A1413" s="191" t="s">
        <v>5133</v>
      </c>
      <c r="B1413" s="191">
        <v>6</v>
      </c>
      <c r="C1413" s="192" t="str">
        <f t="array" ref="C1413">INDEX($E$2:$E$12,MATCH(B1413,$F$2:$F$12,0))</f>
        <v>厨房用品</v>
      </c>
      <c r="D1413" s="193"/>
    </row>
    <row r="1414" spans="1:4" ht="20.25" x14ac:dyDescent="0.2">
      <c r="A1414" s="191" t="s">
        <v>5134</v>
      </c>
      <c r="B1414" s="191">
        <v>6</v>
      </c>
      <c r="C1414" s="192" t="str">
        <f t="array" ref="C1414">INDEX($E$2:$E$12,MATCH(B1414,$F$2:$F$12,0))</f>
        <v>厨房用品</v>
      </c>
      <c r="D1414" s="193"/>
    </row>
    <row r="1415" spans="1:4" ht="20.25" x14ac:dyDescent="0.2">
      <c r="A1415" s="191" t="s">
        <v>5135</v>
      </c>
      <c r="B1415" s="191">
        <v>6</v>
      </c>
      <c r="C1415" s="192" t="str">
        <f t="array" ref="C1415">INDEX($E$2:$E$12,MATCH(B1415,$F$2:$F$12,0))</f>
        <v>厨房用品</v>
      </c>
      <c r="D1415" s="193"/>
    </row>
    <row r="1416" spans="1:4" ht="20.25" x14ac:dyDescent="0.2">
      <c r="A1416" s="191" t="s">
        <v>5136</v>
      </c>
      <c r="B1416" s="191">
        <v>6</v>
      </c>
      <c r="C1416" s="192" t="str">
        <f t="array" ref="C1416">INDEX($E$2:$E$12,MATCH(B1416,$F$2:$F$12,0))</f>
        <v>厨房用品</v>
      </c>
      <c r="D1416" s="193"/>
    </row>
    <row r="1417" spans="1:4" ht="20.25" x14ac:dyDescent="0.2">
      <c r="A1417" s="191" t="s">
        <v>5137</v>
      </c>
      <c r="B1417" s="191">
        <v>6</v>
      </c>
      <c r="C1417" s="192" t="str">
        <f t="array" ref="C1417">INDEX($E$2:$E$12,MATCH(B1417,$F$2:$F$12,0))</f>
        <v>厨房用品</v>
      </c>
      <c r="D1417" s="193"/>
    </row>
    <row r="1418" spans="1:4" ht="20.25" x14ac:dyDescent="0.2">
      <c r="A1418" s="191" t="s">
        <v>5138</v>
      </c>
      <c r="B1418" s="191">
        <v>6</v>
      </c>
      <c r="C1418" s="192" t="str">
        <f t="array" ref="C1418">INDEX($E$2:$E$12,MATCH(B1418,$F$2:$F$12,0))</f>
        <v>厨房用品</v>
      </c>
      <c r="D1418" s="193"/>
    </row>
    <row r="1419" spans="1:4" ht="20.25" x14ac:dyDescent="0.2">
      <c r="A1419" s="191" t="s">
        <v>5139</v>
      </c>
      <c r="B1419" s="191">
        <v>6</v>
      </c>
      <c r="C1419" s="192" t="str">
        <f t="array" ref="C1419">INDEX($E$2:$E$12,MATCH(B1419,$F$2:$F$12,0))</f>
        <v>厨房用品</v>
      </c>
      <c r="D1419" s="193"/>
    </row>
    <row r="1420" spans="1:4" ht="20.25" x14ac:dyDescent="0.2">
      <c r="A1420" s="191" t="s">
        <v>5140</v>
      </c>
      <c r="B1420" s="191">
        <v>6</v>
      </c>
      <c r="C1420" s="192" t="str">
        <f t="array" ref="C1420">INDEX($E$2:$E$12,MATCH(B1420,$F$2:$F$12,0))</f>
        <v>厨房用品</v>
      </c>
      <c r="D1420" s="193"/>
    </row>
    <row r="1421" spans="1:4" ht="20.25" x14ac:dyDescent="0.2">
      <c r="A1421" s="191" t="s">
        <v>5141</v>
      </c>
      <c r="B1421" s="191">
        <v>6</v>
      </c>
      <c r="C1421" s="192" t="str">
        <f t="array" ref="C1421">INDEX($E$2:$E$12,MATCH(B1421,$F$2:$F$12,0))</f>
        <v>厨房用品</v>
      </c>
      <c r="D1421" s="193"/>
    </row>
    <row r="1422" spans="1:4" ht="20.25" x14ac:dyDescent="0.2">
      <c r="A1422" s="191" t="s">
        <v>5142</v>
      </c>
      <c r="B1422" s="191">
        <v>6</v>
      </c>
      <c r="C1422" s="192" t="str">
        <f t="array" ref="C1422">INDEX($E$2:$E$12,MATCH(B1422,$F$2:$F$12,0))</f>
        <v>厨房用品</v>
      </c>
      <c r="D1422" s="193"/>
    </row>
    <row r="1423" spans="1:4" ht="20.25" x14ac:dyDescent="0.2">
      <c r="A1423" s="191" t="s">
        <v>5143</v>
      </c>
      <c r="B1423" s="191">
        <v>6</v>
      </c>
      <c r="C1423" s="192" t="str">
        <f t="array" ref="C1423">INDEX($E$2:$E$12,MATCH(B1423,$F$2:$F$12,0))</f>
        <v>厨房用品</v>
      </c>
      <c r="D1423" s="193"/>
    </row>
    <row r="1424" spans="1:4" ht="20.25" x14ac:dyDescent="0.2">
      <c r="A1424" s="191" t="s">
        <v>5144</v>
      </c>
      <c r="B1424" s="191">
        <v>6</v>
      </c>
      <c r="C1424" s="192" t="str">
        <f t="array" ref="C1424">INDEX($E$2:$E$12,MATCH(B1424,$F$2:$F$12,0))</f>
        <v>厨房用品</v>
      </c>
      <c r="D1424" s="193"/>
    </row>
    <row r="1425" spans="1:4" ht="20.25" x14ac:dyDescent="0.2">
      <c r="A1425" s="191" t="s">
        <v>5145</v>
      </c>
      <c r="B1425" s="191">
        <v>6</v>
      </c>
      <c r="C1425" s="192" t="str">
        <f t="array" ref="C1425">INDEX($E$2:$E$12,MATCH(B1425,$F$2:$F$12,0))</f>
        <v>厨房用品</v>
      </c>
      <c r="D1425" s="193"/>
    </row>
    <row r="1426" spans="1:4" ht="20.25" x14ac:dyDescent="0.2">
      <c r="A1426" s="191" t="s">
        <v>5146</v>
      </c>
      <c r="B1426" s="191">
        <v>6</v>
      </c>
      <c r="C1426" s="192" t="str">
        <f t="array" ref="C1426">INDEX($E$2:$E$12,MATCH(B1426,$F$2:$F$12,0))</f>
        <v>厨房用品</v>
      </c>
      <c r="D1426" s="193"/>
    </row>
    <row r="1427" spans="1:4" ht="20.25" x14ac:dyDescent="0.2">
      <c r="A1427" s="191" t="s">
        <v>5147</v>
      </c>
      <c r="B1427" s="191">
        <v>6</v>
      </c>
      <c r="C1427" s="192" t="str">
        <f t="array" ref="C1427">INDEX($E$2:$E$12,MATCH(B1427,$F$2:$F$12,0))</f>
        <v>厨房用品</v>
      </c>
      <c r="D1427" s="193"/>
    </row>
    <row r="1428" spans="1:4" ht="20.25" x14ac:dyDescent="0.2">
      <c r="A1428" s="191" t="s">
        <v>5148</v>
      </c>
      <c r="B1428" s="191">
        <v>6</v>
      </c>
      <c r="C1428" s="192" t="str">
        <f t="array" ref="C1428">INDEX($E$2:$E$12,MATCH(B1428,$F$2:$F$12,0))</f>
        <v>厨房用品</v>
      </c>
      <c r="D1428" s="193"/>
    </row>
    <row r="1429" spans="1:4" ht="20.25" x14ac:dyDescent="0.2">
      <c r="A1429" s="191" t="s">
        <v>5149</v>
      </c>
      <c r="B1429" s="191">
        <v>3</v>
      </c>
      <c r="C1429" s="192" t="str">
        <f t="array" ref="C1429">INDEX($E$2:$E$12,MATCH(B1429,$F$2:$F$12,0))</f>
        <v>生活日用品</v>
      </c>
      <c r="D1429" s="193"/>
    </row>
    <row r="1430" spans="1:4" ht="20.25" x14ac:dyDescent="0.2">
      <c r="A1430" s="191" t="s">
        <v>5150</v>
      </c>
      <c r="B1430" s="191">
        <v>3</v>
      </c>
      <c r="C1430" s="192" t="str">
        <f t="array" ref="C1430">INDEX($E$2:$E$12,MATCH(B1430,$F$2:$F$12,0))</f>
        <v>生活日用品</v>
      </c>
      <c r="D1430" s="193"/>
    </row>
    <row r="1431" spans="1:4" ht="20.25" x14ac:dyDescent="0.2">
      <c r="A1431" s="191" t="s">
        <v>5151</v>
      </c>
      <c r="B1431" s="191">
        <v>3</v>
      </c>
      <c r="C1431" s="192" t="str">
        <f t="array" ref="C1431">INDEX($E$2:$E$12,MATCH(B1431,$F$2:$F$12,0))</f>
        <v>生活日用品</v>
      </c>
      <c r="D1431" s="193"/>
    </row>
    <row r="1432" spans="1:4" ht="20.25" x14ac:dyDescent="0.2">
      <c r="A1432" s="191" t="s">
        <v>5152</v>
      </c>
      <c r="B1432" s="191">
        <v>3</v>
      </c>
      <c r="C1432" s="192" t="str">
        <f t="array" ref="C1432">INDEX($E$2:$E$12,MATCH(B1432,$F$2:$F$12,0))</f>
        <v>生活日用品</v>
      </c>
      <c r="D1432" s="193"/>
    </row>
    <row r="1433" spans="1:4" ht="20.25" x14ac:dyDescent="0.2">
      <c r="A1433" s="191" t="s">
        <v>5153</v>
      </c>
      <c r="B1433" s="191">
        <v>3</v>
      </c>
      <c r="C1433" s="192" t="str">
        <f t="array" ref="C1433">INDEX($E$2:$E$12,MATCH(B1433,$F$2:$F$12,0))</f>
        <v>生活日用品</v>
      </c>
      <c r="D1433" s="193"/>
    </row>
    <row r="1434" spans="1:4" ht="20.25" x14ac:dyDescent="0.2">
      <c r="A1434" s="191" t="s">
        <v>5154</v>
      </c>
      <c r="B1434" s="191">
        <v>3</v>
      </c>
      <c r="C1434" s="192" t="str">
        <f t="array" ref="C1434">INDEX($E$2:$E$12,MATCH(B1434,$F$2:$F$12,0))</f>
        <v>生活日用品</v>
      </c>
      <c r="D1434" s="193"/>
    </row>
    <row r="1435" spans="1:4" ht="20.25" x14ac:dyDescent="0.2">
      <c r="A1435" s="191" t="s">
        <v>5155</v>
      </c>
      <c r="B1435" s="191">
        <v>3</v>
      </c>
      <c r="C1435" s="192" t="str">
        <f t="array" ref="C1435">INDEX($E$2:$E$12,MATCH(B1435,$F$2:$F$12,0))</f>
        <v>生活日用品</v>
      </c>
      <c r="D1435" s="193"/>
    </row>
    <row r="1436" spans="1:4" ht="20.25" x14ac:dyDescent="0.2">
      <c r="A1436" s="191" t="s">
        <v>5156</v>
      </c>
      <c r="B1436" s="191">
        <v>3</v>
      </c>
      <c r="C1436" s="192" t="str">
        <f t="array" ref="C1436">INDEX($E$2:$E$12,MATCH(B1436,$F$2:$F$12,0))</f>
        <v>生活日用品</v>
      </c>
      <c r="D1436" s="193"/>
    </row>
    <row r="1437" spans="1:4" ht="20.25" x14ac:dyDescent="0.2">
      <c r="A1437" s="191" t="s">
        <v>5157</v>
      </c>
      <c r="B1437" s="191">
        <v>3</v>
      </c>
      <c r="C1437" s="192" t="str">
        <f t="array" ref="C1437">INDEX($E$2:$E$12,MATCH(B1437,$F$2:$F$12,0))</f>
        <v>生活日用品</v>
      </c>
      <c r="D1437" s="193"/>
    </row>
    <row r="1438" spans="1:4" ht="20.25" x14ac:dyDescent="0.2">
      <c r="A1438" s="191" t="s">
        <v>5158</v>
      </c>
      <c r="B1438" s="191">
        <v>3</v>
      </c>
      <c r="C1438" s="192" t="str">
        <f t="array" ref="C1438">INDEX($E$2:$E$12,MATCH(B1438,$F$2:$F$12,0))</f>
        <v>生活日用品</v>
      </c>
      <c r="D1438" s="193"/>
    </row>
    <row r="1439" spans="1:4" ht="20.25" x14ac:dyDescent="0.2">
      <c r="A1439" s="191" t="s">
        <v>5159</v>
      </c>
      <c r="B1439" s="191">
        <v>3</v>
      </c>
      <c r="C1439" s="192" t="str">
        <f t="array" ref="C1439">INDEX($E$2:$E$12,MATCH(B1439,$F$2:$F$12,0))</f>
        <v>生活日用品</v>
      </c>
      <c r="D1439" s="193"/>
    </row>
    <row r="1440" spans="1:4" ht="20.25" x14ac:dyDescent="0.2">
      <c r="A1440" s="191" t="s">
        <v>5160</v>
      </c>
      <c r="B1440" s="191">
        <v>3</v>
      </c>
      <c r="C1440" s="192" t="str">
        <f t="array" ref="C1440">INDEX($E$2:$E$12,MATCH(B1440,$F$2:$F$12,0))</f>
        <v>生活日用品</v>
      </c>
      <c r="D1440" s="193"/>
    </row>
    <row r="1441" spans="1:4" ht="20.25" x14ac:dyDescent="0.2">
      <c r="A1441" s="191" t="s">
        <v>5161</v>
      </c>
      <c r="B1441" s="191">
        <v>3</v>
      </c>
      <c r="C1441" s="192" t="str">
        <f t="array" ref="C1441">INDEX($E$2:$E$12,MATCH(B1441,$F$2:$F$12,0))</f>
        <v>生活日用品</v>
      </c>
      <c r="D1441" s="193"/>
    </row>
    <row r="1442" spans="1:4" ht="20.25" x14ac:dyDescent="0.2">
      <c r="A1442" s="191" t="s">
        <v>5162</v>
      </c>
      <c r="B1442" s="191">
        <v>2</v>
      </c>
      <c r="C1442" s="192" t="str">
        <f t="array" ref="C1442">INDEX($E$2:$E$12,MATCH(B1442,$F$2:$F$12,0))</f>
        <v>个人保养用品</v>
      </c>
      <c r="D1442" s="193"/>
    </row>
    <row r="1443" spans="1:4" ht="20.25" x14ac:dyDescent="0.2">
      <c r="A1443" s="191" t="s">
        <v>5163</v>
      </c>
      <c r="B1443" s="191">
        <v>2</v>
      </c>
      <c r="C1443" s="192" t="str">
        <f t="array" ref="C1443">INDEX($E$2:$E$12,MATCH(B1443,$F$2:$F$12,0))</f>
        <v>个人保养用品</v>
      </c>
      <c r="D1443" s="193"/>
    </row>
    <row r="1444" spans="1:4" ht="20.25" x14ac:dyDescent="0.2">
      <c r="A1444" s="191" t="s">
        <v>5164</v>
      </c>
      <c r="B1444" s="191">
        <v>2</v>
      </c>
      <c r="C1444" s="192" t="str">
        <f t="array" ref="C1444">INDEX($E$2:$E$12,MATCH(B1444,$F$2:$F$12,0))</f>
        <v>个人保养用品</v>
      </c>
      <c r="D1444" s="193"/>
    </row>
    <row r="1445" spans="1:4" ht="20.25" x14ac:dyDescent="0.2">
      <c r="A1445" s="191" t="s">
        <v>5165</v>
      </c>
      <c r="B1445" s="191">
        <v>2</v>
      </c>
      <c r="C1445" s="192" t="str">
        <f t="array" ref="C1445">INDEX($E$2:$E$12,MATCH(B1445,$F$2:$F$12,0))</f>
        <v>个人保养用品</v>
      </c>
      <c r="D1445" s="193"/>
    </row>
    <row r="1446" spans="1:4" ht="20.25" x14ac:dyDescent="0.2">
      <c r="A1446" s="191" t="s">
        <v>5166</v>
      </c>
      <c r="B1446" s="191">
        <v>2</v>
      </c>
      <c r="C1446" s="192" t="str">
        <f t="array" ref="C1446">INDEX($E$2:$E$12,MATCH(B1446,$F$2:$F$12,0))</f>
        <v>个人保养用品</v>
      </c>
      <c r="D1446" s="193"/>
    </row>
    <row r="1447" spans="1:4" ht="20.25" x14ac:dyDescent="0.2">
      <c r="A1447" s="191" t="s">
        <v>5167</v>
      </c>
      <c r="B1447" s="191">
        <v>2</v>
      </c>
      <c r="C1447" s="192" t="str">
        <f t="array" ref="C1447">INDEX($E$2:$E$12,MATCH(B1447,$F$2:$F$12,0))</f>
        <v>个人保养用品</v>
      </c>
      <c r="D1447" s="193"/>
    </row>
    <row r="1448" spans="1:4" ht="20.25" x14ac:dyDescent="0.2">
      <c r="A1448" s="191" t="s">
        <v>5168</v>
      </c>
      <c r="B1448" s="191">
        <v>2</v>
      </c>
      <c r="C1448" s="192" t="str">
        <f t="array" ref="C1448">INDEX($E$2:$E$12,MATCH(B1448,$F$2:$F$12,0))</f>
        <v>个人保养用品</v>
      </c>
      <c r="D1448" s="193"/>
    </row>
    <row r="1449" spans="1:4" ht="20.25" x14ac:dyDescent="0.2">
      <c r="A1449" s="191" t="s">
        <v>5169</v>
      </c>
      <c r="B1449" s="191">
        <v>2</v>
      </c>
      <c r="C1449" s="192" t="str">
        <f t="array" ref="C1449">INDEX($E$2:$E$12,MATCH(B1449,$F$2:$F$12,0))</f>
        <v>个人保养用品</v>
      </c>
      <c r="D1449" s="193"/>
    </row>
    <row r="1450" spans="1:4" ht="20.25" x14ac:dyDescent="0.2">
      <c r="A1450" s="191" t="s">
        <v>5170</v>
      </c>
      <c r="B1450" s="191">
        <v>2</v>
      </c>
      <c r="C1450" s="192" t="str">
        <f t="array" ref="C1450">INDEX($E$2:$E$12,MATCH(B1450,$F$2:$F$12,0))</f>
        <v>个人保养用品</v>
      </c>
      <c r="D1450" s="193"/>
    </row>
    <row r="1451" spans="1:4" ht="20.25" x14ac:dyDescent="0.2">
      <c r="A1451" s="191" t="s">
        <v>5171</v>
      </c>
      <c r="B1451" s="191">
        <v>2</v>
      </c>
      <c r="C1451" s="192" t="str">
        <f t="array" ref="C1451">INDEX($E$2:$E$12,MATCH(B1451,$F$2:$F$12,0))</f>
        <v>个人保养用品</v>
      </c>
      <c r="D1451" s="193"/>
    </row>
    <row r="1452" spans="1:4" ht="20.25" x14ac:dyDescent="0.2">
      <c r="A1452" s="191" t="s">
        <v>5172</v>
      </c>
      <c r="B1452" s="191">
        <v>2</v>
      </c>
      <c r="C1452" s="192" t="str">
        <f t="array" ref="C1452">INDEX($E$2:$E$12,MATCH(B1452,$F$2:$F$12,0))</f>
        <v>个人保养用品</v>
      </c>
      <c r="D1452" s="193"/>
    </row>
    <row r="1453" spans="1:4" ht="20.25" x14ac:dyDescent="0.2">
      <c r="A1453" s="191" t="s">
        <v>5173</v>
      </c>
      <c r="B1453" s="191">
        <v>2</v>
      </c>
      <c r="C1453" s="192" t="str">
        <f t="array" ref="C1453">INDEX($E$2:$E$12,MATCH(B1453,$F$2:$F$12,0))</f>
        <v>个人保养用品</v>
      </c>
      <c r="D1453" s="193"/>
    </row>
    <row r="1454" spans="1:4" ht="20.25" x14ac:dyDescent="0.2">
      <c r="A1454" s="191" t="s">
        <v>5174</v>
      </c>
      <c r="B1454" s="191">
        <v>2</v>
      </c>
      <c r="C1454" s="192" t="str">
        <f t="array" ref="C1454">INDEX($E$2:$E$12,MATCH(B1454,$F$2:$F$12,0))</f>
        <v>个人保养用品</v>
      </c>
      <c r="D1454" s="193"/>
    </row>
    <row r="1455" spans="1:4" ht="20.25" x14ac:dyDescent="0.2">
      <c r="A1455" s="191" t="s">
        <v>5175</v>
      </c>
      <c r="B1455" s="191">
        <v>2</v>
      </c>
      <c r="C1455" s="192" t="str">
        <f t="array" ref="C1455">INDEX($E$2:$E$12,MATCH(B1455,$F$2:$F$12,0))</f>
        <v>个人保养用品</v>
      </c>
      <c r="D1455" s="193"/>
    </row>
    <row r="1456" spans="1:4" ht="20.25" x14ac:dyDescent="0.2">
      <c r="A1456" s="191" t="s">
        <v>5176</v>
      </c>
      <c r="B1456" s="191">
        <v>2</v>
      </c>
      <c r="C1456" s="192" t="str">
        <f t="array" ref="C1456">INDEX($E$2:$E$12,MATCH(B1456,$F$2:$F$12,0))</f>
        <v>个人保养用品</v>
      </c>
      <c r="D1456" s="193"/>
    </row>
    <row r="1457" spans="1:4" ht="20.25" x14ac:dyDescent="0.2">
      <c r="A1457" s="191" t="s">
        <v>5177</v>
      </c>
      <c r="B1457" s="191">
        <v>2</v>
      </c>
      <c r="C1457" s="192" t="str">
        <f t="array" ref="C1457">INDEX($E$2:$E$12,MATCH(B1457,$F$2:$F$12,0))</f>
        <v>个人保养用品</v>
      </c>
      <c r="D1457" s="193"/>
    </row>
    <row r="1458" spans="1:4" ht="20.25" x14ac:dyDescent="0.2">
      <c r="A1458" s="191" t="s">
        <v>5178</v>
      </c>
      <c r="B1458" s="191">
        <v>2</v>
      </c>
      <c r="C1458" s="192" t="str">
        <f t="array" ref="C1458">INDEX($E$2:$E$12,MATCH(B1458,$F$2:$F$12,0))</f>
        <v>个人保养用品</v>
      </c>
      <c r="D1458" s="193"/>
    </row>
    <row r="1459" spans="1:4" ht="20.25" x14ac:dyDescent="0.2">
      <c r="A1459" s="191" t="s">
        <v>5179</v>
      </c>
      <c r="B1459" s="191">
        <v>2</v>
      </c>
      <c r="C1459" s="192" t="str">
        <f t="array" ref="C1459">INDEX($E$2:$E$12,MATCH(B1459,$F$2:$F$12,0))</f>
        <v>个人保养用品</v>
      </c>
      <c r="D1459" s="193"/>
    </row>
    <row r="1460" spans="1:4" ht="20.25" x14ac:dyDescent="0.2">
      <c r="A1460" s="191" t="s">
        <v>5180</v>
      </c>
      <c r="B1460" s="191">
        <v>2</v>
      </c>
      <c r="C1460" s="192" t="str">
        <f t="array" ref="C1460">INDEX($E$2:$E$12,MATCH(B1460,$F$2:$F$12,0))</f>
        <v>个人保养用品</v>
      </c>
      <c r="D1460" s="193"/>
    </row>
    <row r="1461" spans="1:4" ht="20.25" x14ac:dyDescent="0.2">
      <c r="A1461" s="191" t="s">
        <v>5181</v>
      </c>
      <c r="B1461" s="191">
        <v>2</v>
      </c>
      <c r="C1461" s="192" t="str">
        <f t="array" ref="C1461">INDEX($E$2:$E$12,MATCH(B1461,$F$2:$F$12,0))</f>
        <v>个人保养用品</v>
      </c>
      <c r="D1461" s="193"/>
    </row>
    <row r="1462" spans="1:4" ht="20.25" x14ac:dyDescent="0.2">
      <c r="A1462" s="191" t="s">
        <v>5182</v>
      </c>
      <c r="B1462" s="191">
        <v>2</v>
      </c>
      <c r="C1462" s="192" t="str">
        <f t="array" ref="C1462">INDEX($E$2:$E$12,MATCH(B1462,$F$2:$F$12,0))</f>
        <v>个人保养用品</v>
      </c>
      <c r="D1462" s="193"/>
    </row>
    <row r="1463" spans="1:4" ht="20.25" x14ac:dyDescent="0.2">
      <c r="A1463" s="191" t="s">
        <v>5183</v>
      </c>
      <c r="B1463" s="191">
        <v>2</v>
      </c>
      <c r="C1463" s="192" t="str">
        <f t="array" ref="C1463">INDEX($E$2:$E$12,MATCH(B1463,$F$2:$F$12,0))</f>
        <v>个人保养用品</v>
      </c>
      <c r="D1463" s="193"/>
    </row>
    <row r="1464" spans="1:4" ht="20.25" x14ac:dyDescent="0.2">
      <c r="A1464" s="191" t="s">
        <v>5184</v>
      </c>
      <c r="B1464" s="191">
        <v>2</v>
      </c>
      <c r="C1464" s="192" t="str">
        <f t="array" ref="C1464">INDEX($E$2:$E$12,MATCH(B1464,$F$2:$F$12,0))</f>
        <v>个人保养用品</v>
      </c>
      <c r="D1464" s="193"/>
    </row>
    <row r="1465" spans="1:4" ht="20.25" x14ac:dyDescent="0.2">
      <c r="A1465" s="191" t="s">
        <v>5185</v>
      </c>
      <c r="B1465" s="191">
        <v>2</v>
      </c>
      <c r="C1465" s="192" t="str">
        <f t="array" ref="C1465">INDEX($E$2:$E$12,MATCH(B1465,$F$2:$F$12,0))</f>
        <v>个人保养用品</v>
      </c>
      <c r="D1465" s="193"/>
    </row>
    <row r="1466" spans="1:4" ht="20.25" x14ac:dyDescent="0.2">
      <c r="A1466" s="191" t="s">
        <v>5186</v>
      </c>
      <c r="B1466" s="191">
        <v>2</v>
      </c>
      <c r="C1466" s="192" t="str">
        <f t="array" ref="C1466">INDEX($E$2:$E$12,MATCH(B1466,$F$2:$F$12,0))</f>
        <v>个人保养用品</v>
      </c>
      <c r="D1466" s="193"/>
    </row>
    <row r="1467" spans="1:4" ht="20.25" x14ac:dyDescent="0.2">
      <c r="A1467" s="191" t="s">
        <v>5187</v>
      </c>
      <c r="B1467" s="191">
        <v>2</v>
      </c>
      <c r="C1467" s="192" t="str">
        <f t="array" ref="C1467">INDEX($E$2:$E$12,MATCH(B1467,$F$2:$F$12,0))</f>
        <v>个人保养用品</v>
      </c>
      <c r="D1467" s="193"/>
    </row>
    <row r="1468" spans="1:4" ht="20.25" x14ac:dyDescent="0.2">
      <c r="A1468" s="191" t="s">
        <v>5188</v>
      </c>
      <c r="B1468" s="191">
        <v>2</v>
      </c>
      <c r="C1468" s="192" t="str">
        <f t="array" ref="C1468">INDEX($E$2:$E$12,MATCH(B1468,$F$2:$F$12,0))</f>
        <v>个人保养用品</v>
      </c>
      <c r="D1468" s="193"/>
    </row>
    <row r="1469" spans="1:4" ht="20.25" x14ac:dyDescent="0.2">
      <c r="A1469" s="191" t="s">
        <v>5189</v>
      </c>
      <c r="B1469" s="191">
        <v>2</v>
      </c>
      <c r="C1469" s="192" t="str">
        <f t="array" ref="C1469">INDEX($E$2:$E$12,MATCH(B1469,$F$2:$F$12,0))</f>
        <v>个人保养用品</v>
      </c>
      <c r="D1469" s="193"/>
    </row>
    <row r="1470" spans="1:4" ht="20.25" x14ac:dyDescent="0.2">
      <c r="A1470" s="191" t="s">
        <v>5187</v>
      </c>
      <c r="B1470" s="191">
        <v>2</v>
      </c>
      <c r="C1470" s="192" t="str">
        <f t="array" ref="C1470">INDEX($E$2:$E$12,MATCH(B1470,$F$2:$F$12,0))</f>
        <v>个人保养用品</v>
      </c>
      <c r="D1470" s="193"/>
    </row>
    <row r="1471" spans="1:4" ht="20.25" x14ac:dyDescent="0.2">
      <c r="A1471" s="191" t="s">
        <v>5190</v>
      </c>
      <c r="B1471" s="191">
        <v>2</v>
      </c>
      <c r="C1471" s="192" t="str">
        <f t="array" ref="C1471">INDEX($E$2:$E$12,MATCH(B1471,$F$2:$F$12,0))</f>
        <v>个人保养用品</v>
      </c>
      <c r="D1471" s="193"/>
    </row>
    <row r="1472" spans="1:4" ht="20.25" x14ac:dyDescent="0.2">
      <c r="A1472" s="191" t="s">
        <v>5191</v>
      </c>
      <c r="B1472" s="191">
        <v>2</v>
      </c>
      <c r="C1472" s="192" t="str">
        <f t="array" ref="C1472">INDEX($E$2:$E$12,MATCH(B1472,$F$2:$F$12,0))</f>
        <v>个人保养用品</v>
      </c>
      <c r="D1472" s="193"/>
    </row>
    <row r="1473" spans="1:4" ht="20.25" x14ac:dyDescent="0.2">
      <c r="A1473" s="191" t="s">
        <v>5192</v>
      </c>
      <c r="B1473" s="191">
        <v>2</v>
      </c>
      <c r="C1473" s="192" t="str">
        <f t="array" ref="C1473">INDEX($E$2:$E$12,MATCH(B1473,$F$2:$F$12,0))</f>
        <v>个人保养用品</v>
      </c>
      <c r="D1473" s="193"/>
    </row>
    <row r="1474" spans="1:4" ht="20.25" x14ac:dyDescent="0.2">
      <c r="A1474" s="191" t="s">
        <v>5193</v>
      </c>
      <c r="B1474" s="191">
        <v>2</v>
      </c>
      <c r="C1474" s="192" t="str">
        <f t="array" ref="C1474">INDEX($E$2:$E$12,MATCH(B1474,$F$2:$F$12,0))</f>
        <v>个人保养用品</v>
      </c>
      <c r="D1474" s="193"/>
    </row>
    <row r="1475" spans="1:4" ht="20.25" x14ac:dyDescent="0.2">
      <c r="A1475" s="191" t="s">
        <v>5194</v>
      </c>
      <c r="B1475" s="191">
        <v>2</v>
      </c>
      <c r="C1475" s="192" t="str">
        <f t="array" ref="C1475">INDEX($E$2:$E$12,MATCH(B1475,$F$2:$F$12,0))</f>
        <v>个人保养用品</v>
      </c>
      <c r="D1475" s="193"/>
    </row>
    <row r="1476" spans="1:4" ht="20.25" x14ac:dyDescent="0.2">
      <c r="A1476" s="191" t="s">
        <v>5195</v>
      </c>
      <c r="B1476" s="191">
        <v>2</v>
      </c>
      <c r="C1476" s="192" t="str">
        <f t="array" ref="C1476">INDEX($E$2:$E$12,MATCH(B1476,$F$2:$F$12,0))</f>
        <v>个人保养用品</v>
      </c>
      <c r="D1476" s="193"/>
    </row>
    <row r="1477" spans="1:4" ht="20.25" x14ac:dyDescent="0.2">
      <c r="A1477" s="191" t="s">
        <v>5196</v>
      </c>
      <c r="B1477" s="191">
        <v>2</v>
      </c>
      <c r="C1477" s="192" t="str">
        <f t="array" ref="C1477">INDEX($E$2:$E$12,MATCH(B1477,$F$2:$F$12,0))</f>
        <v>个人保养用品</v>
      </c>
      <c r="D1477" s="193"/>
    </row>
    <row r="1478" spans="1:4" ht="20.25" x14ac:dyDescent="0.2">
      <c r="A1478" s="191" t="s">
        <v>5197</v>
      </c>
      <c r="B1478" s="191">
        <v>2</v>
      </c>
      <c r="C1478" s="192" t="str">
        <f t="array" ref="C1478">INDEX($E$2:$E$12,MATCH(B1478,$F$2:$F$12,0))</f>
        <v>个人保养用品</v>
      </c>
      <c r="D1478" s="193"/>
    </row>
    <row r="1479" spans="1:4" ht="20.25" x14ac:dyDescent="0.2">
      <c r="A1479" s="191" t="s">
        <v>4956</v>
      </c>
      <c r="B1479" s="191">
        <v>2</v>
      </c>
      <c r="C1479" s="192" t="str">
        <f t="array" ref="C1479">INDEX($E$2:$E$12,MATCH(B1479,$F$2:$F$12,0))</f>
        <v>个人保养用品</v>
      </c>
      <c r="D1479" s="193"/>
    </row>
    <row r="1480" spans="1:4" ht="20.25" x14ac:dyDescent="0.2">
      <c r="A1480" s="191" t="s">
        <v>5198</v>
      </c>
      <c r="B1480" s="191">
        <v>2</v>
      </c>
      <c r="C1480" s="192" t="str">
        <f t="array" ref="C1480">INDEX($E$2:$E$12,MATCH(B1480,$F$2:$F$12,0))</f>
        <v>个人保养用品</v>
      </c>
      <c r="D1480" s="193"/>
    </row>
    <row r="1481" spans="1:4" ht="20.25" x14ac:dyDescent="0.2">
      <c r="A1481" s="191" t="s">
        <v>5199</v>
      </c>
      <c r="B1481" s="191">
        <v>2</v>
      </c>
      <c r="C1481" s="192" t="str">
        <f t="array" ref="C1481">INDEX($E$2:$E$12,MATCH(B1481,$F$2:$F$12,0))</f>
        <v>个人保养用品</v>
      </c>
      <c r="D1481" s="193"/>
    </row>
    <row r="1482" spans="1:4" ht="20.25" x14ac:dyDescent="0.2">
      <c r="A1482" s="191" t="s">
        <v>5200</v>
      </c>
      <c r="B1482" s="191">
        <v>2</v>
      </c>
      <c r="C1482" s="192" t="str">
        <f t="array" ref="C1482">INDEX($E$2:$E$12,MATCH(B1482,$F$2:$F$12,0))</f>
        <v>个人保养用品</v>
      </c>
      <c r="D1482" s="193"/>
    </row>
    <row r="1483" spans="1:4" ht="20.25" x14ac:dyDescent="0.2">
      <c r="A1483" s="191" t="s">
        <v>5201</v>
      </c>
      <c r="B1483" s="191">
        <v>2</v>
      </c>
      <c r="C1483" s="192" t="str">
        <f t="array" ref="C1483">INDEX($E$2:$E$12,MATCH(B1483,$F$2:$F$12,0))</f>
        <v>个人保养用品</v>
      </c>
      <c r="D1483" s="193"/>
    </row>
    <row r="1484" spans="1:4" ht="20.25" x14ac:dyDescent="0.2">
      <c r="A1484" s="191" t="s">
        <v>5202</v>
      </c>
      <c r="B1484" s="191">
        <v>2</v>
      </c>
      <c r="C1484" s="192" t="str">
        <f t="array" ref="C1484">INDEX($E$2:$E$12,MATCH(B1484,$F$2:$F$12,0))</f>
        <v>个人保养用品</v>
      </c>
      <c r="D1484" s="193"/>
    </row>
    <row r="1485" spans="1:4" ht="20.25" x14ac:dyDescent="0.2">
      <c r="A1485" s="191" t="s">
        <v>5203</v>
      </c>
      <c r="B1485" s="191">
        <v>2</v>
      </c>
      <c r="C1485" s="192" t="str">
        <f t="array" ref="C1485">INDEX($E$2:$E$12,MATCH(B1485,$F$2:$F$12,0))</f>
        <v>个人保养用品</v>
      </c>
      <c r="D1485" s="193"/>
    </row>
    <row r="1486" spans="1:4" ht="20.25" x14ac:dyDescent="0.2">
      <c r="A1486" s="191" t="s">
        <v>5204</v>
      </c>
      <c r="B1486" s="191">
        <v>2</v>
      </c>
      <c r="C1486" s="192" t="str">
        <f t="array" ref="C1486">INDEX($E$2:$E$12,MATCH(B1486,$F$2:$F$12,0))</f>
        <v>个人保养用品</v>
      </c>
      <c r="D1486" s="193"/>
    </row>
    <row r="1487" spans="1:4" ht="20.25" x14ac:dyDescent="0.2">
      <c r="A1487" s="191" t="s">
        <v>5205</v>
      </c>
      <c r="B1487" s="191">
        <v>2</v>
      </c>
      <c r="C1487" s="192" t="str">
        <f t="array" ref="C1487">INDEX($E$2:$E$12,MATCH(B1487,$F$2:$F$12,0))</f>
        <v>个人保养用品</v>
      </c>
      <c r="D1487" s="193"/>
    </row>
    <row r="1488" spans="1:4" ht="20.25" x14ac:dyDescent="0.2">
      <c r="A1488" s="191" t="s">
        <v>5206</v>
      </c>
      <c r="B1488" s="191">
        <v>2</v>
      </c>
      <c r="C1488" s="192" t="str">
        <f t="array" ref="C1488">INDEX($E$2:$E$12,MATCH(B1488,$F$2:$F$12,0))</f>
        <v>个人保养用品</v>
      </c>
      <c r="D1488" s="193"/>
    </row>
    <row r="1489" spans="1:4" ht="20.25" x14ac:dyDescent="0.2">
      <c r="A1489" s="191" t="s">
        <v>5207</v>
      </c>
      <c r="B1489" s="191">
        <v>2</v>
      </c>
      <c r="C1489" s="192" t="str">
        <f t="array" ref="C1489">INDEX($E$2:$E$12,MATCH(B1489,$F$2:$F$12,0))</f>
        <v>个人保养用品</v>
      </c>
      <c r="D1489" s="193"/>
    </row>
    <row r="1490" spans="1:4" ht="20.25" x14ac:dyDescent="0.2">
      <c r="A1490" s="191" t="s">
        <v>5208</v>
      </c>
      <c r="B1490" s="191">
        <v>2</v>
      </c>
      <c r="C1490" s="192" t="str">
        <f t="array" ref="C1490">INDEX($E$2:$E$12,MATCH(B1490,$F$2:$F$12,0))</f>
        <v>个人保养用品</v>
      </c>
      <c r="D1490" s="193"/>
    </row>
    <row r="1491" spans="1:4" ht="20.25" x14ac:dyDescent="0.2">
      <c r="A1491" s="191" t="s">
        <v>5209</v>
      </c>
      <c r="B1491" s="191">
        <v>2</v>
      </c>
      <c r="C1491" s="192" t="str">
        <f t="array" ref="C1491">INDEX($E$2:$E$12,MATCH(B1491,$F$2:$F$12,0))</f>
        <v>个人保养用品</v>
      </c>
      <c r="D1491" s="193"/>
    </row>
    <row r="1492" spans="1:4" ht="20.25" x14ac:dyDescent="0.2">
      <c r="A1492" s="191" t="s">
        <v>5210</v>
      </c>
      <c r="B1492" s="191">
        <v>2</v>
      </c>
      <c r="C1492" s="192" t="str">
        <f t="array" ref="C1492">INDEX($E$2:$E$12,MATCH(B1492,$F$2:$F$12,0))</f>
        <v>个人保养用品</v>
      </c>
      <c r="D1492" s="193"/>
    </row>
    <row r="1493" spans="1:4" ht="20.25" x14ac:dyDescent="0.2">
      <c r="A1493" s="191" t="s">
        <v>5211</v>
      </c>
      <c r="B1493" s="191">
        <v>7</v>
      </c>
      <c r="C1493" s="192" t="str">
        <f t="array" ref="C1493">INDEX($E$2:$E$12,MATCH(B1493,$F$2:$F$12,0))</f>
        <v>服装服饰</v>
      </c>
      <c r="D1493" s="193"/>
    </row>
    <row r="1494" spans="1:4" ht="20.25" x14ac:dyDescent="0.2">
      <c r="A1494" s="191" t="s">
        <v>5212</v>
      </c>
      <c r="B1494" s="191">
        <v>7</v>
      </c>
      <c r="C1494" s="192" t="str">
        <f t="array" ref="C1494">INDEX($E$2:$E$12,MATCH(B1494,$F$2:$F$12,0))</f>
        <v>服装服饰</v>
      </c>
      <c r="D1494" s="193"/>
    </row>
    <row r="1495" spans="1:4" ht="20.25" x14ac:dyDescent="0.2">
      <c r="A1495" s="191" t="s">
        <v>4575</v>
      </c>
      <c r="B1495" s="191">
        <v>7</v>
      </c>
      <c r="C1495" s="192" t="str">
        <f t="array" ref="C1495">INDEX($E$2:$E$12,MATCH(B1495,$F$2:$F$12,0))</f>
        <v>服装服饰</v>
      </c>
      <c r="D1495" s="193"/>
    </row>
    <row r="1496" spans="1:4" ht="20.25" x14ac:dyDescent="0.2">
      <c r="A1496" s="191" t="s">
        <v>5213</v>
      </c>
      <c r="B1496" s="191">
        <v>7</v>
      </c>
      <c r="C1496" s="192" t="str">
        <f t="array" ref="C1496">INDEX($E$2:$E$12,MATCH(B1496,$F$2:$F$12,0))</f>
        <v>服装服饰</v>
      </c>
      <c r="D1496" s="193"/>
    </row>
    <row r="1497" spans="1:4" ht="20.25" x14ac:dyDescent="0.2">
      <c r="A1497" s="191" t="s">
        <v>5213</v>
      </c>
      <c r="B1497" s="191">
        <v>7</v>
      </c>
      <c r="C1497" s="192" t="str">
        <f t="array" ref="C1497">INDEX($E$2:$E$12,MATCH(B1497,$F$2:$F$12,0))</f>
        <v>服装服饰</v>
      </c>
      <c r="D1497" s="193"/>
    </row>
    <row r="1498" spans="1:4" ht="20.25" x14ac:dyDescent="0.2">
      <c r="A1498" s="191" t="s">
        <v>5214</v>
      </c>
      <c r="B1498" s="191">
        <v>7</v>
      </c>
      <c r="C1498" s="192" t="str">
        <f t="array" ref="C1498">INDEX($E$2:$E$12,MATCH(B1498,$F$2:$F$12,0))</f>
        <v>服装服饰</v>
      </c>
      <c r="D1498" s="193"/>
    </row>
    <row r="1499" spans="1:4" ht="20.25" x14ac:dyDescent="0.2">
      <c r="A1499" s="191" t="s">
        <v>5215</v>
      </c>
      <c r="B1499" s="191">
        <v>7</v>
      </c>
      <c r="C1499" s="192" t="str">
        <f t="array" ref="C1499">INDEX($E$2:$E$12,MATCH(B1499,$F$2:$F$12,0))</f>
        <v>服装服饰</v>
      </c>
      <c r="D1499" s="193"/>
    </row>
    <row r="1500" spans="1:4" ht="20.25" x14ac:dyDescent="0.2">
      <c r="A1500" s="191" t="s">
        <v>5216</v>
      </c>
      <c r="B1500" s="191">
        <v>7</v>
      </c>
      <c r="C1500" s="192" t="str">
        <f t="array" ref="C1500">INDEX($E$2:$E$12,MATCH(B1500,$F$2:$F$12,0))</f>
        <v>服装服饰</v>
      </c>
      <c r="D1500" s="193"/>
    </row>
    <row r="1501" spans="1:4" ht="20.25" x14ac:dyDescent="0.2">
      <c r="A1501" s="191" t="s">
        <v>5217</v>
      </c>
      <c r="B1501" s="191">
        <v>7</v>
      </c>
      <c r="C1501" s="192" t="str">
        <f t="array" ref="C1501">INDEX($E$2:$E$12,MATCH(B1501,$F$2:$F$12,0))</f>
        <v>服装服饰</v>
      </c>
      <c r="D1501" s="193"/>
    </row>
    <row r="1502" spans="1:4" ht="20.25" x14ac:dyDescent="0.2">
      <c r="A1502" s="191" t="s">
        <v>5218</v>
      </c>
      <c r="B1502" s="191">
        <v>7</v>
      </c>
      <c r="C1502" s="192" t="str">
        <f t="array" ref="C1502">INDEX($E$2:$E$12,MATCH(B1502,$F$2:$F$12,0))</f>
        <v>服装服饰</v>
      </c>
      <c r="D1502" s="193"/>
    </row>
    <row r="1503" spans="1:4" ht="20.25" x14ac:dyDescent="0.2">
      <c r="A1503" s="191" t="s">
        <v>5219</v>
      </c>
      <c r="B1503" s="191">
        <v>7</v>
      </c>
      <c r="C1503" s="192" t="str">
        <f t="array" ref="C1503">INDEX($E$2:$E$12,MATCH(B1503,$F$2:$F$12,0))</f>
        <v>服装服饰</v>
      </c>
      <c r="D1503" s="193"/>
    </row>
    <row r="1504" spans="1:4" ht="20.25" x14ac:dyDescent="0.2">
      <c r="A1504" s="191" t="s">
        <v>5220</v>
      </c>
      <c r="B1504" s="191">
        <v>7</v>
      </c>
      <c r="C1504" s="192" t="str">
        <f t="array" ref="C1504">INDEX($E$2:$E$12,MATCH(B1504,$F$2:$F$12,0))</f>
        <v>服装服饰</v>
      </c>
      <c r="D1504" s="193"/>
    </row>
    <row r="1505" spans="1:4" ht="20.25" x14ac:dyDescent="0.2">
      <c r="A1505" s="191" t="s">
        <v>5221</v>
      </c>
      <c r="B1505" s="191">
        <v>7</v>
      </c>
      <c r="C1505" s="192" t="str">
        <f t="array" ref="C1505">INDEX($E$2:$E$12,MATCH(B1505,$F$2:$F$12,0))</f>
        <v>服装服饰</v>
      </c>
      <c r="D1505" s="193"/>
    </row>
    <row r="1506" spans="1:4" ht="20.25" x14ac:dyDescent="0.2">
      <c r="A1506" s="191" t="s">
        <v>5222</v>
      </c>
      <c r="B1506" s="191">
        <v>7</v>
      </c>
      <c r="C1506" s="192" t="str">
        <f t="array" ref="C1506">INDEX($E$2:$E$12,MATCH(B1506,$F$2:$F$12,0))</f>
        <v>服装服饰</v>
      </c>
      <c r="D1506" s="193"/>
    </row>
    <row r="1507" spans="1:4" ht="20.25" x14ac:dyDescent="0.2">
      <c r="A1507" s="191" t="s">
        <v>5223</v>
      </c>
      <c r="B1507" s="191">
        <v>11</v>
      </c>
      <c r="C1507" s="192" t="str">
        <f t="array" ref="C1507">INDEX($E$2:$E$12,MATCH(B1507,$F$2:$F$12,0))</f>
        <v>食品饮料</v>
      </c>
      <c r="D1507" s="193"/>
    </row>
    <row r="1508" spans="1:4" ht="20.25" x14ac:dyDescent="0.2">
      <c r="A1508" s="191" t="s">
        <v>5224</v>
      </c>
      <c r="B1508" s="191">
        <v>11</v>
      </c>
      <c r="C1508" s="192" t="str">
        <f t="array" ref="C1508">INDEX($E$2:$E$12,MATCH(B1508,$F$2:$F$12,0))</f>
        <v>食品饮料</v>
      </c>
      <c r="D1508" s="193"/>
    </row>
    <row r="1509" spans="1:4" ht="20.25" x14ac:dyDescent="0.2">
      <c r="A1509" s="191" t="s">
        <v>5225</v>
      </c>
      <c r="B1509" s="191">
        <v>11</v>
      </c>
      <c r="C1509" s="192" t="str">
        <f t="array" ref="C1509">INDEX($E$2:$E$12,MATCH(B1509,$F$2:$F$12,0))</f>
        <v>食品饮料</v>
      </c>
      <c r="D1509" s="193"/>
    </row>
    <row r="1510" spans="1:4" ht="20.25" x14ac:dyDescent="0.2">
      <c r="A1510" s="191" t="s">
        <v>5226</v>
      </c>
      <c r="B1510" s="191">
        <v>11</v>
      </c>
      <c r="C1510" s="192" t="str">
        <f t="array" ref="C1510">INDEX($E$2:$E$12,MATCH(B1510,$F$2:$F$12,0))</f>
        <v>食品饮料</v>
      </c>
      <c r="D1510" s="193"/>
    </row>
    <row r="1511" spans="1:4" ht="20.25" x14ac:dyDescent="0.2">
      <c r="A1511" s="191" t="s">
        <v>5227</v>
      </c>
      <c r="B1511" s="191">
        <v>11</v>
      </c>
      <c r="C1511" s="192" t="str">
        <f t="array" ref="C1511">INDEX($E$2:$E$12,MATCH(B1511,$F$2:$F$12,0))</f>
        <v>食品饮料</v>
      </c>
      <c r="D1511" s="193"/>
    </row>
    <row r="1512" spans="1:4" ht="20.25" x14ac:dyDescent="0.2">
      <c r="A1512" s="191" t="s">
        <v>5228</v>
      </c>
      <c r="B1512" s="191">
        <v>11</v>
      </c>
      <c r="C1512" s="192" t="str">
        <f t="array" ref="C1512">INDEX($E$2:$E$12,MATCH(B1512,$F$2:$F$12,0))</f>
        <v>食品饮料</v>
      </c>
      <c r="D1512" s="193"/>
    </row>
    <row r="1513" spans="1:4" ht="20.25" x14ac:dyDescent="0.2">
      <c r="A1513" s="191" t="s">
        <v>5228</v>
      </c>
      <c r="B1513" s="191">
        <v>11</v>
      </c>
      <c r="C1513" s="192" t="str">
        <f t="array" ref="C1513">INDEX($E$2:$E$12,MATCH(B1513,$F$2:$F$12,0))</f>
        <v>食品饮料</v>
      </c>
      <c r="D1513" s="193"/>
    </row>
    <row r="1514" spans="1:4" ht="20.25" x14ac:dyDescent="0.2">
      <c r="A1514" s="191" t="s">
        <v>5229</v>
      </c>
      <c r="B1514" s="191">
        <v>11</v>
      </c>
      <c r="C1514" s="192" t="str">
        <f t="array" ref="C1514">INDEX($E$2:$E$12,MATCH(B1514,$F$2:$F$12,0))</f>
        <v>食品饮料</v>
      </c>
      <c r="D1514" s="193"/>
    </row>
    <row r="1515" spans="1:4" ht="20.25" x14ac:dyDescent="0.2">
      <c r="A1515" s="191" t="s">
        <v>5230</v>
      </c>
      <c r="B1515" s="191">
        <v>11</v>
      </c>
      <c r="C1515" s="192" t="str">
        <f t="array" ref="C1515">INDEX($E$2:$E$12,MATCH(B1515,$F$2:$F$12,0))</f>
        <v>食品饮料</v>
      </c>
      <c r="D1515" s="193"/>
    </row>
    <row r="1516" spans="1:4" ht="20.25" x14ac:dyDescent="0.2">
      <c r="A1516" s="191" t="s">
        <v>5231</v>
      </c>
      <c r="B1516" s="191">
        <v>11</v>
      </c>
      <c r="C1516" s="192" t="str">
        <f t="array" ref="C1516">INDEX($E$2:$E$12,MATCH(B1516,$F$2:$F$12,0))</f>
        <v>食品饮料</v>
      </c>
      <c r="D1516" s="193"/>
    </row>
    <row r="1517" spans="1:4" ht="20.25" x14ac:dyDescent="0.2">
      <c r="A1517" s="191" t="s">
        <v>5232</v>
      </c>
      <c r="B1517" s="191">
        <v>11</v>
      </c>
      <c r="C1517" s="192" t="str">
        <f t="array" ref="C1517">INDEX($E$2:$E$12,MATCH(B1517,$F$2:$F$12,0))</f>
        <v>食品饮料</v>
      </c>
      <c r="D1517" s="193"/>
    </row>
    <row r="1518" spans="1:4" ht="20.25" x14ac:dyDescent="0.2">
      <c r="A1518" s="191" t="s">
        <v>5233</v>
      </c>
      <c r="B1518" s="191">
        <v>11</v>
      </c>
      <c r="C1518" s="192" t="str">
        <f t="array" ref="C1518">INDEX($E$2:$E$12,MATCH(B1518,$F$2:$F$12,0))</f>
        <v>食品饮料</v>
      </c>
      <c r="D1518" s="193"/>
    </row>
    <row r="1519" spans="1:4" ht="20.25" x14ac:dyDescent="0.2">
      <c r="A1519" s="191" t="s">
        <v>5234</v>
      </c>
      <c r="B1519" s="191">
        <v>11</v>
      </c>
      <c r="C1519" s="192" t="str">
        <f t="array" ref="C1519">INDEX($E$2:$E$12,MATCH(B1519,$F$2:$F$12,0))</f>
        <v>食品饮料</v>
      </c>
      <c r="D1519" s="193"/>
    </row>
    <row r="1520" spans="1:4" ht="20.25" x14ac:dyDescent="0.2">
      <c r="A1520" s="191" t="s">
        <v>5235</v>
      </c>
      <c r="B1520" s="191">
        <v>11</v>
      </c>
      <c r="C1520" s="192" t="str">
        <f t="array" ref="C1520">INDEX($E$2:$E$12,MATCH(B1520,$F$2:$F$12,0))</f>
        <v>食品饮料</v>
      </c>
      <c r="D1520" s="193"/>
    </row>
    <row r="1521" spans="1:4" ht="20.25" x14ac:dyDescent="0.2">
      <c r="A1521" s="191" t="s">
        <v>5236</v>
      </c>
      <c r="B1521" s="191">
        <v>10</v>
      </c>
      <c r="C1521" s="192" t="str">
        <f t="array" ref="C1521">INDEX($E$2:$E$12,MATCH(B1521,$F$2:$F$12,0))</f>
        <v>首饰饰品</v>
      </c>
      <c r="D1521" s="193"/>
    </row>
    <row r="1522" spans="1:4" ht="20.25" x14ac:dyDescent="0.2">
      <c r="A1522" s="191" t="s">
        <v>5237</v>
      </c>
      <c r="B1522" s="191">
        <v>10</v>
      </c>
      <c r="C1522" s="192" t="str">
        <f t="array" ref="C1522">INDEX($E$2:$E$12,MATCH(B1522,$F$2:$F$12,0))</f>
        <v>首饰饰品</v>
      </c>
      <c r="D1522" s="193"/>
    </row>
    <row r="1523" spans="1:4" ht="20.25" x14ac:dyDescent="0.2">
      <c r="A1523" s="191" t="s">
        <v>5238</v>
      </c>
      <c r="B1523" s="191">
        <v>10</v>
      </c>
      <c r="C1523" s="192" t="str">
        <f t="array" ref="C1523">INDEX($E$2:$E$12,MATCH(B1523,$F$2:$F$12,0))</f>
        <v>首饰饰品</v>
      </c>
      <c r="D1523" s="193"/>
    </row>
    <row r="1524" spans="1:4" ht="20.25" x14ac:dyDescent="0.2">
      <c r="A1524" s="191" t="s">
        <v>5239</v>
      </c>
      <c r="B1524" s="191">
        <v>10</v>
      </c>
      <c r="C1524" s="192" t="str">
        <f t="array" ref="C1524">INDEX($E$2:$E$12,MATCH(B1524,$F$2:$F$12,0))</f>
        <v>首饰饰品</v>
      </c>
      <c r="D1524" s="193"/>
    </row>
    <row r="1525" spans="1:4" ht="20.25" x14ac:dyDescent="0.2">
      <c r="A1525" s="191" t="s">
        <v>5240</v>
      </c>
      <c r="B1525" s="191">
        <v>10</v>
      </c>
      <c r="C1525" s="192" t="str">
        <f t="array" ref="C1525">INDEX($E$2:$E$12,MATCH(B1525,$F$2:$F$12,0))</f>
        <v>首饰饰品</v>
      </c>
      <c r="D1525" s="193"/>
    </row>
    <row r="1526" spans="1:4" ht="20.25" x14ac:dyDescent="0.2">
      <c r="A1526" s="191" t="s">
        <v>5240</v>
      </c>
      <c r="B1526" s="191">
        <v>10</v>
      </c>
      <c r="C1526" s="192" t="str">
        <f t="array" ref="C1526">INDEX($E$2:$E$12,MATCH(B1526,$F$2:$F$12,0))</f>
        <v>首饰饰品</v>
      </c>
      <c r="D1526" s="193"/>
    </row>
    <row r="1527" spans="1:4" ht="20.25" x14ac:dyDescent="0.2">
      <c r="A1527" s="191" t="s">
        <v>5241</v>
      </c>
      <c r="B1527" s="191">
        <v>10</v>
      </c>
      <c r="C1527" s="192" t="str">
        <f t="array" ref="C1527">INDEX($E$2:$E$12,MATCH(B1527,$F$2:$F$12,0))</f>
        <v>首饰饰品</v>
      </c>
      <c r="D1527" s="193"/>
    </row>
    <row r="1528" spans="1:4" ht="20.25" x14ac:dyDescent="0.2">
      <c r="A1528" s="191" t="s">
        <v>5242</v>
      </c>
      <c r="B1528" s="191">
        <v>10</v>
      </c>
      <c r="C1528" s="192" t="str">
        <f t="array" ref="C1528">INDEX($E$2:$E$12,MATCH(B1528,$F$2:$F$12,0))</f>
        <v>首饰饰品</v>
      </c>
      <c r="D1528" s="193"/>
    </row>
    <row r="1529" spans="1:4" ht="20.25" x14ac:dyDescent="0.2">
      <c r="A1529" s="191" t="s">
        <v>5243</v>
      </c>
      <c r="B1529" s="191">
        <v>10</v>
      </c>
      <c r="C1529" s="192" t="str">
        <f t="array" ref="C1529">INDEX($E$2:$E$12,MATCH(B1529,$F$2:$F$12,0))</f>
        <v>首饰饰品</v>
      </c>
      <c r="D1529" s="193"/>
    </row>
    <row r="1530" spans="1:4" ht="20.25" x14ac:dyDescent="0.2">
      <c r="A1530" s="191" t="s">
        <v>5244</v>
      </c>
      <c r="B1530" s="191">
        <v>10</v>
      </c>
      <c r="C1530" s="192" t="str">
        <f t="array" ref="C1530">INDEX($E$2:$E$12,MATCH(B1530,$F$2:$F$12,0))</f>
        <v>首饰饰品</v>
      </c>
      <c r="D1530" s="193"/>
    </row>
    <row r="1531" spans="1:4" ht="20.25" x14ac:dyDescent="0.2">
      <c r="A1531" s="191" t="s">
        <v>5245</v>
      </c>
      <c r="B1531" s="191">
        <v>10</v>
      </c>
      <c r="C1531" s="192" t="str">
        <f t="array" ref="C1531">INDEX($E$2:$E$12,MATCH(B1531,$F$2:$F$12,0))</f>
        <v>首饰饰品</v>
      </c>
      <c r="D1531" s="193"/>
    </row>
    <row r="1532" spans="1:4" ht="20.25" x14ac:dyDescent="0.2">
      <c r="A1532" s="191" t="s">
        <v>5246</v>
      </c>
      <c r="B1532" s="191">
        <v>10</v>
      </c>
      <c r="C1532" s="192" t="str">
        <f t="array" ref="C1532">INDEX($E$2:$E$12,MATCH(B1532,$F$2:$F$12,0))</f>
        <v>首饰饰品</v>
      </c>
      <c r="D1532" s="193"/>
    </row>
    <row r="1533" spans="1:4" ht="20.25" x14ac:dyDescent="0.2">
      <c r="A1533" s="191" t="s">
        <v>5247</v>
      </c>
      <c r="B1533" s="191">
        <v>10</v>
      </c>
      <c r="C1533" s="192" t="str">
        <f t="array" ref="C1533">INDEX($E$2:$E$12,MATCH(B1533,$F$2:$F$12,0))</f>
        <v>首饰饰品</v>
      </c>
      <c r="D1533" s="193"/>
    </row>
    <row r="1534" spans="1:4" ht="20.25" x14ac:dyDescent="0.2">
      <c r="A1534" s="191" t="s">
        <v>5248</v>
      </c>
      <c r="B1534" s="191">
        <v>10</v>
      </c>
      <c r="C1534" s="192" t="str">
        <f t="array" ref="C1534">INDEX($E$2:$E$12,MATCH(B1534,$F$2:$F$12,0))</f>
        <v>首饰饰品</v>
      </c>
      <c r="D1534" s="193"/>
    </row>
    <row r="1535" spans="1:4" ht="20.25" x14ac:dyDescent="0.2">
      <c r="A1535" s="191" t="s">
        <v>5249</v>
      </c>
      <c r="B1535" s="191">
        <v>10</v>
      </c>
      <c r="C1535" s="192" t="str">
        <f t="array" ref="C1535">INDEX($E$2:$E$12,MATCH(B1535,$F$2:$F$12,0))</f>
        <v>首饰饰品</v>
      </c>
      <c r="D1535" s="193"/>
    </row>
    <row r="1536" spans="1:4" ht="20.25" x14ac:dyDescent="0.2">
      <c r="A1536" s="191" t="s">
        <v>5250</v>
      </c>
      <c r="B1536" s="191">
        <v>10</v>
      </c>
      <c r="C1536" s="192" t="str">
        <f t="array" ref="C1536">INDEX($E$2:$E$12,MATCH(B1536,$F$2:$F$12,0))</f>
        <v>首饰饰品</v>
      </c>
      <c r="D1536" s="193"/>
    </row>
    <row r="1537" spans="1:4" ht="20.25" x14ac:dyDescent="0.2">
      <c r="A1537" s="191" t="s">
        <v>5251</v>
      </c>
      <c r="B1537" s="191">
        <v>10</v>
      </c>
      <c r="C1537" s="192" t="str">
        <f t="array" ref="C1537">INDEX($E$2:$E$12,MATCH(B1537,$F$2:$F$12,0))</f>
        <v>首饰饰品</v>
      </c>
      <c r="D1537" s="193"/>
    </row>
    <row r="1538" spans="1:4" ht="20.25" x14ac:dyDescent="0.2">
      <c r="A1538" s="191" t="s">
        <v>5249</v>
      </c>
      <c r="B1538" s="191">
        <v>10</v>
      </c>
      <c r="C1538" s="192" t="str">
        <f t="array" ref="C1538">INDEX($E$2:$E$12,MATCH(B1538,$F$2:$F$12,0))</f>
        <v>首饰饰品</v>
      </c>
      <c r="D1538" s="193"/>
    </row>
    <row r="1539" spans="1:4" ht="20.25" x14ac:dyDescent="0.2">
      <c r="A1539" s="191" t="s">
        <v>5252</v>
      </c>
      <c r="B1539" s="191">
        <v>10</v>
      </c>
      <c r="C1539" s="192" t="str">
        <f t="array" ref="C1539">INDEX($E$2:$E$12,MATCH(B1539,$F$2:$F$12,0))</f>
        <v>首饰饰品</v>
      </c>
      <c r="D1539" s="193"/>
    </row>
    <row r="1540" spans="1:4" ht="20.25" x14ac:dyDescent="0.2">
      <c r="A1540" s="191" t="s">
        <v>5252</v>
      </c>
      <c r="B1540" s="191">
        <v>10</v>
      </c>
      <c r="C1540" s="192" t="str">
        <f t="array" ref="C1540">INDEX($E$2:$E$12,MATCH(B1540,$F$2:$F$12,0))</f>
        <v>首饰饰品</v>
      </c>
      <c r="D1540" s="193"/>
    </row>
    <row r="1541" spans="1:4" ht="20.25" x14ac:dyDescent="0.2">
      <c r="A1541" s="191" t="s">
        <v>5253</v>
      </c>
      <c r="B1541" s="191">
        <v>10</v>
      </c>
      <c r="C1541" s="192" t="str">
        <f t="array" ref="C1541">INDEX($E$2:$E$12,MATCH(B1541,$F$2:$F$12,0))</f>
        <v>首饰饰品</v>
      </c>
      <c r="D1541" s="193"/>
    </row>
    <row r="1542" spans="1:4" ht="20.25" x14ac:dyDescent="0.2">
      <c r="A1542" s="191" t="s">
        <v>5253</v>
      </c>
      <c r="B1542" s="191">
        <v>10</v>
      </c>
      <c r="C1542" s="192" t="str">
        <f t="array" ref="C1542">INDEX($E$2:$E$12,MATCH(B1542,$F$2:$F$12,0))</f>
        <v>首饰饰品</v>
      </c>
      <c r="D1542" s="193"/>
    </row>
    <row r="1543" spans="1:4" ht="20.25" x14ac:dyDescent="0.2">
      <c r="A1543" s="191" t="s">
        <v>5254</v>
      </c>
      <c r="B1543" s="191">
        <v>3</v>
      </c>
      <c r="C1543" s="192" t="str">
        <f t="array" ref="C1543">INDEX($E$2:$E$12,MATCH(B1543,$F$2:$F$12,0))</f>
        <v>生活日用品</v>
      </c>
      <c r="D1543" s="193"/>
    </row>
    <row r="1544" spans="1:4" ht="20.25" x14ac:dyDescent="0.2">
      <c r="A1544" s="191" t="s">
        <v>5255</v>
      </c>
      <c r="B1544" s="191">
        <v>3</v>
      </c>
      <c r="C1544" s="192" t="str">
        <f t="array" ref="C1544">INDEX($E$2:$E$12,MATCH(B1544,$F$2:$F$12,0))</f>
        <v>生活日用品</v>
      </c>
      <c r="D1544" s="193"/>
    </row>
    <row r="1545" spans="1:4" ht="20.25" x14ac:dyDescent="0.2">
      <c r="A1545" s="191" t="s">
        <v>5256</v>
      </c>
      <c r="B1545" s="191">
        <v>3</v>
      </c>
      <c r="C1545" s="192" t="str">
        <f t="array" ref="C1545">INDEX($E$2:$E$12,MATCH(B1545,$F$2:$F$12,0))</f>
        <v>生活日用品</v>
      </c>
      <c r="D1545" s="193"/>
    </row>
    <row r="1546" spans="1:4" ht="20.25" x14ac:dyDescent="0.2">
      <c r="A1546" s="191" t="s">
        <v>5257</v>
      </c>
      <c r="B1546" s="191">
        <v>3</v>
      </c>
      <c r="C1546" s="192" t="str">
        <f t="array" ref="C1546">INDEX($E$2:$E$12,MATCH(B1546,$F$2:$F$12,0))</f>
        <v>生活日用品</v>
      </c>
      <c r="D1546" s="193"/>
    </row>
    <row r="1547" spans="1:4" ht="20.25" x14ac:dyDescent="0.2">
      <c r="A1547" s="191" t="s">
        <v>5258</v>
      </c>
      <c r="B1547" s="191">
        <v>3</v>
      </c>
      <c r="C1547" s="192" t="str">
        <f t="array" ref="C1547">INDEX($E$2:$E$12,MATCH(B1547,$F$2:$F$12,0))</f>
        <v>生活日用品</v>
      </c>
      <c r="D1547" s="193"/>
    </row>
    <row r="1548" spans="1:4" ht="20.25" x14ac:dyDescent="0.2">
      <c r="A1548" s="191" t="s">
        <v>5259</v>
      </c>
      <c r="B1548" s="191">
        <v>3</v>
      </c>
      <c r="C1548" s="192" t="str">
        <f t="array" ref="C1548">INDEX($E$2:$E$12,MATCH(B1548,$F$2:$F$12,0))</f>
        <v>生活日用品</v>
      </c>
      <c r="D1548" s="193"/>
    </row>
    <row r="1549" spans="1:4" ht="20.25" x14ac:dyDescent="0.2">
      <c r="A1549" s="191" t="s">
        <v>5260</v>
      </c>
      <c r="B1549" s="191">
        <v>3</v>
      </c>
      <c r="C1549" s="192" t="str">
        <f t="array" ref="C1549">INDEX($E$2:$E$12,MATCH(B1549,$F$2:$F$12,0))</f>
        <v>生活日用品</v>
      </c>
      <c r="D1549" s="193"/>
    </row>
    <row r="1550" spans="1:4" ht="20.25" x14ac:dyDescent="0.2">
      <c r="A1550" s="191" t="s">
        <v>5261</v>
      </c>
      <c r="B1550" s="191">
        <v>3</v>
      </c>
      <c r="C1550" s="192" t="str">
        <f t="array" ref="C1550">INDEX($E$2:$E$12,MATCH(B1550,$F$2:$F$12,0))</f>
        <v>生活日用品</v>
      </c>
      <c r="D1550" s="193"/>
    </row>
    <row r="1551" spans="1:4" ht="20.25" x14ac:dyDescent="0.2">
      <c r="A1551" s="191" t="s">
        <v>5262</v>
      </c>
      <c r="B1551" s="191">
        <v>3</v>
      </c>
      <c r="C1551" s="192" t="str">
        <f t="array" ref="C1551">INDEX($E$2:$E$12,MATCH(B1551,$F$2:$F$12,0))</f>
        <v>生活日用品</v>
      </c>
      <c r="D1551" s="193"/>
    </row>
    <row r="1552" spans="1:4" ht="20.25" x14ac:dyDescent="0.2">
      <c r="A1552" s="191" t="s">
        <v>5263</v>
      </c>
      <c r="B1552" s="191">
        <v>3</v>
      </c>
      <c r="C1552" s="192" t="str">
        <f t="array" ref="C1552">INDEX($E$2:$E$12,MATCH(B1552,$F$2:$F$12,0))</f>
        <v>生活日用品</v>
      </c>
      <c r="D1552" s="193"/>
    </row>
    <row r="1553" spans="1:4" ht="20.25" x14ac:dyDescent="0.2">
      <c r="A1553" s="191" t="s">
        <v>5264</v>
      </c>
      <c r="B1553" s="191">
        <v>3</v>
      </c>
      <c r="C1553" s="192" t="str">
        <f t="array" ref="C1553">INDEX($E$2:$E$12,MATCH(B1553,$F$2:$F$12,0))</f>
        <v>生活日用品</v>
      </c>
      <c r="D1553" s="193"/>
    </row>
    <row r="1554" spans="1:4" ht="20.25" x14ac:dyDescent="0.2">
      <c r="A1554" s="191" t="s">
        <v>5265</v>
      </c>
      <c r="B1554" s="191">
        <v>3</v>
      </c>
      <c r="C1554" s="192" t="str">
        <f t="array" ref="C1554">INDEX($E$2:$E$12,MATCH(B1554,$F$2:$F$12,0))</f>
        <v>生活日用品</v>
      </c>
      <c r="D1554" s="193"/>
    </row>
    <row r="1555" spans="1:4" ht="20.25" x14ac:dyDescent="0.2">
      <c r="A1555" s="191" t="s">
        <v>5266</v>
      </c>
      <c r="B1555" s="191">
        <v>3</v>
      </c>
      <c r="C1555" s="192" t="str">
        <f t="array" ref="C1555">INDEX($E$2:$E$12,MATCH(B1555,$F$2:$F$12,0))</f>
        <v>生活日用品</v>
      </c>
      <c r="D1555" s="193"/>
    </row>
    <row r="1556" spans="1:4" ht="20.25" x14ac:dyDescent="0.2">
      <c r="A1556" s="191" t="s">
        <v>5267</v>
      </c>
      <c r="B1556" s="191">
        <v>3</v>
      </c>
      <c r="C1556" s="192" t="str">
        <f t="array" ref="C1556">INDEX($E$2:$E$12,MATCH(B1556,$F$2:$F$12,0))</f>
        <v>生活日用品</v>
      </c>
      <c r="D1556" s="193"/>
    </row>
    <row r="1557" spans="1:4" ht="20.25" x14ac:dyDescent="0.2">
      <c r="A1557" s="191" t="s">
        <v>5268</v>
      </c>
      <c r="B1557" s="191">
        <v>3</v>
      </c>
      <c r="C1557" s="192" t="str">
        <f t="array" ref="C1557">INDEX($E$2:$E$12,MATCH(B1557,$F$2:$F$12,0))</f>
        <v>生活日用品</v>
      </c>
      <c r="D1557" s="193"/>
    </row>
    <row r="1558" spans="1:4" ht="20.25" x14ac:dyDescent="0.2">
      <c r="A1558" s="191" t="s">
        <v>5269</v>
      </c>
      <c r="B1558" s="191">
        <v>3</v>
      </c>
      <c r="C1558" s="192" t="str">
        <f t="array" ref="C1558">INDEX($E$2:$E$12,MATCH(B1558,$F$2:$F$12,0))</f>
        <v>生活日用品</v>
      </c>
      <c r="D1558" s="193"/>
    </row>
    <row r="1559" spans="1:4" ht="20.25" x14ac:dyDescent="0.2">
      <c r="A1559" s="191" t="s">
        <v>5270</v>
      </c>
      <c r="B1559" s="191">
        <v>3</v>
      </c>
      <c r="C1559" s="192" t="str">
        <f t="array" ref="C1559">INDEX($E$2:$E$12,MATCH(B1559,$F$2:$F$12,0))</f>
        <v>生活日用品</v>
      </c>
      <c r="D1559" s="193"/>
    </row>
    <row r="1560" spans="1:4" ht="20.25" x14ac:dyDescent="0.2">
      <c r="A1560" s="191" t="s">
        <v>5271</v>
      </c>
      <c r="B1560" s="191">
        <v>3</v>
      </c>
      <c r="C1560" s="192" t="str">
        <f t="array" ref="C1560">INDEX($E$2:$E$12,MATCH(B1560,$F$2:$F$12,0))</f>
        <v>生活日用品</v>
      </c>
      <c r="D1560" s="193"/>
    </row>
    <row r="1561" spans="1:4" ht="20.25" x14ac:dyDescent="0.2">
      <c r="A1561" s="191" t="s">
        <v>5272</v>
      </c>
      <c r="B1561" s="191">
        <v>3</v>
      </c>
      <c r="C1561" s="192" t="str">
        <f t="array" ref="C1561">INDEX($E$2:$E$12,MATCH(B1561,$F$2:$F$12,0))</f>
        <v>生活日用品</v>
      </c>
      <c r="D1561" s="193"/>
    </row>
    <row r="1562" spans="1:4" ht="20.25" x14ac:dyDescent="0.2">
      <c r="A1562" s="191" t="s">
        <v>5273</v>
      </c>
      <c r="B1562" s="191">
        <v>3</v>
      </c>
      <c r="C1562" s="192" t="str">
        <f t="array" ref="C1562">INDEX($E$2:$E$12,MATCH(B1562,$F$2:$F$12,0))</f>
        <v>生活日用品</v>
      </c>
      <c r="D1562" s="193"/>
    </row>
    <row r="1563" spans="1:4" ht="20.25" x14ac:dyDescent="0.2">
      <c r="A1563" s="191" t="s">
        <v>5274</v>
      </c>
      <c r="B1563" s="191">
        <v>3</v>
      </c>
      <c r="C1563" s="192" t="str">
        <f t="array" ref="C1563">INDEX($E$2:$E$12,MATCH(B1563,$F$2:$F$12,0))</f>
        <v>生活日用品</v>
      </c>
      <c r="D1563" s="193"/>
    </row>
    <row r="1564" spans="1:4" ht="20.25" x14ac:dyDescent="0.2">
      <c r="A1564" s="191" t="s">
        <v>5275</v>
      </c>
      <c r="B1564" s="191">
        <v>3</v>
      </c>
      <c r="C1564" s="192" t="str">
        <f t="array" ref="C1564">INDEX($E$2:$E$12,MATCH(B1564,$F$2:$F$12,0))</f>
        <v>生活日用品</v>
      </c>
      <c r="D1564" s="193"/>
    </row>
    <row r="1565" spans="1:4" ht="20.25" x14ac:dyDescent="0.2">
      <c r="A1565" s="191" t="s">
        <v>5276</v>
      </c>
      <c r="B1565" s="191">
        <v>3</v>
      </c>
      <c r="C1565" s="192" t="str">
        <f t="array" ref="C1565">INDEX($E$2:$E$12,MATCH(B1565,$F$2:$F$12,0))</f>
        <v>生活日用品</v>
      </c>
      <c r="D1565" s="193"/>
    </row>
    <row r="1566" spans="1:4" ht="20.25" x14ac:dyDescent="0.2">
      <c r="A1566" s="191" t="s">
        <v>5277</v>
      </c>
      <c r="B1566" s="191">
        <v>3</v>
      </c>
      <c r="C1566" s="192" t="str">
        <f t="array" ref="C1566">INDEX($E$2:$E$12,MATCH(B1566,$F$2:$F$12,0))</f>
        <v>生活日用品</v>
      </c>
      <c r="D1566" s="193"/>
    </row>
    <row r="1567" spans="1:4" ht="20.25" x14ac:dyDescent="0.2">
      <c r="A1567" s="191" t="s">
        <v>5278</v>
      </c>
      <c r="B1567" s="191">
        <v>3</v>
      </c>
      <c r="C1567" s="192" t="str">
        <f t="array" ref="C1567">INDEX($E$2:$E$12,MATCH(B1567,$F$2:$F$12,0))</f>
        <v>生活日用品</v>
      </c>
      <c r="D1567" s="193"/>
    </row>
    <row r="1568" spans="1:4" ht="20.25" x14ac:dyDescent="0.2">
      <c r="A1568" s="191" t="s">
        <v>5279</v>
      </c>
      <c r="B1568" s="191">
        <v>3</v>
      </c>
      <c r="C1568" s="192" t="str">
        <f t="array" ref="C1568">INDEX($E$2:$E$12,MATCH(B1568,$F$2:$F$12,0))</f>
        <v>生活日用品</v>
      </c>
      <c r="D1568" s="193"/>
    </row>
    <row r="1569" spans="1:4" ht="20.25" x14ac:dyDescent="0.2">
      <c r="A1569" s="191" t="s">
        <v>5280</v>
      </c>
      <c r="B1569" s="191">
        <v>3</v>
      </c>
      <c r="C1569" s="192" t="str">
        <f t="array" ref="C1569">INDEX($E$2:$E$12,MATCH(B1569,$F$2:$F$12,0))</f>
        <v>生活日用品</v>
      </c>
      <c r="D1569" s="193"/>
    </row>
    <row r="1570" spans="1:4" ht="20.25" x14ac:dyDescent="0.2">
      <c r="A1570" s="191" t="s">
        <v>5280</v>
      </c>
      <c r="B1570" s="191">
        <v>3</v>
      </c>
      <c r="C1570" s="192" t="str">
        <f t="array" ref="C1570">INDEX($E$2:$E$12,MATCH(B1570,$F$2:$F$12,0))</f>
        <v>生活日用品</v>
      </c>
      <c r="D1570" s="193"/>
    </row>
    <row r="1571" spans="1:4" ht="20.25" x14ac:dyDescent="0.2">
      <c r="A1571" s="191" t="s">
        <v>5281</v>
      </c>
      <c r="B1571" s="191">
        <v>3</v>
      </c>
      <c r="C1571" s="192" t="str">
        <f t="array" ref="C1571">INDEX($E$2:$E$12,MATCH(B1571,$F$2:$F$12,0))</f>
        <v>生活日用品</v>
      </c>
      <c r="D1571" s="193"/>
    </row>
    <row r="1572" spans="1:4" ht="20.25" x14ac:dyDescent="0.2">
      <c r="A1572" s="191" t="s">
        <v>5282</v>
      </c>
      <c r="B1572" s="191">
        <v>3</v>
      </c>
      <c r="C1572" s="192" t="str">
        <f t="array" ref="C1572">INDEX($E$2:$E$12,MATCH(B1572,$F$2:$F$12,0))</f>
        <v>生活日用品</v>
      </c>
      <c r="D1572" s="193"/>
    </row>
    <row r="1573" spans="1:4" ht="20.25" x14ac:dyDescent="0.2">
      <c r="A1573" s="191" t="s">
        <v>5283</v>
      </c>
      <c r="B1573" s="191">
        <v>3</v>
      </c>
      <c r="C1573" s="192" t="str">
        <f t="array" ref="C1573">INDEX($E$2:$E$12,MATCH(B1573,$F$2:$F$12,0))</f>
        <v>生活日用品</v>
      </c>
      <c r="D1573" s="193"/>
    </row>
    <row r="1574" spans="1:4" ht="20.25" x14ac:dyDescent="0.2">
      <c r="A1574" s="191" t="s">
        <v>5284</v>
      </c>
      <c r="B1574" s="191">
        <v>3</v>
      </c>
      <c r="C1574" s="192" t="str">
        <f t="array" ref="C1574">INDEX($E$2:$E$12,MATCH(B1574,$F$2:$F$12,0))</f>
        <v>生活日用品</v>
      </c>
      <c r="D1574" s="193"/>
    </row>
    <row r="1575" spans="1:4" ht="20.25" x14ac:dyDescent="0.2">
      <c r="A1575" s="191" t="s">
        <v>5285</v>
      </c>
      <c r="B1575" s="191">
        <v>3</v>
      </c>
      <c r="C1575" s="192" t="str">
        <f t="array" ref="C1575">INDEX($E$2:$E$12,MATCH(B1575,$F$2:$F$12,0))</f>
        <v>生活日用品</v>
      </c>
      <c r="D1575" s="193"/>
    </row>
    <row r="1576" spans="1:4" ht="20.25" x14ac:dyDescent="0.2">
      <c r="A1576" s="191" t="s">
        <v>4075</v>
      </c>
      <c r="B1576" s="191">
        <v>3</v>
      </c>
      <c r="C1576" s="192" t="str">
        <f t="array" ref="C1576">INDEX($E$2:$E$12,MATCH(B1576,$F$2:$F$12,0))</f>
        <v>生活日用品</v>
      </c>
      <c r="D1576" s="193"/>
    </row>
    <row r="1577" spans="1:4" ht="20.25" x14ac:dyDescent="0.2">
      <c r="A1577" s="191" t="s">
        <v>5286</v>
      </c>
      <c r="B1577" s="191">
        <v>3</v>
      </c>
      <c r="C1577" s="192" t="str">
        <f t="array" ref="C1577">INDEX($E$2:$E$12,MATCH(B1577,$F$2:$F$12,0))</f>
        <v>生活日用品</v>
      </c>
      <c r="D1577" s="193"/>
    </row>
    <row r="1578" spans="1:4" ht="20.25" x14ac:dyDescent="0.2">
      <c r="A1578" s="191" t="s">
        <v>5287</v>
      </c>
      <c r="B1578" s="191">
        <v>3</v>
      </c>
      <c r="C1578" s="192" t="str">
        <f t="array" ref="C1578">INDEX($E$2:$E$12,MATCH(B1578,$F$2:$F$12,0))</f>
        <v>生活日用品</v>
      </c>
      <c r="D1578" s="193"/>
    </row>
    <row r="1579" spans="1:4" ht="20.25" x14ac:dyDescent="0.2">
      <c r="A1579" s="191" t="s">
        <v>5288</v>
      </c>
      <c r="B1579" s="191">
        <v>3</v>
      </c>
      <c r="C1579" s="192" t="str">
        <f t="array" ref="C1579">INDEX($E$2:$E$12,MATCH(B1579,$F$2:$F$12,0))</f>
        <v>生活日用品</v>
      </c>
      <c r="D1579" s="193"/>
    </row>
    <row r="1580" spans="1:4" ht="20.25" x14ac:dyDescent="0.2">
      <c r="A1580" s="191" t="s">
        <v>5289</v>
      </c>
      <c r="B1580" s="191">
        <v>3</v>
      </c>
      <c r="C1580" s="192" t="str">
        <f t="array" ref="C1580">INDEX($E$2:$E$12,MATCH(B1580,$F$2:$F$12,0))</f>
        <v>生活日用品</v>
      </c>
      <c r="D1580" s="193"/>
    </row>
    <row r="1581" spans="1:4" ht="20.25" x14ac:dyDescent="0.2">
      <c r="A1581" s="191" t="s">
        <v>5290</v>
      </c>
      <c r="B1581" s="191">
        <v>3</v>
      </c>
      <c r="C1581" s="192" t="str">
        <f t="array" ref="C1581">INDEX($E$2:$E$12,MATCH(B1581,$F$2:$F$12,0))</f>
        <v>生活日用品</v>
      </c>
      <c r="D1581" s="193"/>
    </row>
    <row r="1582" spans="1:4" ht="20.25" x14ac:dyDescent="0.2">
      <c r="A1582" s="191" t="s">
        <v>5291</v>
      </c>
      <c r="B1582" s="191">
        <v>3</v>
      </c>
      <c r="C1582" s="192" t="str">
        <f t="array" ref="C1582">INDEX($E$2:$E$12,MATCH(B1582,$F$2:$F$12,0))</f>
        <v>生活日用品</v>
      </c>
      <c r="D1582" s="193"/>
    </row>
    <row r="1583" spans="1:4" ht="20.25" x14ac:dyDescent="0.2">
      <c r="A1583" s="191" t="s">
        <v>5292</v>
      </c>
      <c r="B1583" s="191">
        <v>3</v>
      </c>
      <c r="C1583" s="192" t="str">
        <f t="array" ref="C1583">INDEX($E$2:$E$12,MATCH(B1583,$F$2:$F$12,0))</f>
        <v>生活日用品</v>
      </c>
      <c r="D1583" s="193"/>
    </row>
    <row r="1584" spans="1:4" ht="20.25" x14ac:dyDescent="0.2">
      <c r="A1584" s="191" t="s">
        <v>5293</v>
      </c>
      <c r="B1584" s="191">
        <v>3</v>
      </c>
      <c r="C1584" s="192" t="str">
        <f t="array" ref="C1584">INDEX($E$2:$E$12,MATCH(B1584,$F$2:$F$12,0))</f>
        <v>生活日用品</v>
      </c>
      <c r="D1584" s="193"/>
    </row>
    <row r="1585" spans="1:4" ht="20.25" x14ac:dyDescent="0.2">
      <c r="A1585" s="191" t="s">
        <v>5294</v>
      </c>
      <c r="B1585" s="191">
        <v>3</v>
      </c>
      <c r="C1585" s="192" t="str">
        <f t="array" ref="C1585">INDEX($E$2:$E$12,MATCH(B1585,$F$2:$F$12,0))</f>
        <v>生活日用品</v>
      </c>
      <c r="D1585" s="193"/>
    </row>
    <row r="1586" spans="1:4" ht="20.25" x14ac:dyDescent="0.2">
      <c r="A1586" s="191" t="s">
        <v>5295</v>
      </c>
      <c r="B1586" s="191">
        <v>3</v>
      </c>
      <c r="C1586" s="192" t="str">
        <f t="array" ref="C1586">INDEX($E$2:$E$12,MATCH(B1586,$F$2:$F$12,0))</f>
        <v>生活日用品</v>
      </c>
      <c r="D1586" s="193"/>
    </row>
    <row r="1587" spans="1:4" ht="20.25" x14ac:dyDescent="0.2">
      <c r="A1587" s="191" t="s">
        <v>5296</v>
      </c>
      <c r="B1587" s="191">
        <v>3</v>
      </c>
      <c r="C1587" s="192" t="str">
        <f t="array" ref="C1587">INDEX($E$2:$E$12,MATCH(B1587,$F$2:$F$12,0))</f>
        <v>生活日用品</v>
      </c>
      <c r="D1587" s="193"/>
    </row>
    <row r="1588" spans="1:4" ht="20.25" x14ac:dyDescent="0.2">
      <c r="A1588" s="191" t="s">
        <v>5297</v>
      </c>
      <c r="B1588" s="191">
        <v>3</v>
      </c>
      <c r="C1588" s="192" t="str">
        <f t="array" ref="C1588">INDEX($E$2:$E$12,MATCH(B1588,$F$2:$F$12,0))</f>
        <v>生活日用品</v>
      </c>
      <c r="D1588" s="193"/>
    </row>
    <row r="1589" spans="1:4" ht="20.25" x14ac:dyDescent="0.2">
      <c r="A1589" s="191" t="s">
        <v>5298</v>
      </c>
      <c r="B1589" s="191">
        <v>3</v>
      </c>
      <c r="C1589" s="192" t="str">
        <f t="array" ref="C1589">INDEX($E$2:$E$12,MATCH(B1589,$F$2:$F$12,0))</f>
        <v>生活日用品</v>
      </c>
      <c r="D1589" s="193"/>
    </row>
    <row r="1590" spans="1:4" ht="20.25" x14ac:dyDescent="0.2">
      <c r="A1590" s="191" t="s">
        <v>4869</v>
      </c>
      <c r="B1590" s="191">
        <v>3</v>
      </c>
      <c r="C1590" s="192" t="str">
        <f t="array" ref="C1590">INDEX($E$2:$E$12,MATCH(B1590,$F$2:$F$12,0))</f>
        <v>生活日用品</v>
      </c>
      <c r="D1590" s="193"/>
    </row>
    <row r="1591" spans="1:4" ht="20.25" x14ac:dyDescent="0.2">
      <c r="A1591" s="191" t="s">
        <v>5299</v>
      </c>
      <c r="B1591" s="191">
        <v>3</v>
      </c>
      <c r="C1591" s="192" t="str">
        <f t="array" ref="C1591">INDEX($E$2:$E$12,MATCH(B1591,$F$2:$F$12,0))</f>
        <v>生活日用品</v>
      </c>
      <c r="D1591" s="193"/>
    </row>
    <row r="1592" spans="1:4" ht="20.25" x14ac:dyDescent="0.2">
      <c r="A1592" s="191" t="s">
        <v>5300</v>
      </c>
      <c r="B1592" s="191">
        <v>3</v>
      </c>
      <c r="C1592" s="192" t="str">
        <f t="array" ref="C1592">INDEX($E$2:$E$12,MATCH(B1592,$F$2:$F$12,0))</f>
        <v>生活日用品</v>
      </c>
      <c r="D1592" s="193"/>
    </row>
    <row r="1593" spans="1:4" ht="20.25" x14ac:dyDescent="0.2">
      <c r="A1593" s="191" t="s">
        <v>5301</v>
      </c>
      <c r="B1593" s="191">
        <v>3</v>
      </c>
      <c r="C1593" s="192" t="str">
        <f t="array" ref="C1593">INDEX($E$2:$E$12,MATCH(B1593,$F$2:$F$12,0))</f>
        <v>生活日用品</v>
      </c>
      <c r="D1593" s="193"/>
    </row>
    <row r="1594" spans="1:4" ht="20.25" x14ac:dyDescent="0.2">
      <c r="A1594" s="191" t="s">
        <v>5302</v>
      </c>
      <c r="B1594" s="191">
        <v>3</v>
      </c>
      <c r="C1594" s="192" t="str">
        <f t="array" ref="C1594">INDEX($E$2:$E$12,MATCH(B1594,$F$2:$F$12,0))</f>
        <v>生活日用品</v>
      </c>
      <c r="D1594" s="193"/>
    </row>
    <row r="1595" spans="1:4" ht="20.25" x14ac:dyDescent="0.2">
      <c r="A1595" s="191" t="s">
        <v>5303</v>
      </c>
      <c r="B1595" s="191">
        <v>2</v>
      </c>
      <c r="C1595" s="192" t="str">
        <f t="array" ref="C1595">INDEX($E$2:$E$12,MATCH(B1595,$F$2:$F$12,0))</f>
        <v>个人保养用品</v>
      </c>
      <c r="D1595" s="193"/>
    </row>
    <row r="1596" spans="1:4" ht="20.25" x14ac:dyDescent="0.2">
      <c r="A1596" s="191" t="s">
        <v>5304</v>
      </c>
      <c r="B1596" s="191">
        <v>2</v>
      </c>
      <c r="C1596" s="192" t="str">
        <f t="array" ref="C1596">INDEX($E$2:$E$12,MATCH(B1596,$F$2:$F$12,0))</f>
        <v>个人保养用品</v>
      </c>
      <c r="D1596" s="193"/>
    </row>
    <row r="1597" spans="1:4" ht="20.25" x14ac:dyDescent="0.2">
      <c r="A1597" s="191" t="s">
        <v>5305</v>
      </c>
      <c r="B1597" s="191">
        <v>2</v>
      </c>
      <c r="C1597" s="192" t="str">
        <f t="array" ref="C1597">INDEX($E$2:$E$12,MATCH(B1597,$F$2:$F$12,0))</f>
        <v>个人保养用品</v>
      </c>
      <c r="D1597" s="193"/>
    </row>
    <row r="1598" spans="1:4" ht="20.25" x14ac:dyDescent="0.2">
      <c r="A1598" s="191" t="s">
        <v>5306</v>
      </c>
      <c r="B1598" s="191">
        <v>2</v>
      </c>
      <c r="C1598" s="192" t="str">
        <f t="array" ref="C1598">INDEX($E$2:$E$12,MATCH(B1598,$F$2:$F$12,0))</f>
        <v>个人保养用品</v>
      </c>
      <c r="D1598" s="193"/>
    </row>
    <row r="1599" spans="1:4" ht="20.25" x14ac:dyDescent="0.2">
      <c r="A1599" s="191" t="s">
        <v>5307</v>
      </c>
      <c r="B1599" s="191">
        <v>2</v>
      </c>
      <c r="C1599" s="192" t="str">
        <f t="array" ref="C1599">INDEX($E$2:$E$12,MATCH(B1599,$F$2:$F$12,0))</f>
        <v>个人保养用品</v>
      </c>
      <c r="D1599" s="193"/>
    </row>
    <row r="1600" spans="1:4" ht="20.25" x14ac:dyDescent="0.2">
      <c r="A1600" s="191" t="s">
        <v>5308</v>
      </c>
      <c r="B1600" s="191">
        <v>2</v>
      </c>
      <c r="C1600" s="192" t="str">
        <f t="array" ref="C1600">INDEX($E$2:$E$12,MATCH(B1600,$F$2:$F$12,0))</f>
        <v>个人保养用品</v>
      </c>
      <c r="D1600" s="193"/>
    </row>
    <row r="1601" spans="1:4" ht="20.25" x14ac:dyDescent="0.2">
      <c r="A1601" s="191" t="s">
        <v>5309</v>
      </c>
      <c r="B1601" s="191">
        <v>2</v>
      </c>
      <c r="C1601" s="192" t="str">
        <f t="array" ref="C1601">INDEX($E$2:$E$12,MATCH(B1601,$F$2:$F$12,0))</f>
        <v>个人保养用品</v>
      </c>
      <c r="D1601" s="193"/>
    </row>
    <row r="1602" spans="1:4" ht="20.25" x14ac:dyDescent="0.2">
      <c r="A1602" s="191" t="s">
        <v>5310</v>
      </c>
      <c r="B1602" s="191">
        <v>2</v>
      </c>
      <c r="C1602" s="192" t="str">
        <f t="array" ref="C1602">INDEX($E$2:$E$12,MATCH(B1602,$F$2:$F$12,0))</f>
        <v>个人保养用品</v>
      </c>
      <c r="D1602" s="193"/>
    </row>
    <row r="1603" spans="1:4" ht="20.25" x14ac:dyDescent="0.2">
      <c r="A1603" s="191" t="s">
        <v>5311</v>
      </c>
      <c r="B1603" s="191">
        <v>2</v>
      </c>
      <c r="C1603" s="192" t="str">
        <f t="array" ref="C1603">INDEX($E$2:$E$12,MATCH(B1603,$F$2:$F$12,0))</f>
        <v>个人保养用品</v>
      </c>
      <c r="D1603" s="193"/>
    </row>
    <row r="1604" spans="1:4" ht="20.25" x14ac:dyDescent="0.2">
      <c r="A1604" s="191" t="s">
        <v>5312</v>
      </c>
      <c r="B1604" s="191">
        <v>2</v>
      </c>
      <c r="C1604" s="192" t="str">
        <f t="array" ref="C1604">INDEX($E$2:$E$12,MATCH(B1604,$F$2:$F$12,0))</f>
        <v>个人保养用品</v>
      </c>
      <c r="D1604" s="193"/>
    </row>
    <row r="1605" spans="1:4" ht="20.25" x14ac:dyDescent="0.2">
      <c r="A1605" s="191" t="s">
        <v>5313</v>
      </c>
      <c r="B1605" s="191">
        <v>2</v>
      </c>
      <c r="C1605" s="192" t="str">
        <f t="array" ref="C1605">INDEX($E$2:$E$12,MATCH(B1605,$F$2:$F$12,0))</f>
        <v>个人保养用品</v>
      </c>
      <c r="D1605" s="193"/>
    </row>
    <row r="1606" spans="1:4" ht="20.25" x14ac:dyDescent="0.2">
      <c r="A1606" s="191" t="s">
        <v>5314</v>
      </c>
      <c r="B1606" s="191">
        <v>2</v>
      </c>
      <c r="C1606" s="192" t="str">
        <f t="array" ref="C1606">INDEX($E$2:$E$12,MATCH(B1606,$F$2:$F$12,0))</f>
        <v>个人保养用品</v>
      </c>
      <c r="D1606" s="193"/>
    </row>
    <row r="1607" spans="1:4" ht="20.25" x14ac:dyDescent="0.2">
      <c r="A1607" s="191" t="s">
        <v>5315</v>
      </c>
      <c r="B1607" s="191">
        <v>2</v>
      </c>
      <c r="C1607" s="192" t="str">
        <f t="array" ref="C1607">INDEX($E$2:$E$12,MATCH(B1607,$F$2:$F$12,0))</f>
        <v>个人保养用品</v>
      </c>
      <c r="D1607" s="193"/>
    </row>
    <row r="1608" spans="1:4" ht="20.25" x14ac:dyDescent="0.2">
      <c r="A1608" s="191" t="s">
        <v>5316</v>
      </c>
      <c r="B1608" s="191">
        <v>9</v>
      </c>
      <c r="C1608" s="192" t="str">
        <f t="array" ref="C1608">INDEX($E$2:$E$12,MATCH(B1608,$F$2:$F$12,0))</f>
        <v>家居装饰摆设</v>
      </c>
      <c r="D1608" s="193"/>
    </row>
    <row r="1609" spans="1:4" ht="20.25" x14ac:dyDescent="0.2">
      <c r="A1609" s="191" t="s">
        <v>5317</v>
      </c>
      <c r="B1609" s="191">
        <v>9</v>
      </c>
      <c r="C1609" s="192" t="str">
        <f t="array" ref="C1609">INDEX($E$2:$E$12,MATCH(B1609,$F$2:$F$12,0))</f>
        <v>家居装饰摆设</v>
      </c>
      <c r="D1609" s="193"/>
    </row>
    <row r="1610" spans="1:4" ht="20.25" x14ac:dyDescent="0.2">
      <c r="A1610" s="191" t="s">
        <v>5318</v>
      </c>
      <c r="B1610" s="191">
        <v>9</v>
      </c>
      <c r="C1610" s="192" t="str">
        <f t="array" ref="C1610">INDEX($E$2:$E$12,MATCH(B1610,$F$2:$F$12,0))</f>
        <v>家居装饰摆设</v>
      </c>
      <c r="D1610" s="193"/>
    </row>
    <row r="1611" spans="1:4" ht="20.25" x14ac:dyDescent="0.2">
      <c r="A1611" s="191" t="s">
        <v>5319</v>
      </c>
      <c r="B1611" s="191">
        <v>9</v>
      </c>
      <c r="C1611" s="192" t="str">
        <f t="array" ref="C1611">INDEX($E$2:$E$12,MATCH(B1611,$F$2:$F$12,0))</f>
        <v>家居装饰摆设</v>
      </c>
      <c r="D1611" s="193"/>
    </row>
    <row r="1612" spans="1:4" ht="20.25" x14ac:dyDescent="0.2">
      <c r="A1612" s="191" t="s">
        <v>4619</v>
      </c>
      <c r="B1612" s="191">
        <v>9</v>
      </c>
      <c r="C1612" s="192" t="str">
        <f t="array" ref="C1612">INDEX($E$2:$E$12,MATCH(B1612,$F$2:$F$12,0))</f>
        <v>家居装饰摆设</v>
      </c>
      <c r="D1612" s="193"/>
    </row>
    <row r="1613" spans="1:4" ht="20.25" x14ac:dyDescent="0.2">
      <c r="A1613" s="191" t="s">
        <v>5320</v>
      </c>
      <c r="B1613" s="191">
        <v>9</v>
      </c>
      <c r="C1613" s="192" t="str">
        <f t="array" ref="C1613">INDEX($E$2:$E$12,MATCH(B1613,$F$2:$F$12,0))</f>
        <v>家居装饰摆设</v>
      </c>
      <c r="D1613" s="193"/>
    </row>
    <row r="1614" spans="1:4" ht="20.25" x14ac:dyDescent="0.2">
      <c r="A1614" s="191" t="s">
        <v>5321</v>
      </c>
      <c r="B1614" s="191">
        <v>7</v>
      </c>
      <c r="C1614" s="192" t="str">
        <f t="array" ref="C1614">INDEX($E$2:$E$12,MATCH(B1614,$F$2:$F$12,0))</f>
        <v>服装服饰</v>
      </c>
      <c r="D1614" s="193"/>
    </row>
    <row r="1615" spans="1:4" ht="20.25" x14ac:dyDescent="0.2">
      <c r="A1615" s="191" t="s">
        <v>5322</v>
      </c>
      <c r="B1615" s="191">
        <v>7</v>
      </c>
      <c r="C1615" s="192" t="str">
        <f t="array" ref="C1615">INDEX($E$2:$E$12,MATCH(B1615,$F$2:$F$12,0))</f>
        <v>服装服饰</v>
      </c>
      <c r="D1615" s="193"/>
    </row>
    <row r="1616" spans="1:4" ht="20.25" x14ac:dyDescent="0.2">
      <c r="A1616" s="191" t="s">
        <v>5323</v>
      </c>
      <c r="B1616" s="191">
        <v>7</v>
      </c>
      <c r="C1616" s="192" t="str">
        <f t="array" ref="C1616">INDEX($E$2:$E$12,MATCH(B1616,$F$2:$F$12,0))</f>
        <v>服装服饰</v>
      </c>
      <c r="D1616" s="193"/>
    </row>
    <row r="1617" spans="1:4" ht="20.25" x14ac:dyDescent="0.2">
      <c r="A1617" s="191" t="s">
        <v>5048</v>
      </c>
      <c r="B1617" s="191">
        <v>7</v>
      </c>
      <c r="C1617" s="192" t="str">
        <f t="array" ref="C1617">INDEX($E$2:$E$12,MATCH(B1617,$F$2:$F$12,0))</f>
        <v>服装服饰</v>
      </c>
      <c r="D1617" s="193"/>
    </row>
    <row r="1618" spans="1:4" ht="20.25" x14ac:dyDescent="0.2">
      <c r="A1618" s="191" t="s">
        <v>5324</v>
      </c>
      <c r="B1618" s="191">
        <v>7</v>
      </c>
      <c r="C1618" s="192" t="str">
        <f t="array" ref="C1618">INDEX($E$2:$E$12,MATCH(B1618,$F$2:$F$12,0))</f>
        <v>服装服饰</v>
      </c>
      <c r="D1618" s="193"/>
    </row>
    <row r="1619" spans="1:4" ht="20.25" x14ac:dyDescent="0.2">
      <c r="A1619" s="191" t="s">
        <v>5325</v>
      </c>
      <c r="B1619" s="191">
        <v>7</v>
      </c>
      <c r="C1619" s="192" t="str">
        <f t="array" ref="C1619">INDEX($E$2:$E$12,MATCH(B1619,$F$2:$F$12,0))</f>
        <v>服装服饰</v>
      </c>
      <c r="D1619" s="193"/>
    </row>
    <row r="1620" spans="1:4" ht="20.25" x14ac:dyDescent="0.2">
      <c r="A1620" s="191" t="s">
        <v>5326</v>
      </c>
      <c r="B1620" s="191">
        <v>7</v>
      </c>
      <c r="C1620" s="192" t="str">
        <f t="array" ref="C1620">INDEX($E$2:$E$12,MATCH(B1620,$F$2:$F$12,0))</f>
        <v>服装服饰</v>
      </c>
      <c r="D1620" s="193"/>
    </row>
    <row r="1621" spans="1:4" ht="20.25" x14ac:dyDescent="0.2">
      <c r="A1621" s="191" t="s">
        <v>5327</v>
      </c>
      <c r="B1621" s="191">
        <v>7</v>
      </c>
      <c r="C1621" s="192" t="str">
        <f t="array" ref="C1621">INDEX($E$2:$E$12,MATCH(B1621,$F$2:$F$12,0))</f>
        <v>服装服饰</v>
      </c>
      <c r="D1621" s="193"/>
    </row>
    <row r="1622" spans="1:4" ht="20.25" x14ac:dyDescent="0.2">
      <c r="A1622" s="191" t="s">
        <v>5328</v>
      </c>
      <c r="B1622" s="191">
        <v>7</v>
      </c>
      <c r="C1622" s="192" t="str">
        <f t="array" ref="C1622">INDEX($E$2:$E$12,MATCH(B1622,$F$2:$F$12,0))</f>
        <v>服装服饰</v>
      </c>
      <c r="D1622" s="193"/>
    </row>
    <row r="1623" spans="1:4" ht="20.25" x14ac:dyDescent="0.2">
      <c r="A1623" s="191" t="s">
        <v>5063</v>
      </c>
      <c r="B1623" s="191">
        <v>7</v>
      </c>
      <c r="C1623" s="192" t="str">
        <f t="array" ref="C1623">INDEX($E$2:$E$12,MATCH(B1623,$F$2:$F$12,0))</f>
        <v>服装服饰</v>
      </c>
      <c r="D1623" s="193"/>
    </row>
    <row r="1624" spans="1:4" ht="20.25" x14ac:dyDescent="0.2">
      <c r="A1624" s="191" t="s">
        <v>5063</v>
      </c>
      <c r="B1624" s="191">
        <v>7</v>
      </c>
      <c r="C1624" s="192" t="str">
        <f t="array" ref="C1624">INDEX($E$2:$E$12,MATCH(B1624,$F$2:$F$12,0))</f>
        <v>服装服饰</v>
      </c>
      <c r="D1624" s="193"/>
    </row>
    <row r="1625" spans="1:4" ht="20.25" x14ac:dyDescent="0.2">
      <c r="A1625" s="191" t="s">
        <v>5063</v>
      </c>
      <c r="B1625" s="191">
        <v>7</v>
      </c>
      <c r="C1625" s="192" t="str">
        <f t="array" ref="C1625">INDEX($E$2:$E$12,MATCH(B1625,$F$2:$F$12,0))</f>
        <v>服装服饰</v>
      </c>
      <c r="D1625" s="193"/>
    </row>
    <row r="1626" spans="1:4" ht="20.25" x14ac:dyDescent="0.2">
      <c r="A1626" s="191" t="s">
        <v>5329</v>
      </c>
      <c r="B1626" s="191">
        <v>7</v>
      </c>
      <c r="C1626" s="192" t="str">
        <f t="array" ref="C1626">INDEX($E$2:$E$12,MATCH(B1626,$F$2:$F$12,0))</f>
        <v>服装服饰</v>
      </c>
      <c r="D1626" s="193"/>
    </row>
    <row r="1627" spans="1:4" ht="20.25" x14ac:dyDescent="0.2">
      <c r="A1627" s="191" t="s">
        <v>5329</v>
      </c>
      <c r="B1627" s="191">
        <v>7</v>
      </c>
      <c r="C1627" s="192" t="str">
        <f t="array" ref="C1627">INDEX($E$2:$E$12,MATCH(B1627,$F$2:$F$12,0))</f>
        <v>服装服饰</v>
      </c>
      <c r="D1627" s="193"/>
    </row>
    <row r="1628" spans="1:4" ht="20.25" x14ac:dyDescent="0.2">
      <c r="A1628" s="191" t="s">
        <v>5066</v>
      </c>
      <c r="B1628" s="191">
        <v>7</v>
      </c>
      <c r="C1628" s="192" t="str">
        <f t="array" ref="C1628">INDEX($E$2:$E$12,MATCH(B1628,$F$2:$F$12,0))</f>
        <v>服装服饰</v>
      </c>
      <c r="D1628" s="193"/>
    </row>
    <row r="1629" spans="1:4" ht="20.25" x14ac:dyDescent="0.2">
      <c r="A1629" s="191" t="s">
        <v>5066</v>
      </c>
      <c r="B1629" s="191">
        <v>7</v>
      </c>
      <c r="C1629" s="192" t="str">
        <f t="array" ref="C1629">INDEX($E$2:$E$12,MATCH(B1629,$F$2:$F$12,0))</f>
        <v>服装服饰</v>
      </c>
      <c r="D1629" s="193"/>
    </row>
    <row r="1630" spans="1:4" ht="20.25" x14ac:dyDescent="0.2">
      <c r="A1630" s="191" t="s">
        <v>5330</v>
      </c>
      <c r="B1630" s="191">
        <v>7</v>
      </c>
      <c r="C1630" s="192" t="str">
        <f t="array" ref="C1630">INDEX($E$2:$E$12,MATCH(B1630,$F$2:$F$12,0))</f>
        <v>服装服饰</v>
      </c>
      <c r="D1630" s="193"/>
    </row>
    <row r="1631" spans="1:4" ht="20.25" x14ac:dyDescent="0.2">
      <c r="A1631" s="191" t="s">
        <v>5331</v>
      </c>
      <c r="B1631" s="191">
        <v>7</v>
      </c>
      <c r="C1631" s="192" t="str">
        <f t="array" ref="C1631">INDEX($E$2:$E$12,MATCH(B1631,$F$2:$F$12,0))</f>
        <v>服装服饰</v>
      </c>
      <c r="D1631" s="193"/>
    </row>
    <row r="1632" spans="1:4" ht="20.25" x14ac:dyDescent="0.2">
      <c r="A1632" s="191" t="s">
        <v>5332</v>
      </c>
      <c r="B1632" s="191">
        <v>7</v>
      </c>
      <c r="C1632" s="192" t="str">
        <f t="array" ref="C1632">INDEX($E$2:$E$12,MATCH(B1632,$F$2:$F$12,0))</f>
        <v>服装服饰</v>
      </c>
      <c r="D1632" s="193"/>
    </row>
    <row r="1633" spans="1:4" ht="20.25" x14ac:dyDescent="0.2">
      <c r="A1633" s="191" t="s">
        <v>5333</v>
      </c>
      <c r="B1633" s="191">
        <v>7</v>
      </c>
      <c r="C1633" s="192" t="str">
        <f t="array" ref="C1633">INDEX($E$2:$E$12,MATCH(B1633,$F$2:$F$12,0))</f>
        <v>服装服饰</v>
      </c>
      <c r="D1633" s="193"/>
    </row>
    <row r="1634" spans="1:4" ht="20.25" x14ac:dyDescent="0.2">
      <c r="A1634" s="191" t="s">
        <v>5334</v>
      </c>
      <c r="B1634" s="191">
        <v>7</v>
      </c>
      <c r="C1634" s="192" t="str">
        <f t="array" ref="C1634">INDEX($E$2:$E$12,MATCH(B1634,$F$2:$F$12,0))</f>
        <v>服装服饰</v>
      </c>
      <c r="D1634" s="193"/>
    </row>
    <row r="1635" spans="1:4" ht="20.25" x14ac:dyDescent="0.2">
      <c r="A1635" s="191" t="s">
        <v>5335</v>
      </c>
      <c r="B1635" s="191">
        <v>7</v>
      </c>
      <c r="C1635" s="192" t="str">
        <f t="array" ref="C1635">INDEX($E$2:$E$12,MATCH(B1635,$F$2:$F$12,0))</f>
        <v>服装服饰</v>
      </c>
      <c r="D1635" s="193"/>
    </row>
    <row r="1636" spans="1:4" ht="20.25" x14ac:dyDescent="0.2">
      <c r="A1636" s="191" t="s">
        <v>4575</v>
      </c>
      <c r="B1636" s="191">
        <v>7</v>
      </c>
      <c r="C1636" s="192" t="str">
        <f t="array" ref="C1636">INDEX($E$2:$E$12,MATCH(B1636,$F$2:$F$12,0))</f>
        <v>服装服饰</v>
      </c>
      <c r="D1636" s="193"/>
    </row>
    <row r="1637" spans="1:4" ht="20.25" x14ac:dyDescent="0.2">
      <c r="A1637" s="191" t="s">
        <v>5213</v>
      </c>
      <c r="B1637" s="191">
        <v>7</v>
      </c>
      <c r="C1637" s="192" t="str">
        <f t="array" ref="C1637">INDEX($E$2:$E$12,MATCH(B1637,$F$2:$F$12,0))</f>
        <v>服装服饰</v>
      </c>
      <c r="D1637" s="193"/>
    </row>
    <row r="1638" spans="1:4" ht="20.25" x14ac:dyDescent="0.2">
      <c r="A1638" s="191" t="s">
        <v>5336</v>
      </c>
      <c r="B1638" s="191">
        <v>7</v>
      </c>
      <c r="C1638" s="192" t="str">
        <f t="array" ref="C1638">INDEX($E$2:$E$12,MATCH(B1638,$F$2:$F$12,0))</f>
        <v>服装服饰</v>
      </c>
      <c r="D1638" s="193"/>
    </row>
    <row r="1639" spans="1:4" ht="20.25" x14ac:dyDescent="0.2">
      <c r="A1639" s="191" t="s">
        <v>5213</v>
      </c>
      <c r="B1639" s="191">
        <v>7</v>
      </c>
      <c r="C1639" s="192" t="str">
        <f t="array" ref="C1639">INDEX($E$2:$E$12,MATCH(B1639,$F$2:$F$12,0))</f>
        <v>服装服饰</v>
      </c>
      <c r="D1639" s="193"/>
    </row>
    <row r="1640" spans="1:4" ht="20.25" x14ac:dyDescent="0.2">
      <c r="A1640" s="191" t="s">
        <v>4691</v>
      </c>
      <c r="B1640" s="191">
        <v>9</v>
      </c>
      <c r="C1640" s="192" t="str">
        <f t="array" ref="C1640">INDEX($E$2:$E$12,MATCH(B1640,$F$2:$F$12,0))</f>
        <v>家居装饰摆设</v>
      </c>
      <c r="D1640" s="193"/>
    </row>
    <row r="1641" spans="1:4" ht="20.25" x14ac:dyDescent="0.2">
      <c r="A1641" s="191" t="s">
        <v>5337</v>
      </c>
      <c r="B1641" s="191">
        <v>9</v>
      </c>
      <c r="C1641" s="192" t="str">
        <f t="array" ref="C1641">INDEX($E$2:$E$12,MATCH(B1641,$F$2:$F$12,0))</f>
        <v>家居装饰摆设</v>
      </c>
      <c r="D1641" s="193"/>
    </row>
    <row r="1642" spans="1:4" ht="20.25" x14ac:dyDescent="0.2">
      <c r="A1642" s="191" t="s">
        <v>5338</v>
      </c>
      <c r="B1642" s="191">
        <v>9</v>
      </c>
      <c r="C1642" s="192" t="str">
        <f t="array" ref="C1642">INDEX($E$2:$E$12,MATCH(B1642,$F$2:$F$12,0))</f>
        <v>家居装饰摆设</v>
      </c>
      <c r="D1642" s="193"/>
    </row>
    <row r="1643" spans="1:4" ht="20.25" x14ac:dyDescent="0.2">
      <c r="A1643" s="191" t="s">
        <v>4698</v>
      </c>
      <c r="B1643" s="191">
        <v>9</v>
      </c>
      <c r="C1643" s="192" t="str">
        <f t="array" ref="C1643">INDEX($E$2:$E$12,MATCH(B1643,$F$2:$F$12,0))</f>
        <v>家居装饰摆设</v>
      </c>
      <c r="D1643" s="193"/>
    </row>
    <row r="1644" spans="1:4" ht="20.25" x14ac:dyDescent="0.2">
      <c r="A1644" s="191" t="s">
        <v>5339</v>
      </c>
      <c r="B1644" s="191">
        <v>9</v>
      </c>
      <c r="C1644" s="192" t="str">
        <f t="array" ref="C1644">INDEX($E$2:$E$12,MATCH(B1644,$F$2:$F$12,0))</f>
        <v>家居装饰摆设</v>
      </c>
      <c r="D1644" s="193"/>
    </row>
    <row r="1645" spans="1:4" ht="20.25" x14ac:dyDescent="0.2">
      <c r="A1645" s="191" t="s">
        <v>5337</v>
      </c>
      <c r="B1645" s="191">
        <v>9</v>
      </c>
      <c r="C1645" s="192" t="str">
        <f t="array" ref="C1645">INDEX($E$2:$E$12,MATCH(B1645,$F$2:$F$12,0))</f>
        <v>家居装饰摆设</v>
      </c>
      <c r="D1645" s="193"/>
    </row>
    <row r="1646" spans="1:4" ht="20.25" x14ac:dyDescent="0.2">
      <c r="A1646" s="191" t="s">
        <v>4698</v>
      </c>
      <c r="B1646" s="191">
        <v>9</v>
      </c>
      <c r="C1646" s="192" t="str">
        <f t="array" ref="C1646">INDEX($E$2:$E$12,MATCH(B1646,$F$2:$F$12,0))</f>
        <v>家居装饰摆设</v>
      </c>
      <c r="D1646" s="193"/>
    </row>
    <row r="1647" spans="1:4" ht="20.25" x14ac:dyDescent="0.2">
      <c r="A1647" s="191" t="s">
        <v>5337</v>
      </c>
      <c r="B1647" s="191">
        <v>9</v>
      </c>
      <c r="C1647" s="192" t="str">
        <f t="array" ref="C1647">INDEX($E$2:$E$12,MATCH(B1647,$F$2:$F$12,0))</f>
        <v>家居装饰摆设</v>
      </c>
      <c r="D1647" s="193"/>
    </row>
    <row r="1648" spans="1:4" ht="20.25" x14ac:dyDescent="0.2">
      <c r="A1648" s="191" t="s">
        <v>5340</v>
      </c>
      <c r="B1648" s="191">
        <v>9</v>
      </c>
      <c r="C1648" s="192" t="str">
        <f t="array" ref="C1648">INDEX($E$2:$E$12,MATCH(B1648,$F$2:$F$12,0))</f>
        <v>家居装饰摆设</v>
      </c>
      <c r="D1648" s="193"/>
    </row>
    <row r="1649" spans="1:4" ht="20.25" x14ac:dyDescent="0.2">
      <c r="A1649" s="191" t="s">
        <v>5341</v>
      </c>
      <c r="B1649" s="191">
        <v>9</v>
      </c>
      <c r="C1649" s="192" t="str">
        <f t="array" ref="C1649">INDEX($E$2:$E$12,MATCH(B1649,$F$2:$F$12,0))</f>
        <v>家居装饰摆设</v>
      </c>
      <c r="D1649" s="193"/>
    </row>
    <row r="1650" spans="1:4" ht="20.25" x14ac:dyDescent="0.2">
      <c r="A1650" s="191" t="s">
        <v>5342</v>
      </c>
      <c r="B1650" s="191">
        <v>9</v>
      </c>
      <c r="C1650" s="192" t="str">
        <f t="array" ref="C1650">INDEX($E$2:$E$12,MATCH(B1650,$F$2:$F$12,0))</f>
        <v>家居装饰摆设</v>
      </c>
      <c r="D1650" s="193"/>
    </row>
    <row r="1651" spans="1:4" ht="20.25" x14ac:dyDescent="0.2">
      <c r="A1651" s="191" t="s">
        <v>5342</v>
      </c>
      <c r="B1651" s="191">
        <v>9</v>
      </c>
      <c r="C1651" s="192" t="str">
        <f t="array" ref="C1651">INDEX($E$2:$E$12,MATCH(B1651,$F$2:$F$12,0))</f>
        <v>家居装饰摆设</v>
      </c>
      <c r="D1651" s="193"/>
    </row>
    <row r="1652" spans="1:4" ht="20.25" x14ac:dyDescent="0.2">
      <c r="A1652" s="191" t="s">
        <v>5343</v>
      </c>
      <c r="B1652" s="191">
        <v>9</v>
      </c>
      <c r="C1652" s="192" t="str">
        <f t="array" ref="C1652">INDEX($E$2:$E$12,MATCH(B1652,$F$2:$F$12,0))</f>
        <v>家居装饰摆设</v>
      </c>
      <c r="D1652" s="193"/>
    </row>
    <row r="1653" spans="1:4" ht="20.25" x14ac:dyDescent="0.2">
      <c r="A1653" s="191" t="s">
        <v>5344</v>
      </c>
      <c r="B1653" s="191">
        <v>9</v>
      </c>
      <c r="C1653" s="192" t="str">
        <f t="array" ref="C1653">INDEX($E$2:$E$12,MATCH(B1653,$F$2:$F$12,0))</f>
        <v>家居装饰摆设</v>
      </c>
      <c r="D1653" s="193"/>
    </row>
    <row r="1654" spans="1:4" ht="20.25" x14ac:dyDescent="0.2">
      <c r="A1654" s="191" t="s">
        <v>5345</v>
      </c>
      <c r="B1654" s="191">
        <v>3</v>
      </c>
      <c r="C1654" s="192" t="str">
        <f t="array" ref="C1654">INDEX($E$2:$E$12,MATCH(B1654,$F$2:$F$12,0))</f>
        <v>生活日用品</v>
      </c>
      <c r="D1654" s="193"/>
    </row>
    <row r="1655" spans="1:4" ht="20.25" x14ac:dyDescent="0.2">
      <c r="A1655" s="191" t="s">
        <v>5346</v>
      </c>
      <c r="B1655" s="191">
        <v>3</v>
      </c>
      <c r="C1655" s="192" t="str">
        <f t="array" ref="C1655">INDEX($E$2:$E$12,MATCH(B1655,$F$2:$F$12,0))</f>
        <v>生活日用品</v>
      </c>
      <c r="D1655" s="193"/>
    </row>
    <row r="1656" spans="1:4" ht="20.25" x14ac:dyDescent="0.2">
      <c r="A1656" s="191" t="s">
        <v>5347</v>
      </c>
      <c r="B1656" s="191">
        <v>3</v>
      </c>
      <c r="C1656" s="192" t="str">
        <f t="array" ref="C1656">INDEX($E$2:$E$12,MATCH(B1656,$F$2:$F$12,0))</f>
        <v>生活日用品</v>
      </c>
      <c r="D1656" s="193"/>
    </row>
    <row r="1657" spans="1:4" ht="20.25" x14ac:dyDescent="0.2">
      <c r="A1657" s="191" t="s">
        <v>5348</v>
      </c>
      <c r="B1657" s="191">
        <v>3</v>
      </c>
      <c r="C1657" s="192" t="str">
        <f t="array" ref="C1657">INDEX($E$2:$E$12,MATCH(B1657,$F$2:$F$12,0))</f>
        <v>生活日用品</v>
      </c>
      <c r="D1657" s="193"/>
    </row>
    <row r="1658" spans="1:4" ht="20.25" x14ac:dyDescent="0.2">
      <c r="A1658" s="191" t="s">
        <v>5349</v>
      </c>
      <c r="B1658" s="191">
        <v>3</v>
      </c>
      <c r="C1658" s="192" t="str">
        <f t="array" ref="C1658">INDEX($E$2:$E$12,MATCH(B1658,$F$2:$F$12,0))</f>
        <v>生活日用品</v>
      </c>
      <c r="D1658" s="193"/>
    </row>
    <row r="1659" spans="1:4" ht="20.25" x14ac:dyDescent="0.2">
      <c r="A1659" s="191" t="s">
        <v>5350</v>
      </c>
      <c r="B1659" s="191">
        <v>3</v>
      </c>
      <c r="C1659" s="192" t="str">
        <f t="array" ref="C1659">INDEX($E$2:$E$12,MATCH(B1659,$F$2:$F$12,0))</f>
        <v>生活日用品</v>
      </c>
      <c r="D1659" s="193"/>
    </row>
    <row r="1660" spans="1:4" ht="20.25" x14ac:dyDescent="0.2">
      <c r="A1660" s="191" t="s">
        <v>5351</v>
      </c>
      <c r="B1660" s="191">
        <v>3</v>
      </c>
      <c r="C1660" s="192" t="str">
        <f t="array" ref="C1660">INDEX($E$2:$E$12,MATCH(B1660,$F$2:$F$12,0))</f>
        <v>生活日用品</v>
      </c>
      <c r="D1660" s="193"/>
    </row>
    <row r="1661" spans="1:4" ht="20.25" x14ac:dyDescent="0.2">
      <c r="A1661" s="191" t="s">
        <v>5352</v>
      </c>
      <c r="B1661" s="191">
        <v>3</v>
      </c>
      <c r="C1661" s="192" t="str">
        <f t="array" ref="C1661">INDEX($E$2:$E$12,MATCH(B1661,$F$2:$F$12,0))</f>
        <v>生活日用品</v>
      </c>
      <c r="D1661" s="193"/>
    </row>
    <row r="1662" spans="1:4" ht="20.25" x14ac:dyDescent="0.2">
      <c r="A1662" s="191" t="s">
        <v>5353</v>
      </c>
      <c r="B1662" s="191">
        <v>3</v>
      </c>
      <c r="C1662" s="192" t="str">
        <f t="array" ref="C1662">INDEX($E$2:$E$12,MATCH(B1662,$F$2:$F$12,0))</f>
        <v>生活日用品</v>
      </c>
      <c r="D1662" s="193"/>
    </row>
    <row r="1663" spans="1:4" ht="20.25" x14ac:dyDescent="0.2">
      <c r="A1663" s="191" t="s">
        <v>5354</v>
      </c>
      <c r="B1663" s="191">
        <v>3</v>
      </c>
      <c r="C1663" s="192" t="str">
        <f t="array" ref="C1663">INDEX($E$2:$E$12,MATCH(B1663,$F$2:$F$12,0))</f>
        <v>生活日用品</v>
      </c>
      <c r="D1663" s="193"/>
    </row>
    <row r="1664" spans="1:4" ht="20.25" x14ac:dyDescent="0.2">
      <c r="A1664" s="191" t="s">
        <v>5355</v>
      </c>
      <c r="B1664" s="191">
        <v>3</v>
      </c>
      <c r="C1664" s="192" t="str">
        <f t="array" ref="C1664">INDEX($E$2:$E$12,MATCH(B1664,$F$2:$F$12,0))</f>
        <v>生活日用品</v>
      </c>
      <c r="D1664" s="193"/>
    </row>
    <row r="1665" spans="1:4" ht="20.25" x14ac:dyDescent="0.2">
      <c r="A1665" s="191" t="s">
        <v>5356</v>
      </c>
      <c r="B1665" s="191">
        <v>3</v>
      </c>
      <c r="C1665" s="192" t="str">
        <f t="array" ref="C1665">INDEX($E$2:$E$12,MATCH(B1665,$F$2:$F$12,0))</f>
        <v>生活日用品</v>
      </c>
      <c r="D1665" s="193"/>
    </row>
    <row r="1666" spans="1:4" ht="20.25" x14ac:dyDescent="0.2">
      <c r="A1666" s="191" t="s">
        <v>5357</v>
      </c>
      <c r="B1666" s="191">
        <v>3</v>
      </c>
      <c r="C1666" s="192" t="str">
        <f t="array" ref="C1666">INDEX($E$2:$E$12,MATCH(B1666,$F$2:$F$12,0))</f>
        <v>生活日用品</v>
      </c>
      <c r="D1666" s="193"/>
    </row>
    <row r="1667" spans="1:4" ht="20.25" x14ac:dyDescent="0.2">
      <c r="A1667" s="191" t="s">
        <v>5358</v>
      </c>
      <c r="B1667" s="191">
        <v>3</v>
      </c>
      <c r="C1667" s="192" t="str">
        <f t="array" ref="C1667">INDEX($E$2:$E$12,MATCH(B1667,$F$2:$F$12,0))</f>
        <v>生活日用品</v>
      </c>
      <c r="D1667" s="193"/>
    </row>
    <row r="1668" spans="1:4" ht="20.25" x14ac:dyDescent="0.2">
      <c r="A1668" s="191" t="s">
        <v>5359</v>
      </c>
      <c r="B1668" s="191">
        <v>3</v>
      </c>
      <c r="C1668" s="192" t="str">
        <f t="array" ref="C1668">INDEX($E$2:$E$12,MATCH(B1668,$F$2:$F$12,0))</f>
        <v>生活日用品</v>
      </c>
      <c r="D1668" s="193"/>
    </row>
    <row r="1669" spans="1:4" ht="20.25" x14ac:dyDescent="0.2">
      <c r="A1669" s="191" t="s">
        <v>5360</v>
      </c>
      <c r="B1669" s="191">
        <v>3</v>
      </c>
      <c r="C1669" s="192" t="str">
        <f t="array" ref="C1669">INDEX($E$2:$E$12,MATCH(B1669,$F$2:$F$12,0))</f>
        <v>生活日用品</v>
      </c>
      <c r="D1669" s="193"/>
    </row>
    <row r="1670" spans="1:4" ht="20.25" x14ac:dyDescent="0.2">
      <c r="A1670" s="191" t="s">
        <v>5361</v>
      </c>
      <c r="B1670" s="191">
        <v>3</v>
      </c>
      <c r="C1670" s="192" t="str">
        <f t="array" ref="C1670">INDEX($E$2:$E$12,MATCH(B1670,$F$2:$F$12,0))</f>
        <v>生活日用品</v>
      </c>
      <c r="D1670" s="193"/>
    </row>
    <row r="1671" spans="1:4" ht="20.25" x14ac:dyDescent="0.2">
      <c r="A1671" s="191" t="s">
        <v>5362</v>
      </c>
      <c r="B1671" s="191">
        <v>3</v>
      </c>
      <c r="C1671" s="192" t="str">
        <f t="array" ref="C1671">INDEX($E$2:$E$12,MATCH(B1671,$F$2:$F$12,0))</f>
        <v>生活日用品</v>
      </c>
      <c r="D1671" s="193"/>
    </row>
    <row r="1672" spans="1:4" ht="20.25" x14ac:dyDescent="0.2">
      <c r="A1672" s="191" t="s">
        <v>5363</v>
      </c>
      <c r="B1672" s="191">
        <v>3</v>
      </c>
      <c r="C1672" s="192" t="str">
        <f t="array" ref="C1672">INDEX($E$2:$E$12,MATCH(B1672,$F$2:$F$12,0))</f>
        <v>生活日用品</v>
      </c>
      <c r="D1672" s="193"/>
    </row>
    <row r="1673" spans="1:4" ht="20.25" x14ac:dyDescent="0.2">
      <c r="A1673" s="191" t="s">
        <v>5364</v>
      </c>
      <c r="B1673" s="191">
        <v>3</v>
      </c>
      <c r="C1673" s="192" t="str">
        <f t="array" ref="C1673">INDEX($E$2:$E$12,MATCH(B1673,$F$2:$F$12,0))</f>
        <v>生活日用品</v>
      </c>
      <c r="D1673" s="193"/>
    </row>
    <row r="1674" spans="1:4" ht="20.25" x14ac:dyDescent="0.2">
      <c r="A1674" s="191" t="s">
        <v>5365</v>
      </c>
      <c r="B1674" s="191">
        <v>3</v>
      </c>
      <c r="C1674" s="192" t="str">
        <f t="array" ref="C1674">INDEX($E$2:$E$12,MATCH(B1674,$F$2:$F$12,0))</f>
        <v>生活日用品</v>
      </c>
      <c r="D1674" s="193"/>
    </row>
    <row r="1675" spans="1:4" ht="20.25" x14ac:dyDescent="0.2">
      <c r="A1675" s="191" t="s">
        <v>5366</v>
      </c>
      <c r="B1675" s="191">
        <v>3</v>
      </c>
      <c r="C1675" s="192" t="str">
        <f t="array" ref="C1675">INDEX($E$2:$E$12,MATCH(B1675,$F$2:$F$12,0))</f>
        <v>生活日用品</v>
      </c>
      <c r="D1675" s="193"/>
    </row>
    <row r="1676" spans="1:4" ht="20.25" x14ac:dyDescent="0.2">
      <c r="A1676" s="191" t="s">
        <v>5367</v>
      </c>
      <c r="B1676" s="191">
        <v>3</v>
      </c>
      <c r="C1676" s="192" t="str">
        <f t="array" ref="C1676">INDEX($E$2:$E$12,MATCH(B1676,$F$2:$F$12,0))</f>
        <v>生活日用品</v>
      </c>
      <c r="D1676" s="193"/>
    </row>
    <row r="1677" spans="1:4" ht="20.25" x14ac:dyDescent="0.2">
      <c r="A1677" s="191" t="s">
        <v>5368</v>
      </c>
      <c r="B1677" s="191">
        <v>3</v>
      </c>
      <c r="C1677" s="192" t="str">
        <f t="array" ref="C1677">INDEX($E$2:$E$12,MATCH(B1677,$F$2:$F$12,0))</f>
        <v>生活日用品</v>
      </c>
      <c r="D1677" s="193"/>
    </row>
    <row r="1678" spans="1:4" ht="20.25" x14ac:dyDescent="0.2">
      <c r="A1678" s="191" t="s">
        <v>5369</v>
      </c>
      <c r="B1678" s="191">
        <v>3</v>
      </c>
      <c r="C1678" s="192" t="str">
        <f t="array" ref="C1678">INDEX($E$2:$E$12,MATCH(B1678,$F$2:$F$12,0))</f>
        <v>生活日用品</v>
      </c>
      <c r="D1678" s="193"/>
    </row>
    <row r="1679" spans="1:4" ht="20.25" x14ac:dyDescent="0.2">
      <c r="A1679" s="191" t="s">
        <v>5370</v>
      </c>
      <c r="B1679" s="191">
        <v>3</v>
      </c>
      <c r="C1679" s="192" t="str">
        <f t="array" ref="C1679">INDEX($E$2:$E$12,MATCH(B1679,$F$2:$F$12,0))</f>
        <v>生活日用品</v>
      </c>
      <c r="D1679" s="193"/>
    </row>
    <row r="1680" spans="1:4" ht="20.25" x14ac:dyDescent="0.2">
      <c r="A1680" s="191" t="s">
        <v>5371</v>
      </c>
      <c r="B1680" s="191">
        <v>2</v>
      </c>
      <c r="C1680" s="192" t="str">
        <f t="array" ref="C1680">INDEX($E$2:$E$12,MATCH(B1680,$F$2:$F$12,0))</f>
        <v>个人保养用品</v>
      </c>
      <c r="D1680" s="193"/>
    </row>
    <row r="1681" spans="1:4" ht="20.25" x14ac:dyDescent="0.2">
      <c r="A1681" s="191" t="s">
        <v>5372</v>
      </c>
      <c r="B1681" s="191">
        <v>2</v>
      </c>
      <c r="C1681" s="192" t="str">
        <f t="array" ref="C1681">INDEX($E$2:$E$12,MATCH(B1681,$F$2:$F$12,0))</f>
        <v>个人保养用品</v>
      </c>
      <c r="D1681" s="193"/>
    </row>
    <row r="1682" spans="1:4" ht="20.25" x14ac:dyDescent="0.2">
      <c r="A1682" s="191" t="s">
        <v>5373</v>
      </c>
      <c r="B1682" s="191">
        <v>2</v>
      </c>
      <c r="C1682" s="192" t="str">
        <f t="array" ref="C1682">INDEX($E$2:$E$12,MATCH(B1682,$F$2:$F$12,0))</f>
        <v>个人保养用品</v>
      </c>
      <c r="D1682" s="193"/>
    </row>
    <row r="1683" spans="1:4" ht="20.25" x14ac:dyDescent="0.2">
      <c r="A1683" s="191" t="s">
        <v>5374</v>
      </c>
      <c r="B1683" s="191">
        <v>2</v>
      </c>
      <c r="C1683" s="192" t="str">
        <f t="array" ref="C1683">INDEX($E$2:$E$12,MATCH(B1683,$F$2:$F$12,0))</f>
        <v>个人保养用品</v>
      </c>
      <c r="D1683" s="193"/>
    </row>
    <row r="1684" spans="1:4" ht="20.25" x14ac:dyDescent="0.2">
      <c r="A1684" s="191" t="s">
        <v>5375</v>
      </c>
      <c r="B1684" s="191">
        <v>2</v>
      </c>
      <c r="C1684" s="192" t="str">
        <f t="array" ref="C1684">INDEX($E$2:$E$12,MATCH(B1684,$F$2:$F$12,0))</f>
        <v>个人保养用品</v>
      </c>
      <c r="D1684" s="193"/>
    </row>
    <row r="1685" spans="1:4" ht="20.25" x14ac:dyDescent="0.2">
      <c r="A1685" s="191" t="s">
        <v>5376</v>
      </c>
      <c r="B1685" s="191">
        <v>2</v>
      </c>
      <c r="C1685" s="192" t="str">
        <f t="array" ref="C1685">INDEX($E$2:$E$12,MATCH(B1685,$F$2:$F$12,0))</f>
        <v>个人保养用品</v>
      </c>
      <c r="D1685" s="193"/>
    </row>
    <row r="1686" spans="1:4" ht="20.25" x14ac:dyDescent="0.2">
      <c r="A1686" s="191" t="s">
        <v>5377</v>
      </c>
      <c r="B1686" s="191">
        <v>2</v>
      </c>
      <c r="C1686" s="192" t="str">
        <f t="array" ref="C1686">INDEX($E$2:$E$12,MATCH(B1686,$F$2:$F$12,0))</f>
        <v>个人保养用品</v>
      </c>
      <c r="D1686" s="193"/>
    </row>
    <row r="1687" spans="1:4" ht="20.25" x14ac:dyDescent="0.2">
      <c r="A1687" s="191" t="s">
        <v>5378</v>
      </c>
      <c r="B1687" s="191">
        <v>2</v>
      </c>
      <c r="C1687" s="192" t="str">
        <f t="array" ref="C1687">INDEX($E$2:$E$12,MATCH(B1687,$F$2:$F$12,0))</f>
        <v>个人保养用品</v>
      </c>
      <c r="D1687" s="193"/>
    </row>
    <row r="1688" spans="1:4" ht="20.25" x14ac:dyDescent="0.2">
      <c r="A1688" s="191" t="s">
        <v>5379</v>
      </c>
      <c r="B1688" s="191">
        <v>2</v>
      </c>
      <c r="C1688" s="192" t="str">
        <f t="array" ref="C1688">INDEX($E$2:$E$12,MATCH(B1688,$F$2:$F$12,0))</f>
        <v>个人保养用品</v>
      </c>
      <c r="D1688" s="193"/>
    </row>
    <row r="1689" spans="1:4" ht="20.25" x14ac:dyDescent="0.2">
      <c r="A1689" s="191" t="s">
        <v>5380</v>
      </c>
      <c r="B1689" s="191">
        <v>2</v>
      </c>
      <c r="C1689" s="192" t="str">
        <f t="array" ref="C1689">INDEX($E$2:$E$12,MATCH(B1689,$F$2:$F$12,0))</f>
        <v>个人保养用品</v>
      </c>
      <c r="D1689" s="193"/>
    </row>
    <row r="1690" spans="1:4" ht="20.25" x14ac:dyDescent="0.2">
      <c r="A1690" s="191" t="s">
        <v>5381</v>
      </c>
      <c r="B1690" s="191">
        <v>2</v>
      </c>
      <c r="C1690" s="192" t="str">
        <f t="array" ref="C1690">INDEX($E$2:$E$12,MATCH(B1690,$F$2:$F$12,0))</f>
        <v>个人保养用品</v>
      </c>
      <c r="D1690" s="193"/>
    </row>
    <row r="1691" spans="1:4" ht="20.25" x14ac:dyDescent="0.2">
      <c r="A1691" s="191" t="s">
        <v>5382</v>
      </c>
      <c r="B1691" s="191">
        <v>2</v>
      </c>
      <c r="C1691" s="192" t="str">
        <f t="array" ref="C1691">INDEX($E$2:$E$12,MATCH(B1691,$F$2:$F$12,0))</f>
        <v>个人保养用品</v>
      </c>
      <c r="D1691" s="193"/>
    </row>
    <row r="1692" spans="1:4" ht="20.25" x14ac:dyDescent="0.2">
      <c r="A1692" s="191" t="s">
        <v>5383</v>
      </c>
      <c r="B1692" s="191">
        <v>2</v>
      </c>
      <c r="C1692" s="192" t="str">
        <f t="array" ref="C1692">INDEX($E$2:$E$12,MATCH(B1692,$F$2:$F$12,0))</f>
        <v>个人保养用品</v>
      </c>
      <c r="D1692" s="193"/>
    </row>
    <row r="1693" spans="1:4" ht="20.25" x14ac:dyDescent="0.2">
      <c r="A1693" s="191" t="s">
        <v>5384</v>
      </c>
      <c r="B1693" s="191">
        <v>2</v>
      </c>
      <c r="C1693" s="192" t="str">
        <f t="array" ref="C1693">INDEX($E$2:$E$12,MATCH(B1693,$F$2:$F$12,0))</f>
        <v>个人保养用品</v>
      </c>
      <c r="D1693" s="193"/>
    </row>
    <row r="1694" spans="1:4" ht="20.25" x14ac:dyDescent="0.2">
      <c r="A1694" s="191" t="s">
        <v>5385</v>
      </c>
      <c r="B1694" s="191">
        <v>2</v>
      </c>
      <c r="C1694" s="192" t="str">
        <f t="array" ref="C1694">INDEX($E$2:$E$12,MATCH(B1694,$F$2:$F$12,0))</f>
        <v>个人保养用品</v>
      </c>
      <c r="D1694" s="193"/>
    </row>
    <row r="1695" spans="1:4" ht="20.25" x14ac:dyDescent="0.2">
      <c r="A1695" s="191" t="s">
        <v>5386</v>
      </c>
      <c r="B1695" s="191">
        <v>2</v>
      </c>
      <c r="C1695" s="192" t="str">
        <f t="array" ref="C1695">INDEX($E$2:$E$12,MATCH(B1695,$F$2:$F$12,0))</f>
        <v>个人保养用品</v>
      </c>
      <c r="D1695" s="193"/>
    </row>
    <row r="1696" spans="1:4" ht="20.25" x14ac:dyDescent="0.2">
      <c r="A1696" s="191" t="s">
        <v>5387</v>
      </c>
      <c r="B1696" s="191">
        <v>2</v>
      </c>
      <c r="C1696" s="192" t="str">
        <f t="array" ref="C1696">INDEX($E$2:$E$12,MATCH(B1696,$F$2:$F$12,0))</f>
        <v>个人保养用品</v>
      </c>
      <c r="D1696" s="193"/>
    </row>
    <row r="1697" spans="1:4" ht="20.25" x14ac:dyDescent="0.2">
      <c r="A1697" s="191" t="s">
        <v>5388</v>
      </c>
      <c r="B1697" s="191">
        <v>2</v>
      </c>
      <c r="C1697" s="192" t="str">
        <f t="array" ref="C1697">INDEX($E$2:$E$12,MATCH(B1697,$F$2:$F$12,0))</f>
        <v>个人保养用品</v>
      </c>
      <c r="D1697" s="193"/>
    </row>
    <row r="1698" spans="1:4" ht="20.25" x14ac:dyDescent="0.2">
      <c r="A1698" s="191" t="s">
        <v>5389</v>
      </c>
      <c r="B1698" s="191">
        <v>2</v>
      </c>
      <c r="C1698" s="192" t="str">
        <f t="array" ref="C1698">INDEX($E$2:$E$12,MATCH(B1698,$F$2:$F$12,0))</f>
        <v>个人保养用品</v>
      </c>
      <c r="D1698" s="193"/>
    </row>
    <row r="1699" spans="1:4" ht="20.25" x14ac:dyDescent="0.2">
      <c r="A1699" s="191" t="s">
        <v>5390</v>
      </c>
      <c r="B1699" s="191">
        <v>2</v>
      </c>
      <c r="C1699" s="192" t="str">
        <f t="array" ref="C1699">INDEX($E$2:$E$12,MATCH(B1699,$F$2:$F$12,0))</f>
        <v>个人保养用品</v>
      </c>
      <c r="D1699" s="193"/>
    </row>
    <row r="1700" spans="1:4" ht="20.25" x14ac:dyDescent="0.2">
      <c r="A1700" s="191" t="s">
        <v>5391</v>
      </c>
      <c r="B1700" s="191">
        <v>2</v>
      </c>
      <c r="C1700" s="192" t="str">
        <f t="array" ref="C1700">INDEX($E$2:$E$12,MATCH(B1700,$F$2:$F$12,0))</f>
        <v>个人保养用品</v>
      </c>
      <c r="D1700" s="193"/>
    </row>
    <row r="1701" spans="1:4" ht="20.25" x14ac:dyDescent="0.2">
      <c r="A1701" s="191" t="s">
        <v>5392</v>
      </c>
      <c r="B1701" s="191">
        <v>2</v>
      </c>
      <c r="C1701" s="192" t="str">
        <f t="array" ref="C1701">INDEX($E$2:$E$12,MATCH(B1701,$F$2:$F$12,0))</f>
        <v>个人保养用品</v>
      </c>
      <c r="D1701" s="193"/>
    </row>
    <row r="1702" spans="1:4" ht="20.25" x14ac:dyDescent="0.2">
      <c r="A1702" s="191" t="s">
        <v>5393</v>
      </c>
      <c r="B1702" s="191">
        <v>2</v>
      </c>
      <c r="C1702" s="192" t="str">
        <f t="array" ref="C1702">INDEX($E$2:$E$12,MATCH(B1702,$F$2:$F$12,0))</f>
        <v>个人保养用品</v>
      </c>
      <c r="D1702" s="193"/>
    </row>
    <row r="1703" spans="1:4" ht="20.25" x14ac:dyDescent="0.2">
      <c r="A1703" s="191" t="s">
        <v>5394</v>
      </c>
      <c r="B1703" s="191">
        <v>2</v>
      </c>
      <c r="C1703" s="192" t="str">
        <f t="array" ref="C1703">INDEX($E$2:$E$12,MATCH(B1703,$F$2:$F$12,0))</f>
        <v>个人保养用品</v>
      </c>
      <c r="D1703" s="193"/>
    </row>
    <row r="1704" spans="1:4" ht="20.25" x14ac:dyDescent="0.2">
      <c r="A1704" s="191" t="s">
        <v>5395</v>
      </c>
      <c r="B1704" s="191">
        <v>2</v>
      </c>
      <c r="C1704" s="192" t="str">
        <f t="array" ref="C1704">INDEX($E$2:$E$12,MATCH(B1704,$F$2:$F$12,0))</f>
        <v>个人保养用品</v>
      </c>
      <c r="D1704" s="193"/>
    </row>
    <row r="1705" spans="1:4" ht="20.25" x14ac:dyDescent="0.2">
      <c r="A1705" s="191" t="s">
        <v>5396</v>
      </c>
      <c r="B1705" s="191">
        <v>2</v>
      </c>
      <c r="C1705" s="192" t="str">
        <f t="array" ref="C1705">INDEX($E$2:$E$12,MATCH(B1705,$F$2:$F$12,0))</f>
        <v>个人保养用品</v>
      </c>
      <c r="D1705" s="193"/>
    </row>
    <row r="1706" spans="1:4" ht="20.25" x14ac:dyDescent="0.2">
      <c r="A1706" s="191" t="s">
        <v>5397</v>
      </c>
      <c r="B1706" s="191">
        <v>2</v>
      </c>
      <c r="C1706" s="192" t="str">
        <f t="array" ref="C1706">INDEX($E$2:$E$12,MATCH(B1706,$F$2:$F$12,0))</f>
        <v>个人保养用品</v>
      </c>
      <c r="D1706" s="193"/>
    </row>
    <row r="1707" spans="1:4" ht="20.25" x14ac:dyDescent="0.2">
      <c r="A1707" s="191" t="s">
        <v>5398</v>
      </c>
      <c r="B1707" s="191">
        <v>2</v>
      </c>
      <c r="C1707" s="192" t="str">
        <f t="array" ref="C1707">INDEX($E$2:$E$12,MATCH(B1707,$F$2:$F$12,0))</f>
        <v>个人保养用品</v>
      </c>
      <c r="D1707" s="193"/>
    </row>
    <row r="1708" spans="1:4" ht="20.25" x14ac:dyDescent="0.2">
      <c r="A1708" s="191" t="s">
        <v>5399</v>
      </c>
      <c r="B1708" s="191">
        <v>2</v>
      </c>
      <c r="C1708" s="192" t="str">
        <f t="array" ref="C1708">INDEX($E$2:$E$12,MATCH(B1708,$F$2:$F$12,0))</f>
        <v>个人保养用品</v>
      </c>
      <c r="D1708" s="193"/>
    </row>
    <row r="1709" spans="1:4" ht="20.25" x14ac:dyDescent="0.2">
      <c r="A1709" s="191" t="s">
        <v>5400</v>
      </c>
      <c r="B1709" s="191">
        <v>2</v>
      </c>
      <c r="C1709" s="192" t="str">
        <f t="array" ref="C1709">INDEX($E$2:$E$12,MATCH(B1709,$F$2:$F$12,0))</f>
        <v>个人保养用品</v>
      </c>
      <c r="D1709" s="193"/>
    </row>
    <row r="1710" spans="1:4" ht="20.25" x14ac:dyDescent="0.2">
      <c r="A1710" s="191" t="s">
        <v>5399</v>
      </c>
      <c r="B1710" s="191">
        <v>2</v>
      </c>
      <c r="C1710" s="192" t="str">
        <f t="array" ref="C1710">INDEX($E$2:$E$12,MATCH(B1710,$F$2:$F$12,0))</f>
        <v>个人保养用品</v>
      </c>
      <c r="D1710" s="193"/>
    </row>
    <row r="1711" spans="1:4" ht="20.25" x14ac:dyDescent="0.2">
      <c r="A1711" s="191" t="s">
        <v>5401</v>
      </c>
      <c r="B1711" s="191">
        <v>2</v>
      </c>
      <c r="C1711" s="192" t="str">
        <f t="array" ref="C1711">INDEX($E$2:$E$12,MATCH(B1711,$F$2:$F$12,0))</f>
        <v>个人保养用品</v>
      </c>
      <c r="D1711" s="193"/>
    </row>
    <row r="1712" spans="1:4" ht="20.25" x14ac:dyDescent="0.2">
      <c r="A1712" s="191" t="s">
        <v>5401</v>
      </c>
      <c r="B1712" s="191">
        <v>2</v>
      </c>
      <c r="C1712" s="192" t="str">
        <f t="array" ref="C1712">INDEX($E$2:$E$12,MATCH(B1712,$F$2:$F$12,0))</f>
        <v>个人保养用品</v>
      </c>
      <c r="D1712" s="193"/>
    </row>
    <row r="1713" spans="1:4" ht="20.25" x14ac:dyDescent="0.2">
      <c r="A1713" s="191" t="s">
        <v>5402</v>
      </c>
      <c r="B1713" s="191">
        <v>2</v>
      </c>
      <c r="C1713" s="192" t="str">
        <f t="array" ref="C1713">INDEX($E$2:$E$12,MATCH(B1713,$F$2:$F$12,0))</f>
        <v>个人保养用品</v>
      </c>
      <c r="D1713" s="193"/>
    </row>
    <row r="1714" spans="1:4" ht="20.25" x14ac:dyDescent="0.2">
      <c r="A1714" s="191" t="s">
        <v>5403</v>
      </c>
      <c r="B1714" s="191">
        <v>2</v>
      </c>
      <c r="C1714" s="192" t="str">
        <f t="array" ref="C1714">INDEX($E$2:$E$12,MATCH(B1714,$F$2:$F$12,0))</f>
        <v>个人保养用品</v>
      </c>
      <c r="D1714" s="193"/>
    </row>
    <row r="1715" spans="1:4" ht="20.25" x14ac:dyDescent="0.2">
      <c r="A1715" s="191" t="s">
        <v>5404</v>
      </c>
      <c r="B1715" s="191">
        <v>2</v>
      </c>
      <c r="C1715" s="192" t="str">
        <f t="array" ref="C1715">INDEX($E$2:$E$12,MATCH(B1715,$F$2:$F$12,0))</f>
        <v>个人保养用品</v>
      </c>
      <c r="D1715" s="193"/>
    </row>
    <row r="1716" spans="1:4" ht="20.25" x14ac:dyDescent="0.2">
      <c r="A1716" s="191" t="s">
        <v>5405</v>
      </c>
      <c r="B1716" s="191">
        <v>2</v>
      </c>
      <c r="C1716" s="192" t="str">
        <f t="array" ref="C1716">INDEX($E$2:$E$12,MATCH(B1716,$F$2:$F$12,0))</f>
        <v>个人保养用品</v>
      </c>
      <c r="D1716" s="193"/>
    </row>
    <row r="1717" spans="1:4" ht="20.25" x14ac:dyDescent="0.2">
      <c r="A1717" s="191" t="s">
        <v>5406</v>
      </c>
      <c r="B1717" s="191">
        <v>2</v>
      </c>
      <c r="C1717" s="192" t="str">
        <f t="array" ref="C1717">INDEX($E$2:$E$12,MATCH(B1717,$F$2:$F$12,0))</f>
        <v>个人保养用品</v>
      </c>
      <c r="D1717" s="193"/>
    </row>
    <row r="1718" spans="1:4" ht="20.25" x14ac:dyDescent="0.2">
      <c r="A1718" s="191" t="s">
        <v>5407</v>
      </c>
      <c r="B1718" s="191">
        <v>2</v>
      </c>
      <c r="C1718" s="192" t="str">
        <f t="array" ref="C1718">INDEX($E$2:$E$12,MATCH(B1718,$F$2:$F$12,0))</f>
        <v>个人保养用品</v>
      </c>
      <c r="D1718" s="193"/>
    </row>
    <row r="1719" spans="1:4" ht="20.25" x14ac:dyDescent="0.2">
      <c r="A1719" s="191" t="s">
        <v>5408</v>
      </c>
      <c r="B1719" s="191">
        <v>2</v>
      </c>
      <c r="C1719" s="192" t="str">
        <f t="array" ref="C1719">INDEX($E$2:$E$12,MATCH(B1719,$F$2:$F$12,0))</f>
        <v>个人保养用品</v>
      </c>
      <c r="D1719" s="193"/>
    </row>
    <row r="1720" spans="1:4" ht="20.25" x14ac:dyDescent="0.2">
      <c r="A1720" s="191" t="s">
        <v>5409</v>
      </c>
      <c r="B1720" s="191">
        <v>2</v>
      </c>
      <c r="C1720" s="192" t="str">
        <f t="array" ref="C1720">INDEX($E$2:$E$12,MATCH(B1720,$F$2:$F$12,0))</f>
        <v>个人保养用品</v>
      </c>
      <c r="D1720" s="193"/>
    </row>
    <row r="1721" spans="1:4" ht="20.25" x14ac:dyDescent="0.2">
      <c r="A1721" s="191" t="s">
        <v>5410</v>
      </c>
      <c r="B1721" s="191">
        <v>2</v>
      </c>
      <c r="C1721" s="192" t="str">
        <f t="array" ref="C1721">INDEX($E$2:$E$12,MATCH(B1721,$F$2:$F$12,0))</f>
        <v>个人保养用品</v>
      </c>
      <c r="D1721" s="193"/>
    </row>
    <row r="1722" spans="1:4" ht="20.25" x14ac:dyDescent="0.2">
      <c r="A1722" s="191" t="s">
        <v>5411</v>
      </c>
      <c r="B1722" s="191">
        <v>2</v>
      </c>
      <c r="C1722" s="192" t="str">
        <f t="array" ref="C1722">INDEX($E$2:$E$12,MATCH(B1722,$F$2:$F$12,0))</f>
        <v>个人保养用品</v>
      </c>
      <c r="D1722" s="193"/>
    </row>
    <row r="1723" spans="1:4" ht="20.25" x14ac:dyDescent="0.2">
      <c r="A1723" s="191" t="s">
        <v>5412</v>
      </c>
      <c r="B1723" s="191">
        <v>2</v>
      </c>
      <c r="C1723" s="192" t="str">
        <f t="array" ref="C1723">INDEX($E$2:$E$12,MATCH(B1723,$F$2:$F$12,0))</f>
        <v>个人保养用品</v>
      </c>
      <c r="D1723" s="193"/>
    </row>
    <row r="1724" spans="1:4" ht="20.25" x14ac:dyDescent="0.2">
      <c r="A1724" s="191" t="s">
        <v>5413</v>
      </c>
      <c r="B1724" s="191">
        <v>2</v>
      </c>
      <c r="C1724" s="192" t="str">
        <f t="array" ref="C1724">INDEX($E$2:$E$12,MATCH(B1724,$F$2:$F$12,0))</f>
        <v>个人保养用品</v>
      </c>
      <c r="D1724" s="193"/>
    </row>
    <row r="1725" spans="1:4" ht="20.25" x14ac:dyDescent="0.2">
      <c r="A1725" s="191" t="s">
        <v>5414</v>
      </c>
      <c r="B1725" s="191">
        <v>2</v>
      </c>
      <c r="C1725" s="192" t="str">
        <f t="array" ref="C1725">INDEX($E$2:$E$12,MATCH(B1725,$F$2:$F$12,0))</f>
        <v>个人保养用品</v>
      </c>
      <c r="D1725" s="193"/>
    </row>
    <row r="1726" spans="1:4" ht="20.25" x14ac:dyDescent="0.2">
      <c r="A1726" s="191" t="s">
        <v>5415</v>
      </c>
      <c r="B1726" s="191">
        <v>2</v>
      </c>
      <c r="C1726" s="192" t="str">
        <f t="array" ref="C1726">INDEX($E$2:$E$12,MATCH(B1726,$F$2:$F$12,0))</f>
        <v>个人保养用品</v>
      </c>
      <c r="D1726" s="193"/>
    </row>
    <row r="1727" spans="1:4" ht="20.25" x14ac:dyDescent="0.2">
      <c r="A1727" s="191" t="s">
        <v>5416</v>
      </c>
      <c r="B1727" s="191">
        <v>2</v>
      </c>
      <c r="C1727" s="192" t="str">
        <f t="array" ref="C1727">INDEX($E$2:$E$12,MATCH(B1727,$F$2:$F$12,0))</f>
        <v>个人保养用品</v>
      </c>
      <c r="D1727" s="193"/>
    </row>
    <row r="1728" spans="1:4" ht="20.25" x14ac:dyDescent="0.2">
      <c r="A1728" s="191" t="s">
        <v>5417</v>
      </c>
      <c r="B1728" s="191">
        <v>2</v>
      </c>
      <c r="C1728" s="192" t="str">
        <f t="array" ref="C1728">INDEX($E$2:$E$12,MATCH(B1728,$F$2:$F$12,0))</f>
        <v>个人保养用品</v>
      </c>
      <c r="D1728" s="193"/>
    </row>
    <row r="1729" spans="1:4" ht="20.25" x14ac:dyDescent="0.2">
      <c r="A1729" s="191" t="s">
        <v>5418</v>
      </c>
      <c r="B1729" s="191">
        <v>2</v>
      </c>
      <c r="C1729" s="192" t="str">
        <f t="array" ref="C1729">INDEX($E$2:$E$12,MATCH(B1729,$F$2:$F$12,0))</f>
        <v>个人保养用品</v>
      </c>
      <c r="D1729" s="193"/>
    </row>
    <row r="1730" spans="1:4" ht="20.25" x14ac:dyDescent="0.2">
      <c r="A1730" s="191" t="s">
        <v>4349</v>
      </c>
      <c r="B1730" s="191">
        <v>1</v>
      </c>
      <c r="C1730" s="192" t="str">
        <f t="array" ref="C1730">INDEX($E$2:$E$12,MATCH(B1730,$F$2:$F$12,0))</f>
        <v>文具</v>
      </c>
      <c r="D1730" s="193"/>
    </row>
    <row r="1731" spans="1:4" ht="20.25" x14ac:dyDescent="0.2">
      <c r="A1731" s="191" t="s">
        <v>4970</v>
      </c>
      <c r="B1731" s="191">
        <v>1</v>
      </c>
      <c r="C1731" s="192" t="str">
        <f t="array" ref="C1731">INDEX($E$2:$E$12,MATCH(B1731,$F$2:$F$12,0))</f>
        <v>文具</v>
      </c>
      <c r="D1731" s="193"/>
    </row>
    <row r="1732" spans="1:4" ht="20.25" x14ac:dyDescent="0.2">
      <c r="A1732" s="191" t="s">
        <v>4970</v>
      </c>
      <c r="B1732" s="191">
        <v>1</v>
      </c>
      <c r="C1732" s="192" t="str">
        <f t="array" ref="C1732">INDEX($E$2:$E$12,MATCH(B1732,$F$2:$F$12,0))</f>
        <v>文具</v>
      </c>
      <c r="D1732" s="193"/>
    </row>
    <row r="1733" spans="1:4" ht="20.25" x14ac:dyDescent="0.2">
      <c r="A1733" s="191" t="s">
        <v>5113</v>
      </c>
      <c r="B1733" s="191">
        <v>1</v>
      </c>
      <c r="C1733" s="192" t="str">
        <f t="array" ref="C1733">INDEX($E$2:$E$12,MATCH(B1733,$F$2:$F$12,0))</f>
        <v>文具</v>
      </c>
      <c r="D1733" s="193"/>
    </row>
    <row r="1734" spans="1:4" ht="20.25" x14ac:dyDescent="0.2">
      <c r="A1734" s="191" t="s">
        <v>5419</v>
      </c>
      <c r="B1734" s="191">
        <v>1</v>
      </c>
      <c r="C1734" s="192" t="str">
        <f t="array" ref="C1734">INDEX($E$2:$E$12,MATCH(B1734,$F$2:$F$12,0))</f>
        <v>文具</v>
      </c>
      <c r="D1734" s="193"/>
    </row>
    <row r="1735" spans="1:4" ht="20.25" x14ac:dyDescent="0.2">
      <c r="A1735" s="191" t="s">
        <v>5420</v>
      </c>
      <c r="B1735" s="191">
        <v>1</v>
      </c>
      <c r="C1735" s="192" t="str">
        <f t="array" ref="C1735">INDEX($E$2:$E$12,MATCH(B1735,$F$2:$F$12,0))</f>
        <v>文具</v>
      </c>
      <c r="D1735" s="193"/>
    </row>
    <row r="1736" spans="1:4" ht="20.25" x14ac:dyDescent="0.2">
      <c r="A1736" s="191" t="s">
        <v>5421</v>
      </c>
      <c r="B1736" s="191">
        <v>1</v>
      </c>
      <c r="C1736" s="192" t="str">
        <f t="array" ref="C1736">INDEX($E$2:$E$12,MATCH(B1736,$F$2:$F$12,0))</f>
        <v>文具</v>
      </c>
      <c r="D1736" s="193"/>
    </row>
    <row r="1737" spans="1:4" ht="20.25" x14ac:dyDescent="0.2">
      <c r="A1737" s="191" t="s">
        <v>5422</v>
      </c>
      <c r="B1737" s="191">
        <v>1</v>
      </c>
      <c r="C1737" s="192" t="str">
        <f t="array" ref="C1737">INDEX($E$2:$E$12,MATCH(B1737,$F$2:$F$12,0))</f>
        <v>文具</v>
      </c>
      <c r="D1737" s="193"/>
    </row>
    <row r="1738" spans="1:4" ht="20.25" x14ac:dyDescent="0.2">
      <c r="A1738" s="191" t="s">
        <v>5423</v>
      </c>
      <c r="B1738" s="191">
        <v>1</v>
      </c>
      <c r="C1738" s="192" t="str">
        <f t="array" ref="C1738">INDEX($E$2:$E$12,MATCH(B1738,$F$2:$F$12,0))</f>
        <v>文具</v>
      </c>
      <c r="D1738" s="193"/>
    </row>
    <row r="1739" spans="1:4" ht="20.25" x14ac:dyDescent="0.2">
      <c r="A1739" s="191" t="s">
        <v>5424</v>
      </c>
      <c r="B1739" s="191">
        <v>1</v>
      </c>
      <c r="C1739" s="192" t="str">
        <f t="array" ref="C1739">INDEX($E$2:$E$12,MATCH(B1739,$F$2:$F$12,0))</f>
        <v>文具</v>
      </c>
      <c r="D1739" s="193"/>
    </row>
    <row r="1740" spans="1:4" ht="20.25" x14ac:dyDescent="0.2">
      <c r="A1740" s="191" t="s">
        <v>4314</v>
      </c>
      <c r="B1740" s="191">
        <v>1</v>
      </c>
      <c r="C1740" s="192" t="str">
        <f t="array" ref="C1740">INDEX($E$2:$E$12,MATCH(B1740,$F$2:$F$12,0))</f>
        <v>文具</v>
      </c>
      <c r="D1740" s="193"/>
    </row>
    <row r="1741" spans="1:4" ht="20.25" x14ac:dyDescent="0.2">
      <c r="A1741" s="191" t="s">
        <v>5425</v>
      </c>
      <c r="B1741" s="191">
        <v>1</v>
      </c>
      <c r="C1741" s="192" t="str">
        <f t="array" ref="C1741">INDEX($E$2:$E$12,MATCH(B1741,$F$2:$F$12,0))</f>
        <v>文具</v>
      </c>
      <c r="D1741" s="193"/>
    </row>
    <row r="1742" spans="1:4" ht="20.25" x14ac:dyDescent="0.2">
      <c r="A1742" s="191" t="s">
        <v>4633</v>
      </c>
      <c r="B1742" s="191">
        <v>1</v>
      </c>
      <c r="C1742" s="192" t="str">
        <f t="array" ref="C1742">INDEX($E$2:$E$12,MATCH(B1742,$F$2:$F$12,0))</f>
        <v>文具</v>
      </c>
      <c r="D1742" s="193"/>
    </row>
    <row r="1743" spans="1:4" ht="20.25" x14ac:dyDescent="0.2">
      <c r="A1743" s="191" t="s">
        <v>4309</v>
      </c>
      <c r="B1743" s="191">
        <v>1</v>
      </c>
      <c r="C1743" s="192" t="str">
        <f t="array" ref="C1743">INDEX($E$2:$E$12,MATCH(B1743,$F$2:$F$12,0))</f>
        <v>文具</v>
      </c>
      <c r="D1743" s="193"/>
    </row>
    <row r="1744" spans="1:4" ht="20.25" x14ac:dyDescent="0.2">
      <c r="A1744" s="191" t="s">
        <v>4349</v>
      </c>
      <c r="B1744" s="191">
        <v>1</v>
      </c>
      <c r="C1744" s="192" t="str">
        <f t="array" ref="C1744">INDEX($E$2:$E$12,MATCH(B1744,$F$2:$F$12,0))</f>
        <v>文具</v>
      </c>
      <c r="D1744" s="193"/>
    </row>
    <row r="1745" spans="1:4" ht="20.25" x14ac:dyDescent="0.2">
      <c r="A1745" s="191" t="s">
        <v>5426</v>
      </c>
      <c r="B1745" s="191">
        <v>1</v>
      </c>
      <c r="C1745" s="192" t="str">
        <f t="array" ref="C1745">INDEX($E$2:$E$12,MATCH(B1745,$F$2:$F$12,0))</f>
        <v>文具</v>
      </c>
      <c r="D1745" s="193"/>
    </row>
    <row r="1746" spans="1:4" ht="20.25" x14ac:dyDescent="0.2">
      <c r="A1746" s="191" t="s">
        <v>5427</v>
      </c>
      <c r="B1746" s="191">
        <v>1</v>
      </c>
      <c r="C1746" s="192" t="str">
        <f t="array" ref="C1746">INDEX($E$2:$E$12,MATCH(B1746,$F$2:$F$12,0))</f>
        <v>文具</v>
      </c>
      <c r="D1746" s="193"/>
    </row>
    <row r="1747" spans="1:4" ht="20.25" x14ac:dyDescent="0.2">
      <c r="A1747" s="191" t="s">
        <v>4635</v>
      </c>
      <c r="B1747" s="191">
        <v>1</v>
      </c>
      <c r="C1747" s="192" t="str">
        <f t="array" ref="C1747">INDEX($E$2:$E$12,MATCH(B1747,$F$2:$F$12,0))</f>
        <v>文具</v>
      </c>
      <c r="D1747" s="193"/>
    </row>
    <row r="1748" spans="1:4" ht="20.25" x14ac:dyDescent="0.2">
      <c r="A1748" s="191" t="s">
        <v>5428</v>
      </c>
      <c r="B1748" s="191">
        <v>1</v>
      </c>
      <c r="C1748" s="192" t="str">
        <f t="array" ref="C1748">INDEX($E$2:$E$12,MATCH(B1748,$F$2:$F$12,0))</f>
        <v>文具</v>
      </c>
      <c r="D1748" s="193"/>
    </row>
    <row r="1749" spans="1:4" ht="20.25" x14ac:dyDescent="0.2">
      <c r="A1749" s="191" t="s">
        <v>5429</v>
      </c>
      <c r="B1749" s="191">
        <v>1</v>
      </c>
      <c r="C1749" s="192" t="str">
        <f t="array" ref="C1749">INDEX($E$2:$E$12,MATCH(B1749,$F$2:$F$12,0))</f>
        <v>文具</v>
      </c>
      <c r="D1749" s="193"/>
    </row>
    <row r="1750" spans="1:4" ht="20.25" x14ac:dyDescent="0.2">
      <c r="A1750" s="191" t="s">
        <v>5430</v>
      </c>
      <c r="B1750" s="191">
        <v>1</v>
      </c>
      <c r="C1750" s="192" t="str">
        <f t="array" ref="C1750">INDEX($E$2:$E$12,MATCH(B1750,$F$2:$F$12,0))</f>
        <v>文具</v>
      </c>
      <c r="D1750" s="193"/>
    </row>
    <row r="1751" spans="1:4" ht="20.25" x14ac:dyDescent="0.2">
      <c r="A1751" s="191" t="s">
        <v>5431</v>
      </c>
      <c r="B1751" s="191">
        <v>1</v>
      </c>
      <c r="C1751" s="192" t="str">
        <f t="array" ref="C1751">INDEX($E$2:$E$12,MATCH(B1751,$F$2:$F$12,0))</f>
        <v>文具</v>
      </c>
      <c r="D1751" s="193"/>
    </row>
    <row r="1752" spans="1:4" ht="20.25" x14ac:dyDescent="0.2">
      <c r="A1752" s="191" t="s">
        <v>5431</v>
      </c>
      <c r="B1752" s="191">
        <v>1</v>
      </c>
      <c r="C1752" s="192" t="str">
        <f t="array" ref="C1752">INDEX($E$2:$E$12,MATCH(B1752,$F$2:$F$12,0))</f>
        <v>文具</v>
      </c>
      <c r="D1752" s="193"/>
    </row>
    <row r="1753" spans="1:4" ht="20.25" x14ac:dyDescent="0.2">
      <c r="A1753" s="191" t="s">
        <v>5432</v>
      </c>
      <c r="B1753" s="191">
        <v>1</v>
      </c>
      <c r="C1753" s="192" t="str">
        <f t="array" ref="C1753">INDEX($E$2:$E$12,MATCH(B1753,$F$2:$F$12,0))</f>
        <v>文具</v>
      </c>
      <c r="D1753" s="193"/>
    </row>
    <row r="1754" spans="1:4" ht="20.25" x14ac:dyDescent="0.2">
      <c r="A1754" s="191" t="s">
        <v>4316</v>
      </c>
      <c r="B1754" s="191">
        <v>1</v>
      </c>
      <c r="C1754" s="192" t="str">
        <f t="array" ref="C1754">INDEX($E$2:$E$12,MATCH(B1754,$F$2:$F$12,0))</f>
        <v>文具</v>
      </c>
      <c r="D1754" s="193"/>
    </row>
    <row r="1755" spans="1:4" ht="20.25" x14ac:dyDescent="0.2">
      <c r="A1755" s="191" t="s">
        <v>5433</v>
      </c>
      <c r="B1755" s="191">
        <v>1</v>
      </c>
      <c r="C1755" s="192" t="str">
        <f t="array" ref="C1755">INDEX($E$2:$E$12,MATCH(B1755,$F$2:$F$12,0))</f>
        <v>文具</v>
      </c>
      <c r="D1755" s="193"/>
    </row>
    <row r="1756" spans="1:4" ht="20.25" x14ac:dyDescent="0.2">
      <c r="A1756" s="191" t="s">
        <v>5434</v>
      </c>
      <c r="B1756" s="191">
        <v>3</v>
      </c>
      <c r="C1756" s="192" t="str">
        <f t="array" ref="C1756">INDEX($E$2:$E$12,MATCH(B1756,$F$2:$F$12,0))</f>
        <v>生活日用品</v>
      </c>
      <c r="D1756" s="193"/>
    </row>
    <row r="1757" spans="1:4" ht="20.25" x14ac:dyDescent="0.2">
      <c r="A1757" s="191" t="s">
        <v>5435</v>
      </c>
      <c r="B1757" s="191">
        <v>3</v>
      </c>
      <c r="C1757" s="192" t="str">
        <f t="array" ref="C1757">INDEX($E$2:$E$12,MATCH(B1757,$F$2:$F$12,0))</f>
        <v>生活日用品</v>
      </c>
      <c r="D1757" s="193"/>
    </row>
    <row r="1758" spans="1:4" ht="20.25" x14ac:dyDescent="0.2">
      <c r="A1758" s="191" t="s">
        <v>5436</v>
      </c>
      <c r="B1758" s="191">
        <v>3</v>
      </c>
      <c r="C1758" s="192" t="str">
        <f t="array" ref="C1758">INDEX($E$2:$E$12,MATCH(B1758,$F$2:$F$12,0))</f>
        <v>生活日用品</v>
      </c>
      <c r="D1758" s="193"/>
    </row>
    <row r="1759" spans="1:4" ht="20.25" x14ac:dyDescent="0.2">
      <c r="A1759" s="191" t="s">
        <v>5437</v>
      </c>
      <c r="B1759" s="191">
        <v>3</v>
      </c>
      <c r="C1759" s="192" t="str">
        <f t="array" ref="C1759">INDEX($E$2:$E$12,MATCH(B1759,$F$2:$F$12,0))</f>
        <v>生活日用品</v>
      </c>
      <c r="D1759" s="193"/>
    </row>
    <row r="1760" spans="1:4" ht="20.25" x14ac:dyDescent="0.2">
      <c r="A1760" s="191" t="s">
        <v>5438</v>
      </c>
      <c r="B1760" s="191">
        <v>3</v>
      </c>
      <c r="C1760" s="192" t="str">
        <f t="array" ref="C1760">INDEX($E$2:$E$12,MATCH(B1760,$F$2:$F$12,0))</f>
        <v>生活日用品</v>
      </c>
      <c r="D1760" s="193"/>
    </row>
    <row r="1761" spans="1:4" ht="20.25" x14ac:dyDescent="0.2">
      <c r="A1761" s="191" t="s">
        <v>5439</v>
      </c>
      <c r="B1761" s="191">
        <v>3</v>
      </c>
      <c r="C1761" s="192" t="str">
        <f t="array" ref="C1761">INDEX($E$2:$E$12,MATCH(B1761,$F$2:$F$12,0))</f>
        <v>生活日用品</v>
      </c>
      <c r="D1761" s="193"/>
    </row>
    <row r="1762" spans="1:4" ht="20.25" x14ac:dyDescent="0.2">
      <c r="A1762" s="191" t="s">
        <v>5440</v>
      </c>
      <c r="B1762" s="191">
        <v>3</v>
      </c>
      <c r="C1762" s="192" t="str">
        <f t="array" ref="C1762">INDEX($E$2:$E$12,MATCH(B1762,$F$2:$F$12,0))</f>
        <v>生活日用品</v>
      </c>
      <c r="D1762" s="193"/>
    </row>
    <row r="1763" spans="1:4" ht="20.25" x14ac:dyDescent="0.2">
      <c r="A1763" s="191" t="s">
        <v>5441</v>
      </c>
      <c r="B1763" s="191">
        <v>3</v>
      </c>
      <c r="C1763" s="192" t="str">
        <f t="array" ref="C1763">INDEX($E$2:$E$12,MATCH(B1763,$F$2:$F$12,0))</f>
        <v>生活日用品</v>
      </c>
      <c r="D1763" s="193"/>
    </row>
    <row r="1764" spans="1:4" ht="20.25" x14ac:dyDescent="0.2">
      <c r="A1764" s="191" t="s">
        <v>5442</v>
      </c>
      <c r="B1764" s="191">
        <v>3</v>
      </c>
      <c r="C1764" s="192" t="str">
        <f t="array" ref="C1764">INDEX($E$2:$E$12,MATCH(B1764,$F$2:$F$12,0))</f>
        <v>生活日用品</v>
      </c>
      <c r="D1764" s="193"/>
    </row>
    <row r="1765" spans="1:4" ht="20.25" x14ac:dyDescent="0.2">
      <c r="A1765" s="191" t="s">
        <v>5443</v>
      </c>
      <c r="B1765" s="191">
        <v>3</v>
      </c>
      <c r="C1765" s="192" t="str">
        <f t="array" ref="C1765">INDEX($E$2:$E$12,MATCH(B1765,$F$2:$F$12,0))</f>
        <v>生活日用品</v>
      </c>
      <c r="D1765" s="193"/>
    </row>
    <row r="1766" spans="1:4" ht="20.25" x14ac:dyDescent="0.2">
      <c r="A1766" s="191" t="s">
        <v>5444</v>
      </c>
      <c r="B1766" s="191">
        <v>3</v>
      </c>
      <c r="C1766" s="192" t="str">
        <f t="array" ref="C1766">INDEX($E$2:$E$12,MATCH(B1766,$F$2:$F$12,0))</f>
        <v>生活日用品</v>
      </c>
      <c r="D1766" s="193"/>
    </row>
    <row r="1767" spans="1:4" ht="20.25" x14ac:dyDescent="0.2">
      <c r="A1767" s="191" t="s">
        <v>5445</v>
      </c>
      <c r="B1767" s="191">
        <v>3</v>
      </c>
      <c r="C1767" s="192" t="str">
        <f t="array" ref="C1767">INDEX($E$2:$E$12,MATCH(B1767,$F$2:$F$12,0))</f>
        <v>生活日用品</v>
      </c>
      <c r="D1767" s="193"/>
    </row>
    <row r="1768" spans="1:4" ht="20.25" x14ac:dyDescent="0.2">
      <c r="A1768" s="191" t="s">
        <v>5446</v>
      </c>
      <c r="B1768" s="191">
        <v>3</v>
      </c>
      <c r="C1768" s="192" t="str">
        <f t="array" ref="C1768">INDEX($E$2:$E$12,MATCH(B1768,$F$2:$F$12,0))</f>
        <v>生活日用品</v>
      </c>
      <c r="D1768" s="193"/>
    </row>
    <row r="1769" spans="1:4" ht="20.25" x14ac:dyDescent="0.2">
      <c r="A1769" s="191" t="s">
        <v>5447</v>
      </c>
      <c r="B1769" s="191">
        <v>3</v>
      </c>
      <c r="C1769" s="192" t="str">
        <f t="array" ref="C1769">INDEX($E$2:$E$12,MATCH(B1769,$F$2:$F$12,0))</f>
        <v>生活日用品</v>
      </c>
      <c r="D1769" s="193"/>
    </row>
    <row r="1770" spans="1:4" ht="20.25" x14ac:dyDescent="0.2">
      <c r="A1770" s="191" t="s">
        <v>5446</v>
      </c>
      <c r="B1770" s="191">
        <v>3</v>
      </c>
      <c r="C1770" s="192" t="str">
        <f t="array" ref="C1770">INDEX($E$2:$E$12,MATCH(B1770,$F$2:$F$12,0))</f>
        <v>生活日用品</v>
      </c>
      <c r="D1770" s="193"/>
    </row>
    <row r="1771" spans="1:4" ht="20.25" x14ac:dyDescent="0.2">
      <c r="A1771" s="191" t="s">
        <v>5447</v>
      </c>
      <c r="B1771" s="191">
        <v>3</v>
      </c>
      <c r="C1771" s="192" t="str">
        <f t="array" ref="C1771">INDEX($E$2:$E$12,MATCH(B1771,$F$2:$F$12,0))</f>
        <v>生活日用品</v>
      </c>
      <c r="D1771" s="193"/>
    </row>
    <row r="1772" spans="1:4" ht="20.25" x14ac:dyDescent="0.2">
      <c r="A1772" s="191" t="s">
        <v>5448</v>
      </c>
      <c r="B1772" s="191">
        <v>3</v>
      </c>
      <c r="C1772" s="192" t="str">
        <f t="array" ref="C1772">INDEX($E$2:$E$12,MATCH(B1772,$F$2:$F$12,0))</f>
        <v>生活日用品</v>
      </c>
      <c r="D1772" s="193"/>
    </row>
    <row r="1773" spans="1:4" ht="20.25" x14ac:dyDescent="0.2">
      <c r="A1773" s="191" t="s">
        <v>5449</v>
      </c>
      <c r="B1773" s="191">
        <v>3</v>
      </c>
      <c r="C1773" s="192" t="str">
        <f t="array" ref="C1773">INDEX($E$2:$E$12,MATCH(B1773,$F$2:$F$12,0))</f>
        <v>生活日用品</v>
      </c>
      <c r="D1773" s="193"/>
    </row>
    <row r="1774" spans="1:4" ht="20.25" x14ac:dyDescent="0.2">
      <c r="A1774" s="191" t="s">
        <v>5450</v>
      </c>
      <c r="B1774" s="191">
        <v>3</v>
      </c>
      <c r="C1774" s="192" t="str">
        <f t="array" ref="C1774">INDEX($E$2:$E$12,MATCH(B1774,$F$2:$F$12,0))</f>
        <v>生活日用品</v>
      </c>
      <c r="D1774" s="193"/>
    </row>
    <row r="1775" spans="1:4" ht="20.25" x14ac:dyDescent="0.2">
      <c r="A1775" s="191" t="s">
        <v>5449</v>
      </c>
      <c r="B1775" s="191">
        <v>3</v>
      </c>
      <c r="C1775" s="192" t="str">
        <f t="array" ref="C1775">INDEX($E$2:$E$12,MATCH(B1775,$F$2:$F$12,0))</f>
        <v>生活日用品</v>
      </c>
      <c r="D1775" s="193"/>
    </row>
    <row r="1776" spans="1:4" ht="20.25" x14ac:dyDescent="0.2">
      <c r="A1776" s="191" t="s">
        <v>5450</v>
      </c>
      <c r="B1776" s="191">
        <v>3</v>
      </c>
      <c r="C1776" s="192" t="str">
        <f t="array" ref="C1776">INDEX($E$2:$E$12,MATCH(B1776,$F$2:$F$12,0))</f>
        <v>生活日用品</v>
      </c>
      <c r="D1776" s="193"/>
    </row>
    <row r="1777" spans="1:4" ht="20.25" x14ac:dyDescent="0.2">
      <c r="A1777" s="191" t="s">
        <v>5451</v>
      </c>
      <c r="B1777" s="191">
        <v>3</v>
      </c>
      <c r="C1777" s="192" t="str">
        <f t="array" ref="C1777">INDEX($E$2:$E$12,MATCH(B1777,$F$2:$F$12,0))</f>
        <v>生活日用品</v>
      </c>
      <c r="D1777" s="193"/>
    </row>
    <row r="1778" spans="1:4" ht="20.25" x14ac:dyDescent="0.2">
      <c r="A1778" s="191" t="s">
        <v>5452</v>
      </c>
      <c r="B1778" s="191">
        <v>3</v>
      </c>
      <c r="C1778" s="192" t="str">
        <f t="array" ref="C1778">INDEX($E$2:$E$12,MATCH(B1778,$F$2:$F$12,0))</f>
        <v>生活日用品</v>
      </c>
      <c r="D1778" s="193"/>
    </row>
    <row r="1779" spans="1:4" ht="20.25" x14ac:dyDescent="0.2">
      <c r="A1779" s="191" t="s">
        <v>5453</v>
      </c>
      <c r="B1779" s="191">
        <v>3</v>
      </c>
      <c r="C1779" s="192" t="str">
        <f t="array" ref="C1779">INDEX($E$2:$E$12,MATCH(B1779,$F$2:$F$12,0))</f>
        <v>生活日用品</v>
      </c>
      <c r="D1779" s="193"/>
    </row>
    <row r="1780" spans="1:4" ht="20.25" x14ac:dyDescent="0.2">
      <c r="A1780" s="191" t="s">
        <v>5454</v>
      </c>
      <c r="B1780" s="191">
        <v>3</v>
      </c>
      <c r="C1780" s="192" t="str">
        <f t="array" ref="C1780">INDEX($E$2:$E$12,MATCH(B1780,$F$2:$F$12,0))</f>
        <v>生活日用品</v>
      </c>
      <c r="D1780" s="193"/>
    </row>
    <row r="1781" spans="1:4" ht="20.25" x14ac:dyDescent="0.2">
      <c r="A1781" s="191" t="s">
        <v>5455</v>
      </c>
      <c r="B1781" s="191">
        <v>2</v>
      </c>
      <c r="C1781" s="192" t="str">
        <f t="array" ref="C1781">INDEX($E$2:$E$12,MATCH(B1781,$F$2:$F$12,0))</f>
        <v>个人保养用品</v>
      </c>
      <c r="D1781" s="193"/>
    </row>
    <row r="1782" spans="1:4" ht="20.25" x14ac:dyDescent="0.2">
      <c r="A1782" s="191" t="s">
        <v>5456</v>
      </c>
      <c r="B1782" s="191">
        <v>2</v>
      </c>
      <c r="C1782" s="192" t="str">
        <f t="array" ref="C1782">INDEX($E$2:$E$12,MATCH(B1782,$F$2:$F$12,0))</f>
        <v>个人保养用品</v>
      </c>
      <c r="D1782" s="193"/>
    </row>
    <row r="1783" spans="1:4" ht="20.25" x14ac:dyDescent="0.2">
      <c r="A1783" s="191" t="s">
        <v>5457</v>
      </c>
      <c r="B1783" s="191">
        <v>2</v>
      </c>
      <c r="C1783" s="192" t="str">
        <f t="array" ref="C1783">INDEX($E$2:$E$12,MATCH(B1783,$F$2:$F$12,0))</f>
        <v>个人保养用品</v>
      </c>
      <c r="D1783" s="193"/>
    </row>
    <row r="1784" spans="1:4" ht="20.25" x14ac:dyDescent="0.2">
      <c r="A1784" s="191" t="s">
        <v>5458</v>
      </c>
      <c r="B1784" s="191">
        <v>2</v>
      </c>
      <c r="C1784" s="192" t="str">
        <f t="array" ref="C1784">INDEX($E$2:$E$12,MATCH(B1784,$F$2:$F$12,0))</f>
        <v>个人保养用品</v>
      </c>
      <c r="D1784" s="193"/>
    </row>
    <row r="1785" spans="1:4" ht="20.25" x14ac:dyDescent="0.2">
      <c r="A1785" s="191" t="s">
        <v>5459</v>
      </c>
      <c r="B1785" s="191">
        <v>2</v>
      </c>
      <c r="C1785" s="192" t="str">
        <f t="array" ref="C1785">INDEX($E$2:$E$12,MATCH(B1785,$F$2:$F$12,0))</f>
        <v>个人保养用品</v>
      </c>
      <c r="D1785" s="193"/>
    </row>
    <row r="1786" spans="1:4" ht="20.25" x14ac:dyDescent="0.2">
      <c r="A1786" s="191" t="s">
        <v>5460</v>
      </c>
      <c r="B1786" s="191">
        <v>2</v>
      </c>
      <c r="C1786" s="192" t="str">
        <f t="array" ref="C1786">INDEX($E$2:$E$12,MATCH(B1786,$F$2:$F$12,0))</f>
        <v>个人保养用品</v>
      </c>
      <c r="D1786" s="193"/>
    </row>
    <row r="1787" spans="1:4" ht="20.25" x14ac:dyDescent="0.2">
      <c r="A1787" s="191" t="s">
        <v>5461</v>
      </c>
      <c r="B1787" s="191">
        <v>2</v>
      </c>
      <c r="C1787" s="192" t="str">
        <f t="array" ref="C1787">INDEX($E$2:$E$12,MATCH(B1787,$F$2:$F$12,0))</f>
        <v>个人保养用品</v>
      </c>
      <c r="D1787" s="193"/>
    </row>
    <row r="1788" spans="1:4" ht="20.25" x14ac:dyDescent="0.2">
      <c r="A1788" s="191" t="s">
        <v>5462</v>
      </c>
      <c r="B1788" s="191">
        <v>2</v>
      </c>
      <c r="C1788" s="192" t="str">
        <f t="array" ref="C1788">INDEX($E$2:$E$12,MATCH(B1788,$F$2:$F$12,0))</f>
        <v>个人保养用品</v>
      </c>
      <c r="D1788" s="193"/>
    </row>
    <row r="1789" spans="1:4" ht="20.25" x14ac:dyDescent="0.2">
      <c r="A1789" s="191" t="s">
        <v>5463</v>
      </c>
      <c r="B1789" s="191">
        <v>2</v>
      </c>
      <c r="C1789" s="192" t="str">
        <f t="array" ref="C1789">INDEX($E$2:$E$12,MATCH(B1789,$F$2:$F$12,0))</f>
        <v>个人保养用品</v>
      </c>
      <c r="D1789" s="193"/>
    </row>
    <row r="1790" spans="1:4" ht="20.25" x14ac:dyDescent="0.2">
      <c r="A1790" s="191" t="s">
        <v>5464</v>
      </c>
      <c r="B1790" s="191">
        <v>2</v>
      </c>
      <c r="C1790" s="192" t="str">
        <f t="array" ref="C1790">INDEX($E$2:$E$12,MATCH(B1790,$F$2:$F$12,0))</f>
        <v>个人保养用品</v>
      </c>
      <c r="D1790" s="193"/>
    </row>
    <row r="1791" spans="1:4" ht="20.25" x14ac:dyDescent="0.2">
      <c r="A1791" s="191" t="s">
        <v>5465</v>
      </c>
      <c r="B1791" s="191">
        <v>2</v>
      </c>
      <c r="C1791" s="192" t="str">
        <f t="array" ref="C1791">INDEX($E$2:$E$12,MATCH(B1791,$F$2:$F$12,0))</f>
        <v>个人保养用品</v>
      </c>
      <c r="D1791" s="193"/>
    </row>
    <row r="1792" spans="1:4" ht="20.25" x14ac:dyDescent="0.2">
      <c r="A1792" s="191" t="s">
        <v>5466</v>
      </c>
      <c r="B1792" s="191">
        <v>2</v>
      </c>
      <c r="C1792" s="192" t="str">
        <f t="array" ref="C1792">INDEX($E$2:$E$12,MATCH(B1792,$F$2:$F$12,0))</f>
        <v>个人保养用品</v>
      </c>
      <c r="D1792" s="193"/>
    </row>
    <row r="1793" spans="1:4" ht="20.25" x14ac:dyDescent="0.2">
      <c r="A1793" s="191" t="s">
        <v>5467</v>
      </c>
      <c r="B1793" s="191">
        <v>2</v>
      </c>
      <c r="C1793" s="192" t="str">
        <f t="array" ref="C1793">INDEX($E$2:$E$12,MATCH(B1793,$F$2:$F$12,0))</f>
        <v>个人保养用品</v>
      </c>
      <c r="D1793" s="193"/>
    </row>
    <row r="1794" spans="1:4" ht="20.25" x14ac:dyDescent="0.2">
      <c r="A1794" s="191" t="s">
        <v>4660</v>
      </c>
      <c r="B1794" s="191">
        <v>7</v>
      </c>
      <c r="C1794" s="192" t="str">
        <f t="array" ref="C1794">INDEX($E$2:$E$12,MATCH(B1794,$F$2:$F$12,0))</f>
        <v>服装服饰</v>
      </c>
      <c r="D1794" s="193"/>
    </row>
    <row r="1795" spans="1:4" ht="20.25" x14ac:dyDescent="0.2">
      <c r="A1795" s="191" t="s">
        <v>5057</v>
      </c>
      <c r="B1795" s="191">
        <v>7</v>
      </c>
      <c r="C1795" s="192" t="str">
        <f t="array" ref="C1795">INDEX($E$2:$E$12,MATCH(B1795,$F$2:$F$12,0))</f>
        <v>服装服饰</v>
      </c>
      <c r="D1795" s="193"/>
    </row>
    <row r="1796" spans="1:4" ht="20.25" x14ac:dyDescent="0.2">
      <c r="A1796" s="191" t="s">
        <v>5057</v>
      </c>
      <c r="B1796" s="191">
        <v>7</v>
      </c>
      <c r="C1796" s="192" t="str">
        <f t="array" ref="C1796">INDEX($E$2:$E$12,MATCH(B1796,$F$2:$F$12,0))</f>
        <v>服装服饰</v>
      </c>
      <c r="D1796" s="193"/>
    </row>
    <row r="1797" spans="1:4" ht="20.25" x14ac:dyDescent="0.2">
      <c r="A1797" s="191" t="s">
        <v>5057</v>
      </c>
      <c r="B1797" s="191">
        <v>7</v>
      </c>
      <c r="C1797" s="192" t="str">
        <f t="array" ref="C1797">INDEX($E$2:$E$12,MATCH(B1797,$F$2:$F$12,0))</f>
        <v>服装服饰</v>
      </c>
      <c r="D1797" s="193"/>
    </row>
    <row r="1798" spans="1:4" ht="20.25" x14ac:dyDescent="0.2">
      <c r="A1798" s="191" t="s">
        <v>5329</v>
      </c>
      <c r="B1798" s="191">
        <v>7</v>
      </c>
      <c r="C1798" s="192" t="str">
        <f t="array" ref="C1798">INDEX($E$2:$E$12,MATCH(B1798,$F$2:$F$12,0))</f>
        <v>服装服饰</v>
      </c>
      <c r="D1798" s="193"/>
    </row>
    <row r="1799" spans="1:4" ht="20.25" x14ac:dyDescent="0.2">
      <c r="A1799" s="191" t="s">
        <v>5468</v>
      </c>
      <c r="B1799" s="191">
        <v>7</v>
      </c>
      <c r="C1799" s="192" t="str">
        <f t="array" ref="C1799">INDEX($E$2:$E$12,MATCH(B1799,$F$2:$F$12,0))</f>
        <v>服装服饰</v>
      </c>
      <c r="D1799" s="193"/>
    </row>
    <row r="1800" spans="1:4" ht="20.25" x14ac:dyDescent="0.2">
      <c r="A1800" s="191" t="s">
        <v>5468</v>
      </c>
      <c r="B1800" s="191">
        <v>7</v>
      </c>
      <c r="C1800" s="192" t="str">
        <f t="array" ref="C1800">INDEX($E$2:$E$12,MATCH(B1800,$F$2:$F$12,0))</f>
        <v>服装服饰</v>
      </c>
      <c r="D1800" s="193"/>
    </row>
    <row r="1801" spans="1:4" ht="20.25" x14ac:dyDescent="0.2">
      <c r="A1801" s="191" t="s">
        <v>5469</v>
      </c>
      <c r="B1801" s="191">
        <v>7</v>
      </c>
      <c r="C1801" s="192" t="str">
        <f t="array" ref="C1801">INDEX($E$2:$E$12,MATCH(B1801,$F$2:$F$12,0))</f>
        <v>服装服饰</v>
      </c>
      <c r="D1801" s="193"/>
    </row>
    <row r="1802" spans="1:4" ht="20.25" x14ac:dyDescent="0.2">
      <c r="A1802" s="191" t="s">
        <v>5470</v>
      </c>
      <c r="B1802" s="191">
        <v>7</v>
      </c>
      <c r="C1802" s="192" t="str">
        <f t="array" ref="C1802">INDEX($E$2:$E$12,MATCH(B1802,$F$2:$F$12,0))</f>
        <v>服装服饰</v>
      </c>
      <c r="D1802" s="193"/>
    </row>
    <row r="1803" spans="1:4" ht="20.25" x14ac:dyDescent="0.2">
      <c r="A1803" s="191" t="s">
        <v>5471</v>
      </c>
      <c r="B1803" s="191">
        <v>7</v>
      </c>
      <c r="C1803" s="192" t="str">
        <f t="array" ref="C1803">INDEX($E$2:$E$12,MATCH(B1803,$F$2:$F$12,0))</f>
        <v>服装服饰</v>
      </c>
      <c r="D1803" s="193"/>
    </row>
    <row r="1804" spans="1:4" ht="20.25" x14ac:dyDescent="0.2">
      <c r="A1804" s="191" t="s">
        <v>5472</v>
      </c>
      <c r="B1804" s="191">
        <v>7</v>
      </c>
      <c r="C1804" s="192" t="str">
        <f t="array" ref="C1804">INDEX($E$2:$E$12,MATCH(B1804,$F$2:$F$12,0))</f>
        <v>服装服饰</v>
      </c>
      <c r="D1804" s="193"/>
    </row>
    <row r="1805" spans="1:4" ht="20.25" x14ac:dyDescent="0.2">
      <c r="A1805" s="191" t="s">
        <v>5473</v>
      </c>
      <c r="B1805" s="191">
        <v>7</v>
      </c>
      <c r="C1805" s="192" t="str">
        <f t="array" ref="C1805">INDEX($E$2:$E$12,MATCH(B1805,$F$2:$F$12,0))</f>
        <v>服装服饰</v>
      </c>
      <c r="D1805" s="193"/>
    </row>
    <row r="1806" spans="1:4" ht="20.25" x14ac:dyDescent="0.2">
      <c r="A1806" s="191" t="s">
        <v>5474</v>
      </c>
      <c r="B1806" s="191">
        <v>7</v>
      </c>
      <c r="C1806" s="192" t="str">
        <f t="array" ref="C1806">INDEX($E$2:$E$12,MATCH(B1806,$F$2:$F$12,0))</f>
        <v>服装服饰</v>
      </c>
      <c r="D1806" s="193"/>
    </row>
    <row r="1807" spans="1:4" ht="20.25" x14ac:dyDescent="0.2">
      <c r="A1807" s="191" t="s">
        <v>4736</v>
      </c>
      <c r="B1807" s="191">
        <v>7</v>
      </c>
      <c r="C1807" s="192" t="str">
        <f t="array" ref="C1807">INDEX($E$2:$E$12,MATCH(B1807,$F$2:$F$12,0))</f>
        <v>服装服饰</v>
      </c>
      <c r="D1807" s="193"/>
    </row>
    <row r="1808" spans="1:4" ht="20.25" x14ac:dyDescent="0.2">
      <c r="A1808" s="191" t="s">
        <v>4736</v>
      </c>
      <c r="B1808" s="191">
        <v>7</v>
      </c>
      <c r="C1808" s="192" t="str">
        <f t="array" ref="C1808">INDEX($E$2:$E$12,MATCH(B1808,$F$2:$F$12,0))</f>
        <v>服装服饰</v>
      </c>
      <c r="D1808" s="193"/>
    </row>
    <row r="1809" spans="1:4" ht="20.25" x14ac:dyDescent="0.2">
      <c r="A1809" s="191" t="s">
        <v>4736</v>
      </c>
      <c r="B1809" s="191">
        <v>7</v>
      </c>
      <c r="C1809" s="192" t="str">
        <f t="array" ref="C1809">INDEX($E$2:$E$12,MATCH(B1809,$F$2:$F$12,0))</f>
        <v>服装服饰</v>
      </c>
      <c r="D1809" s="193"/>
    </row>
    <row r="1810" spans="1:4" ht="20.25" x14ac:dyDescent="0.2">
      <c r="A1810" s="191" t="s">
        <v>5475</v>
      </c>
      <c r="B1810" s="191">
        <v>7</v>
      </c>
      <c r="C1810" s="192" t="str">
        <f t="array" ref="C1810">INDEX($E$2:$E$12,MATCH(B1810,$F$2:$F$12,0))</f>
        <v>服装服饰</v>
      </c>
      <c r="D1810" s="193"/>
    </row>
    <row r="1811" spans="1:4" ht="20.25" x14ac:dyDescent="0.2">
      <c r="A1811" s="191" t="s">
        <v>5475</v>
      </c>
      <c r="B1811" s="191">
        <v>7</v>
      </c>
      <c r="C1811" s="192" t="str">
        <f t="array" ref="C1811">INDEX($E$2:$E$12,MATCH(B1811,$F$2:$F$12,0))</f>
        <v>服装服饰</v>
      </c>
      <c r="D1811" s="193"/>
    </row>
    <row r="1812" spans="1:4" ht="20.25" x14ac:dyDescent="0.2">
      <c r="A1812" s="191" t="s">
        <v>5476</v>
      </c>
      <c r="B1812" s="191">
        <v>7</v>
      </c>
      <c r="C1812" s="192" t="str">
        <f t="array" ref="C1812">INDEX($E$2:$E$12,MATCH(B1812,$F$2:$F$12,0))</f>
        <v>服装服饰</v>
      </c>
      <c r="D1812" s="193"/>
    </row>
    <row r="1813" spans="1:4" ht="20.25" x14ac:dyDescent="0.2">
      <c r="A1813" s="191" t="s">
        <v>5477</v>
      </c>
      <c r="B1813" s="191">
        <v>7</v>
      </c>
      <c r="C1813" s="192" t="str">
        <f t="array" ref="C1813">INDEX($E$2:$E$12,MATCH(B1813,$F$2:$F$12,0))</f>
        <v>服装服饰</v>
      </c>
      <c r="D1813" s="193"/>
    </row>
    <row r="1814" spans="1:4" ht="20.25" x14ac:dyDescent="0.2">
      <c r="A1814" s="191" t="s">
        <v>5478</v>
      </c>
      <c r="B1814" s="191">
        <v>7</v>
      </c>
      <c r="C1814" s="192" t="str">
        <f t="array" ref="C1814">INDEX($E$2:$E$12,MATCH(B1814,$F$2:$F$12,0))</f>
        <v>服装服饰</v>
      </c>
      <c r="D1814" s="193"/>
    </row>
    <row r="1815" spans="1:4" ht="20.25" x14ac:dyDescent="0.2">
      <c r="A1815" s="191" t="s">
        <v>4575</v>
      </c>
      <c r="B1815" s="191">
        <v>7</v>
      </c>
      <c r="C1815" s="192" t="str">
        <f t="array" ref="C1815">INDEX($E$2:$E$12,MATCH(B1815,$F$2:$F$12,0))</f>
        <v>服装服饰</v>
      </c>
      <c r="D1815" s="193"/>
    </row>
    <row r="1816" spans="1:4" ht="20.25" x14ac:dyDescent="0.2">
      <c r="A1816" s="191" t="s">
        <v>4032</v>
      </c>
      <c r="B1816" s="191">
        <v>7</v>
      </c>
      <c r="C1816" s="192" t="str">
        <f t="array" ref="C1816">INDEX($E$2:$E$12,MATCH(B1816,$F$2:$F$12,0))</f>
        <v>服装服饰</v>
      </c>
      <c r="D1816" s="193"/>
    </row>
    <row r="1817" spans="1:4" ht="20.25" x14ac:dyDescent="0.2">
      <c r="A1817" s="191" t="s">
        <v>4032</v>
      </c>
      <c r="B1817" s="191">
        <v>7</v>
      </c>
      <c r="C1817" s="192" t="str">
        <f t="array" ref="C1817">INDEX($E$2:$E$12,MATCH(B1817,$F$2:$F$12,0))</f>
        <v>服装服饰</v>
      </c>
      <c r="D1817" s="193"/>
    </row>
    <row r="1818" spans="1:4" ht="20.25" x14ac:dyDescent="0.2">
      <c r="A1818" s="191" t="s">
        <v>5479</v>
      </c>
      <c r="B1818" s="191">
        <v>7</v>
      </c>
      <c r="C1818" s="192" t="str">
        <f t="array" ref="C1818">INDEX($E$2:$E$12,MATCH(B1818,$F$2:$F$12,0))</f>
        <v>服装服饰</v>
      </c>
      <c r="D1818" s="193"/>
    </row>
    <row r="1819" spans="1:4" ht="20.25" x14ac:dyDescent="0.2">
      <c r="A1819" s="191" t="s">
        <v>4575</v>
      </c>
      <c r="B1819" s="191">
        <v>7</v>
      </c>
      <c r="C1819" s="192" t="str">
        <f t="array" ref="C1819">INDEX($E$2:$E$12,MATCH(B1819,$F$2:$F$12,0))</f>
        <v>服装服饰</v>
      </c>
      <c r="D1819" s="193"/>
    </row>
    <row r="1820" spans="1:4" ht="20.25" x14ac:dyDescent="0.2">
      <c r="A1820" s="191" t="s">
        <v>5480</v>
      </c>
      <c r="B1820" s="191">
        <v>3</v>
      </c>
      <c r="C1820" s="192" t="str">
        <f t="array" ref="C1820">INDEX($E$2:$E$12,MATCH(B1820,$F$2:$F$12,0))</f>
        <v>生活日用品</v>
      </c>
      <c r="D1820" s="193"/>
    </row>
    <row r="1821" spans="1:4" ht="20.25" x14ac:dyDescent="0.2">
      <c r="A1821" s="191" t="s">
        <v>5481</v>
      </c>
      <c r="B1821" s="191">
        <v>3</v>
      </c>
      <c r="C1821" s="192" t="str">
        <f t="array" ref="C1821">INDEX($E$2:$E$12,MATCH(B1821,$F$2:$F$12,0))</f>
        <v>生活日用品</v>
      </c>
      <c r="D1821" s="193"/>
    </row>
    <row r="1822" spans="1:4" ht="20.25" x14ac:dyDescent="0.2">
      <c r="A1822" s="191" t="s">
        <v>5482</v>
      </c>
      <c r="B1822" s="191">
        <v>3</v>
      </c>
      <c r="C1822" s="192" t="str">
        <f t="array" ref="C1822">INDEX($E$2:$E$12,MATCH(B1822,$F$2:$F$12,0))</f>
        <v>生活日用品</v>
      </c>
      <c r="D1822" s="193"/>
    </row>
    <row r="1823" spans="1:4" ht="20.25" x14ac:dyDescent="0.2">
      <c r="A1823" s="191" t="s">
        <v>5483</v>
      </c>
      <c r="B1823" s="191">
        <v>3</v>
      </c>
      <c r="C1823" s="192" t="str">
        <f t="array" ref="C1823">INDEX($E$2:$E$12,MATCH(B1823,$F$2:$F$12,0))</f>
        <v>生活日用品</v>
      </c>
      <c r="D1823" s="193"/>
    </row>
    <row r="1824" spans="1:4" ht="20.25" x14ac:dyDescent="0.2">
      <c r="A1824" s="191" t="s">
        <v>5484</v>
      </c>
      <c r="B1824" s="191">
        <v>3</v>
      </c>
      <c r="C1824" s="192" t="str">
        <f t="array" ref="C1824">INDEX($E$2:$E$12,MATCH(B1824,$F$2:$F$12,0))</f>
        <v>生活日用品</v>
      </c>
      <c r="D1824" s="193"/>
    </row>
    <row r="1825" spans="1:4" ht="20.25" x14ac:dyDescent="0.2">
      <c r="A1825" s="191" t="s">
        <v>5485</v>
      </c>
      <c r="B1825" s="191">
        <v>3</v>
      </c>
      <c r="C1825" s="192" t="str">
        <f t="array" ref="C1825">INDEX($E$2:$E$12,MATCH(B1825,$F$2:$F$12,0))</f>
        <v>生活日用品</v>
      </c>
      <c r="D1825" s="193"/>
    </row>
    <row r="1826" spans="1:4" ht="20.25" x14ac:dyDescent="0.2">
      <c r="A1826" s="191" t="s">
        <v>4129</v>
      </c>
      <c r="B1826" s="191">
        <v>3</v>
      </c>
      <c r="C1826" s="192" t="str">
        <f t="array" ref="C1826">INDEX($E$2:$E$12,MATCH(B1826,$F$2:$F$12,0))</f>
        <v>生活日用品</v>
      </c>
      <c r="D1826" s="193"/>
    </row>
    <row r="1827" spans="1:4" ht="20.25" x14ac:dyDescent="0.2">
      <c r="A1827" s="191" t="s">
        <v>5486</v>
      </c>
      <c r="B1827" s="191">
        <v>3</v>
      </c>
      <c r="C1827" s="192" t="str">
        <f t="array" ref="C1827">INDEX($E$2:$E$12,MATCH(B1827,$F$2:$F$12,0))</f>
        <v>生活日用品</v>
      </c>
      <c r="D1827" s="193"/>
    </row>
    <row r="1828" spans="1:4" ht="20.25" x14ac:dyDescent="0.2">
      <c r="A1828" s="191" t="s">
        <v>5487</v>
      </c>
      <c r="B1828" s="191">
        <v>3</v>
      </c>
      <c r="C1828" s="192" t="str">
        <f t="array" ref="C1828">INDEX($E$2:$E$12,MATCH(B1828,$F$2:$F$12,0))</f>
        <v>生活日用品</v>
      </c>
      <c r="D1828" s="193"/>
    </row>
    <row r="1829" spans="1:4" ht="20.25" x14ac:dyDescent="0.2">
      <c r="A1829" s="191" t="s">
        <v>5488</v>
      </c>
      <c r="B1829" s="191">
        <v>3</v>
      </c>
      <c r="C1829" s="192" t="str">
        <f t="array" ref="C1829">INDEX($E$2:$E$12,MATCH(B1829,$F$2:$F$12,0))</f>
        <v>生活日用品</v>
      </c>
      <c r="D1829" s="193"/>
    </row>
    <row r="1830" spans="1:4" ht="20.25" x14ac:dyDescent="0.2">
      <c r="A1830" s="191" t="s">
        <v>3924</v>
      </c>
      <c r="B1830" s="191">
        <v>3</v>
      </c>
      <c r="C1830" s="192" t="str">
        <f t="array" ref="C1830">INDEX($E$2:$E$12,MATCH(B1830,$F$2:$F$12,0))</f>
        <v>生活日用品</v>
      </c>
      <c r="D1830" s="193"/>
    </row>
    <row r="1831" spans="1:4" ht="20.25" x14ac:dyDescent="0.2">
      <c r="A1831" s="191" t="s">
        <v>5489</v>
      </c>
      <c r="B1831" s="191">
        <v>3</v>
      </c>
      <c r="C1831" s="192" t="str">
        <f t="array" ref="C1831">INDEX($E$2:$E$12,MATCH(B1831,$F$2:$F$12,0))</f>
        <v>生活日用品</v>
      </c>
      <c r="D1831" s="193"/>
    </row>
    <row r="1832" spans="1:4" ht="20.25" x14ac:dyDescent="0.2">
      <c r="A1832" s="191" t="s">
        <v>5490</v>
      </c>
      <c r="B1832" s="191">
        <v>3</v>
      </c>
      <c r="C1832" s="192" t="str">
        <f t="array" ref="C1832">INDEX($E$2:$E$12,MATCH(B1832,$F$2:$F$12,0))</f>
        <v>生活日用品</v>
      </c>
      <c r="D1832" s="193"/>
    </row>
    <row r="1833" spans="1:4" ht="20.25" x14ac:dyDescent="0.2">
      <c r="A1833" s="191" t="s">
        <v>5491</v>
      </c>
      <c r="B1833" s="191">
        <v>3</v>
      </c>
      <c r="C1833" s="192" t="str">
        <f t="array" ref="C1833">INDEX($E$2:$E$12,MATCH(B1833,$F$2:$F$12,0))</f>
        <v>生活日用品</v>
      </c>
      <c r="D1833" s="193"/>
    </row>
    <row r="1834" spans="1:4" ht="20.25" x14ac:dyDescent="0.2">
      <c r="A1834" s="191" t="s">
        <v>5492</v>
      </c>
      <c r="B1834" s="191">
        <v>3</v>
      </c>
      <c r="C1834" s="192" t="str">
        <f t="array" ref="C1834">INDEX($E$2:$E$12,MATCH(B1834,$F$2:$F$12,0))</f>
        <v>生活日用品</v>
      </c>
      <c r="D1834" s="193"/>
    </row>
    <row r="1835" spans="1:4" ht="20.25" x14ac:dyDescent="0.2">
      <c r="A1835" s="191" t="s">
        <v>5493</v>
      </c>
      <c r="B1835" s="191">
        <v>3</v>
      </c>
      <c r="C1835" s="192" t="str">
        <f t="array" ref="C1835">INDEX($E$2:$E$12,MATCH(B1835,$F$2:$F$12,0))</f>
        <v>生活日用品</v>
      </c>
      <c r="D1835" s="193"/>
    </row>
    <row r="1836" spans="1:4" ht="20.25" x14ac:dyDescent="0.2">
      <c r="A1836" s="191" t="s">
        <v>5494</v>
      </c>
      <c r="B1836" s="191">
        <v>3</v>
      </c>
      <c r="C1836" s="192" t="str">
        <f t="array" ref="C1836">INDEX($E$2:$E$12,MATCH(B1836,$F$2:$F$12,0))</f>
        <v>生活日用品</v>
      </c>
      <c r="D1836" s="193"/>
    </row>
    <row r="1837" spans="1:4" ht="20.25" x14ac:dyDescent="0.2">
      <c r="A1837" s="191" t="s">
        <v>5495</v>
      </c>
      <c r="B1837" s="191">
        <v>3</v>
      </c>
      <c r="C1837" s="192" t="str">
        <f t="array" ref="C1837">INDEX($E$2:$E$12,MATCH(B1837,$F$2:$F$12,0))</f>
        <v>生活日用品</v>
      </c>
      <c r="D1837" s="193"/>
    </row>
    <row r="1838" spans="1:4" ht="20.25" x14ac:dyDescent="0.2">
      <c r="A1838" s="191" t="s">
        <v>5496</v>
      </c>
      <c r="B1838" s="191">
        <v>3</v>
      </c>
      <c r="C1838" s="192" t="str">
        <f t="array" ref="C1838">INDEX($E$2:$E$12,MATCH(B1838,$F$2:$F$12,0))</f>
        <v>生活日用品</v>
      </c>
      <c r="D1838" s="193"/>
    </row>
    <row r="1839" spans="1:4" ht="20.25" x14ac:dyDescent="0.2">
      <c r="A1839" s="191" t="s">
        <v>5497</v>
      </c>
      <c r="B1839" s="191">
        <v>3</v>
      </c>
      <c r="C1839" s="192" t="str">
        <f t="array" ref="C1839">INDEX($E$2:$E$12,MATCH(B1839,$F$2:$F$12,0))</f>
        <v>生活日用品</v>
      </c>
      <c r="D1839" s="193"/>
    </row>
    <row r="1840" spans="1:4" ht="20.25" x14ac:dyDescent="0.2">
      <c r="A1840" s="191" t="s">
        <v>5498</v>
      </c>
      <c r="B1840" s="191">
        <v>3</v>
      </c>
      <c r="C1840" s="192" t="str">
        <f t="array" ref="C1840">INDEX($E$2:$E$12,MATCH(B1840,$F$2:$F$12,0))</f>
        <v>生活日用品</v>
      </c>
      <c r="D1840" s="193"/>
    </row>
    <row r="1841" spans="1:4" ht="20.25" x14ac:dyDescent="0.2">
      <c r="A1841" s="191" t="s">
        <v>5499</v>
      </c>
      <c r="B1841" s="191">
        <v>3</v>
      </c>
      <c r="C1841" s="192" t="str">
        <f t="array" ref="C1841">INDEX($E$2:$E$12,MATCH(B1841,$F$2:$F$12,0))</f>
        <v>生活日用品</v>
      </c>
      <c r="D1841" s="193"/>
    </row>
    <row r="1842" spans="1:4" ht="20.25" x14ac:dyDescent="0.2">
      <c r="A1842" s="191" t="s">
        <v>5500</v>
      </c>
      <c r="B1842" s="191">
        <v>3</v>
      </c>
      <c r="C1842" s="192" t="str">
        <f t="array" ref="C1842">INDEX($E$2:$E$12,MATCH(B1842,$F$2:$F$12,0))</f>
        <v>生活日用品</v>
      </c>
      <c r="D1842" s="193"/>
    </row>
    <row r="1843" spans="1:4" ht="20.25" x14ac:dyDescent="0.2">
      <c r="A1843" s="191" t="s">
        <v>5501</v>
      </c>
      <c r="B1843" s="191">
        <v>3</v>
      </c>
      <c r="C1843" s="192" t="str">
        <f t="array" ref="C1843">INDEX($E$2:$E$12,MATCH(B1843,$F$2:$F$12,0))</f>
        <v>生活日用品</v>
      </c>
      <c r="D1843" s="193"/>
    </row>
    <row r="1844" spans="1:4" ht="20.25" x14ac:dyDescent="0.2">
      <c r="A1844" s="191" t="s">
        <v>5502</v>
      </c>
      <c r="B1844" s="191">
        <v>3</v>
      </c>
      <c r="C1844" s="192" t="str">
        <f t="array" ref="C1844">INDEX($E$2:$E$12,MATCH(B1844,$F$2:$F$12,0))</f>
        <v>生活日用品</v>
      </c>
      <c r="D1844" s="193"/>
    </row>
    <row r="1845" spans="1:4" ht="20.25" x14ac:dyDescent="0.2">
      <c r="A1845" s="191" t="s">
        <v>5503</v>
      </c>
      <c r="B1845" s="191">
        <v>3</v>
      </c>
      <c r="C1845" s="192" t="str">
        <f t="array" ref="C1845">INDEX($E$2:$E$12,MATCH(B1845,$F$2:$F$12,0))</f>
        <v>生活日用品</v>
      </c>
      <c r="D1845" s="193"/>
    </row>
    <row r="1846" spans="1:4" ht="20.25" x14ac:dyDescent="0.2">
      <c r="A1846" s="191" t="s">
        <v>5504</v>
      </c>
      <c r="B1846" s="191">
        <v>2</v>
      </c>
      <c r="C1846" s="192" t="str">
        <f t="array" ref="C1846">INDEX($E$2:$E$12,MATCH(B1846,$F$2:$F$12,0))</f>
        <v>个人保养用品</v>
      </c>
      <c r="D1846" s="193"/>
    </row>
    <row r="1847" spans="1:4" ht="20.25" x14ac:dyDescent="0.2">
      <c r="A1847" s="191" t="s">
        <v>5505</v>
      </c>
      <c r="B1847" s="191">
        <v>2</v>
      </c>
      <c r="C1847" s="192" t="str">
        <f t="array" ref="C1847">INDEX($E$2:$E$12,MATCH(B1847,$F$2:$F$12,0))</f>
        <v>个人保养用品</v>
      </c>
      <c r="D1847" s="193"/>
    </row>
    <row r="1848" spans="1:4" ht="20.25" x14ac:dyDescent="0.2">
      <c r="A1848" s="191" t="s">
        <v>5506</v>
      </c>
      <c r="B1848" s="191">
        <v>2</v>
      </c>
      <c r="C1848" s="192" t="str">
        <f t="array" ref="C1848">INDEX($E$2:$E$12,MATCH(B1848,$F$2:$F$12,0))</f>
        <v>个人保养用品</v>
      </c>
      <c r="D1848" s="193"/>
    </row>
    <row r="1849" spans="1:4" ht="20.25" x14ac:dyDescent="0.2">
      <c r="A1849" s="191" t="s">
        <v>5507</v>
      </c>
      <c r="B1849" s="191">
        <v>2</v>
      </c>
      <c r="C1849" s="192" t="str">
        <f t="array" ref="C1849">INDEX($E$2:$E$12,MATCH(B1849,$F$2:$F$12,0))</f>
        <v>个人保养用品</v>
      </c>
      <c r="D1849" s="193"/>
    </row>
    <row r="1850" spans="1:4" ht="20.25" x14ac:dyDescent="0.2">
      <c r="A1850" s="191" t="s">
        <v>5508</v>
      </c>
      <c r="B1850" s="191">
        <v>2</v>
      </c>
      <c r="C1850" s="192" t="str">
        <f t="array" ref="C1850">INDEX($E$2:$E$12,MATCH(B1850,$F$2:$F$12,0))</f>
        <v>个人保养用品</v>
      </c>
      <c r="D1850" s="193"/>
    </row>
    <row r="1851" spans="1:4" ht="20.25" x14ac:dyDescent="0.2">
      <c r="A1851" s="191" t="s">
        <v>5509</v>
      </c>
      <c r="B1851" s="191">
        <v>2</v>
      </c>
      <c r="C1851" s="192" t="str">
        <f t="array" ref="C1851">INDEX($E$2:$E$12,MATCH(B1851,$F$2:$F$12,0))</f>
        <v>个人保养用品</v>
      </c>
      <c r="D1851" s="193"/>
    </row>
    <row r="1852" spans="1:4" ht="20.25" x14ac:dyDescent="0.2">
      <c r="A1852" s="191" t="s">
        <v>5510</v>
      </c>
      <c r="B1852" s="191">
        <v>2</v>
      </c>
      <c r="C1852" s="192" t="str">
        <f t="array" ref="C1852">INDEX($E$2:$E$12,MATCH(B1852,$F$2:$F$12,0))</f>
        <v>个人保养用品</v>
      </c>
      <c r="D1852" s="193"/>
    </row>
    <row r="1853" spans="1:4" ht="20.25" x14ac:dyDescent="0.2">
      <c r="A1853" s="191" t="s">
        <v>5511</v>
      </c>
      <c r="B1853" s="191">
        <v>2</v>
      </c>
      <c r="C1853" s="192" t="str">
        <f t="array" ref="C1853">INDEX($E$2:$E$12,MATCH(B1853,$F$2:$F$12,0))</f>
        <v>个人保养用品</v>
      </c>
      <c r="D1853" s="193"/>
    </row>
    <row r="1854" spans="1:4" ht="20.25" x14ac:dyDescent="0.2">
      <c r="A1854" s="191" t="s">
        <v>5512</v>
      </c>
      <c r="B1854" s="191">
        <v>2</v>
      </c>
      <c r="C1854" s="192" t="str">
        <f t="array" ref="C1854">INDEX($E$2:$E$12,MATCH(B1854,$F$2:$F$12,0))</f>
        <v>个人保养用品</v>
      </c>
      <c r="D1854" s="193"/>
    </row>
    <row r="1855" spans="1:4" ht="20.25" x14ac:dyDescent="0.2">
      <c r="A1855" s="191" t="s">
        <v>5513</v>
      </c>
      <c r="B1855" s="191">
        <v>2</v>
      </c>
      <c r="C1855" s="192" t="str">
        <f t="array" ref="C1855">INDEX($E$2:$E$12,MATCH(B1855,$F$2:$F$12,0))</f>
        <v>个人保养用品</v>
      </c>
      <c r="D1855" s="193"/>
    </row>
    <row r="1856" spans="1:4" ht="20.25" x14ac:dyDescent="0.2">
      <c r="A1856" s="191" t="s">
        <v>5514</v>
      </c>
      <c r="B1856" s="191">
        <v>2</v>
      </c>
      <c r="C1856" s="192" t="str">
        <f t="array" ref="C1856">INDEX($E$2:$E$12,MATCH(B1856,$F$2:$F$12,0))</f>
        <v>个人保养用品</v>
      </c>
      <c r="D1856" s="193"/>
    </row>
    <row r="1857" spans="1:4" ht="20.25" x14ac:dyDescent="0.2">
      <c r="A1857" s="191" t="s">
        <v>5515</v>
      </c>
      <c r="B1857" s="191">
        <v>2</v>
      </c>
      <c r="C1857" s="192" t="str">
        <f t="array" ref="C1857">INDEX($E$2:$E$12,MATCH(B1857,$F$2:$F$12,0))</f>
        <v>个人保养用品</v>
      </c>
      <c r="D1857" s="193"/>
    </row>
    <row r="1858" spans="1:4" ht="20.25" x14ac:dyDescent="0.2">
      <c r="A1858" s="191" t="s">
        <v>5516</v>
      </c>
      <c r="B1858" s="191">
        <v>2</v>
      </c>
      <c r="C1858" s="192" t="str">
        <f t="array" ref="C1858">INDEX($E$2:$E$12,MATCH(B1858,$F$2:$F$12,0))</f>
        <v>个人保养用品</v>
      </c>
      <c r="D1858" s="193"/>
    </row>
    <row r="1859" spans="1:4" ht="20.25" x14ac:dyDescent="0.2">
      <c r="A1859" s="191" t="s">
        <v>5517</v>
      </c>
      <c r="B1859" s="191">
        <v>2</v>
      </c>
      <c r="C1859" s="192" t="str">
        <f t="array" ref="C1859">INDEX($E$2:$E$12,MATCH(B1859,$F$2:$F$12,0))</f>
        <v>个人保养用品</v>
      </c>
      <c r="D1859" s="193"/>
    </row>
    <row r="1860" spans="1:4" ht="20.25" x14ac:dyDescent="0.2">
      <c r="A1860" s="191" t="s">
        <v>5518</v>
      </c>
      <c r="B1860" s="191">
        <v>2</v>
      </c>
      <c r="C1860" s="192" t="str">
        <f t="array" ref="C1860">INDEX($E$2:$E$12,MATCH(B1860,$F$2:$F$12,0))</f>
        <v>个人保养用品</v>
      </c>
      <c r="D1860" s="193"/>
    </row>
    <row r="1861" spans="1:4" ht="20.25" x14ac:dyDescent="0.2">
      <c r="A1861" s="191" t="s">
        <v>5519</v>
      </c>
      <c r="B1861" s="191">
        <v>2</v>
      </c>
      <c r="C1861" s="192" t="str">
        <f t="array" ref="C1861">INDEX($E$2:$E$12,MATCH(B1861,$F$2:$F$12,0))</f>
        <v>个人保养用品</v>
      </c>
      <c r="D1861" s="193"/>
    </row>
    <row r="1862" spans="1:4" ht="20.25" x14ac:dyDescent="0.2">
      <c r="A1862" s="191" t="s">
        <v>5520</v>
      </c>
      <c r="B1862" s="191">
        <v>2</v>
      </c>
      <c r="C1862" s="192" t="str">
        <f t="array" ref="C1862">INDEX($E$2:$E$12,MATCH(B1862,$F$2:$F$12,0))</f>
        <v>个人保养用品</v>
      </c>
      <c r="D1862" s="193"/>
    </row>
    <row r="1863" spans="1:4" ht="20.25" x14ac:dyDescent="0.2">
      <c r="A1863" s="191" t="s">
        <v>5521</v>
      </c>
      <c r="B1863" s="191">
        <v>2</v>
      </c>
      <c r="C1863" s="192" t="str">
        <f t="array" ref="C1863">INDEX($E$2:$E$12,MATCH(B1863,$F$2:$F$12,0))</f>
        <v>个人保养用品</v>
      </c>
      <c r="D1863" s="193"/>
    </row>
    <row r="1864" spans="1:4" ht="20.25" x14ac:dyDescent="0.2">
      <c r="A1864" s="191" t="s">
        <v>5522</v>
      </c>
      <c r="B1864" s="191">
        <v>2</v>
      </c>
      <c r="C1864" s="192" t="str">
        <f t="array" ref="C1864">INDEX($E$2:$E$12,MATCH(B1864,$F$2:$F$12,0))</f>
        <v>个人保养用品</v>
      </c>
      <c r="D1864" s="193"/>
    </row>
    <row r="1865" spans="1:4" ht="20.25" x14ac:dyDescent="0.2">
      <c r="A1865" s="191" t="s">
        <v>5523</v>
      </c>
      <c r="B1865" s="191">
        <v>2</v>
      </c>
      <c r="C1865" s="192" t="str">
        <f t="array" ref="C1865">INDEX($E$2:$E$12,MATCH(B1865,$F$2:$F$12,0))</f>
        <v>个人保养用品</v>
      </c>
      <c r="D1865" s="193"/>
    </row>
    <row r="1866" spans="1:4" ht="20.25" x14ac:dyDescent="0.2">
      <c r="A1866" s="191" t="s">
        <v>5524</v>
      </c>
      <c r="B1866" s="191">
        <v>2</v>
      </c>
      <c r="C1866" s="192" t="str">
        <f t="array" ref="C1866">INDEX($E$2:$E$12,MATCH(B1866,$F$2:$F$12,0))</f>
        <v>个人保养用品</v>
      </c>
      <c r="D1866" s="193"/>
    </row>
    <row r="1867" spans="1:4" ht="20.25" x14ac:dyDescent="0.2">
      <c r="A1867" s="191" t="s">
        <v>5525</v>
      </c>
      <c r="B1867" s="191">
        <v>2</v>
      </c>
      <c r="C1867" s="192" t="str">
        <f t="array" ref="C1867">INDEX($E$2:$E$12,MATCH(B1867,$F$2:$F$12,0))</f>
        <v>个人保养用品</v>
      </c>
      <c r="D1867" s="193"/>
    </row>
    <row r="1868" spans="1:4" ht="20.25" x14ac:dyDescent="0.2">
      <c r="A1868" s="191" t="s">
        <v>5526</v>
      </c>
      <c r="B1868" s="191">
        <v>2</v>
      </c>
      <c r="C1868" s="192" t="str">
        <f t="array" ref="C1868">INDEX($E$2:$E$12,MATCH(B1868,$F$2:$F$12,0))</f>
        <v>个人保养用品</v>
      </c>
      <c r="D1868" s="193"/>
    </row>
    <row r="1869" spans="1:4" ht="20.25" x14ac:dyDescent="0.2">
      <c r="A1869" s="191" t="s">
        <v>5527</v>
      </c>
      <c r="B1869" s="191">
        <v>2</v>
      </c>
      <c r="C1869" s="192" t="str">
        <f t="array" ref="C1869">INDEX($E$2:$E$12,MATCH(B1869,$F$2:$F$12,0))</f>
        <v>个人保养用品</v>
      </c>
      <c r="D1869" s="193"/>
    </row>
    <row r="1870" spans="1:4" ht="20.25" x14ac:dyDescent="0.2">
      <c r="A1870" s="191" t="s">
        <v>5528</v>
      </c>
      <c r="B1870" s="191">
        <v>2</v>
      </c>
      <c r="C1870" s="192" t="str">
        <f t="array" ref="C1870">INDEX($E$2:$E$12,MATCH(B1870,$F$2:$F$12,0))</f>
        <v>个人保养用品</v>
      </c>
      <c r="D1870" s="193"/>
    </row>
    <row r="1871" spans="1:4" ht="20.25" x14ac:dyDescent="0.2">
      <c r="A1871" s="191" t="s">
        <v>5529</v>
      </c>
      <c r="B1871" s="191">
        <v>5</v>
      </c>
      <c r="C1871" s="192" t="str">
        <f t="array" ref="C1871">INDEX($E$2:$E$12,MATCH(B1871,$F$2:$F$12,0))</f>
        <v>电子数码及配件</v>
      </c>
      <c r="D1871" s="193"/>
    </row>
    <row r="1872" spans="1:4" ht="20.25" x14ac:dyDescent="0.2">
      <c r="A1872" s="191" t="s">
        <v>5530</v>
      </c>
      <c r="B1872" s="191">
        <v>5</v>
      </c>
      <c r="C1872" s="192" t="str">
        <f t="array" ref="C1872">INDEX($E$2:$E$12,MATCH(B1872,$F$2:$F$12,0))</f>
        <v>电子数码及配件</v>
      </c>
      <c r="D1872" s="193"/>
    </row>
    <row r="1873" spans="1:4" ht="20.25" x14ac:dyDescent="0.2">
      <c r="A1873" s="191" t="s">
        <v>5531</v>
      </c>
      <c r="B1873" s="191">
        <v>5</v>
      </c>
      <c r="C1873" s="192" t="str">
        <f t="array" ref="C1873">INDEX($E$2:$E$12,MATCH(B1873,$F$2:$F$12,0))</f>
        <v>电子数码及配件</v>
      </c>
      <c r="D1873" s="193"/>
    </row>
    <row r="1874" spans="1:4" ht="20.25" x14ac:dyDescent="0.2">
      <c r="A1874" s="191" t="s">
        <v>5532</v>
      </c>
      <c r="B1874" s="191">
        <v>5</v>
      </c>
      <c r="C1874" s="192" t="str">
        <f t="array" ref="C1874">INDEX($E$2:$E$12,MATCH(B1874,$F$2:$F$12,0))</f>
        <v>电子数码及配件</v>
      </c>
      <c r="D1874" s="193"/>
    </row>
    <row r="1875" spans="1:4" ht="20.25" x14ac:dyDescent="0.2">
      <c r="A1875" s="191" t="s">
        <v>5533</v>
      </c>
      <c r="B1875" s="191">
        <v>5</v>
      </c>
      <c r="C1875" s="192" t="str">
        <f t="array" ref="C1875">INDEX($E$2:$E$12,MATCH(B1875,$F$2:$F$12,0))</f>
        <v>电子数码及配件</v>
      </c>
      <c r="D1875" s="193"/>
    </row>
    <row r="1876" spans="1:4" ht="20.25" x14ac:dyDescent="0.2">
      <c r="A1876" s="191" t="s">
        <v>5534</v>
      </c>
      <c r="B1876" s="191">
        <v>5</v>
      </c>
      <c r="C1876" s="192" t="str">
        <f t="array" ref="C1876">INDEX($E$2:$E$12,MATCH(B1876,$F$2:$F$12,0))</f>
        <v>电子数码及配件</v>
      </c>
      <c r="D1876" s="193"/>
    </row>
    <row r="1877" spans="1:4" ht="20.25" x14ac:dyDescent="0.2">
      <c r="A1877" s="191" t="s">
        <v>5535</v>
      </c>
      <c r="B1877" s="191">
        <v>5</v>
      </c>
      <c r="C1877" s="192" t="str">
        <f t="array" ref="C1877">INDEX($E$2:$E$12,MATCH(B1877,$F$2:$F$12,0))</f>
        <v>电子数码及配件</v>
      </c>
      <c r="D1877" s="193"/>
    </row>
    <row r="1878" spans="1:4" ht="20.25" x14ac:dyDescent="0.2">
      <c r="A1878" s="191" t="s">
        <v>5536</v>
      </c>
      <c r="B1878" s="191">
        <v>5</v>
      </c>
      <c r="C1878" s="192" t="str">
        <f t="array" ref="C1878">INDEX($E$2:$E$12,MATCH(B1878,$F$2:$F$12,0))</f>
        <v>电子数码及配件</v>
      </c>
      <c r="D1878" s="193"/>
    </row>
    <row r="1879" spans="1:4" ht="20.25" x14ac:dyDescent="0.2">
      <c r="A1879" s="191" t="s">
        <v>5537</v>
      </c>
      <c r="B1879" s="191">
        <v>5</v>
      </c>
      <c r="C1879" s="192" t="str">
        <f t="array" ref="C1879">INDEX($E$2:$E$12,MATCH(B1879,$F$2:$F$12,0))</f>
        <v>电子数码及配件</v>
      </c>
      <c r="D1879" s="193"/>
    </row>
    <row r="1880" spans="1:4" ht="20.25" x14ac:dyDescent="0.2">
      <c r="A1880" s="191" t="s">
        <v>5538</v>
      </c>
      <c r="B1880" s="191">
        <v>5</v>
      </c>
      <c r="C1880" s="192" t="str">
        <f t="array" ref="C1880">INDEX($E$2:$E$12,MATCH(B1880,$F$2:$F$12,0))</f>
        <v>电子数码及配件</v>
      </c>
      <c r="D1880" s="193"/>
    </row>
    <row r="1881" spans="1:4" ht="20.25" x14ac:dyDescent="0.2">
      <c r="A1881" s="191" t="s">
        <v>5539</v>
      </c>
      <c r="B1881" s="191">
        <v>5</v>
      </c>
      <c r="C1881" s="192" t="str">
        <f t="array" ref="C1881">INDEX($E$2:$E$12,MATCH(B1881,$F$2:$F$12,0))</f>
        <v>电子数码及配件</v>
      </c>
      <c r="D1881" s="193"/>
    </row>
    <row r="1882" spans="1:4" ht="20.25" x14ac:dyDescent="0.2">
      <c r="A1882" s="191" t="s">
        <v>5540</v>
      </c>
      <c r="B1882" s="191">
        <v>5</v>
      </c>
      <c r="C1882" s="192" t="str">
        <f t="array" ref="C1882">INDEX($E$2:$E$12,MATCH(B1882,$F$2:$F$12,0))</f>
        <v>电子数码及配件</v>
      </c>
      <c r="D1882" s="193"/>
    </row>
    <row r="1883" spans="1:4" ht="20.25" x14ac:dyDescent="0.2">
      <c r="A1883" s="191" t="s">
        <v>5541</v>
      </c>
      <c r="B1883" s="191">
        <v>5</v>
      </c>
      <c r="C1883" s="192" t="str">
        <f t="array" ref="C1883">INDEX($E$2:$E$12,MATCH(B1883,$F$2:$F$12,0))</f>
        <v>电子数码及配件</v>
      </c>
      <c r="D1883" s="193"/>
    </row>
    <row r="1884" spans="1:4" ht="20.25" x14ac:dyDescent="0.2">
      <c r="A1884" s="191" t="s">
        <v>5542</v>
      </c>
      <c r="B1884" s="191">
        <v>5</v>
      </c>
      <c r="C1884" s="192" t="str">
        <f t="array" ref="C1884">INDEX($E$2:$E$12,MATCH(B1884,$F$2:$F$12,0))</f>
        <v>电子数码及配件</v>
      </c>
      <c r="D1884" s="193"/>
    </row>
    <row r="1885" spans="1:4" ht="20.25" x14ac:dyDescent="0.2">
      <c r="A1885" s="191" t="s">
        <v>5543</v>
      </c>
      <c r="B1885" s="191">
        <v>9</v>
      </c>
      <c r="C1885" s="192" t="str">
        <f t="array" ref="C1885">INDEX($E$2:$E$12,MATCH(B1885,$F$2:$F$12,0))</f>
        <v>家居装饰摆设</v>
      </c>
      <c r="D1885" s="193"/>
    </row>
    <row r="1886" spans="1:4" ht="20.25" x14ac:dyDescent="0.2">
      <c r="A1886" s="191" t="s">
        <v>5544</v>
      </c>
      <c r="B1886" s="191">
        <v>9</v>
      </c>
      <c r="C1886" s="192" t="str">
        <f t="array" ref="C1886">INDEX($E$2:$E$12,MATCH(B1886,$F$2:$F$12,0))</f>
        <v>家居装饰摆设</v>
      </c>
      <c r="D1886" s="193"/>
    </row>
    <row r="1887" spans="1:4" ht="20.25" x14ac:dyDescent="0.2">
      <c r="A1887" s="191" t="s">
        <v>4758</v>
      </c>
      <c r="B1887" s="191">
        <v>9</v>
      </c>
      <c r="C1887" s="192" t="str">
        <f t="array" ref="C1887">INDEX($E$2:$E$12,MATCH(B1887,$F$2:$F$12,0))</f>
        <v>家居装饰摆设</v>
      </c>
      <c r="D1887" s="193"/>
    </row>
    <row r="1888" spans="1:4" ht="20.25" x14ac:dyDescent="0.2">
      <c r="A1888" s="191" t="s">
        <v>5545</v>
      </c>
      <c r="B1888" s="191">
        <v>9</v>
      </c>
      <c r="C1888" s="192" t="str">
        <f t="array" ref="C1888">INDEX($E$2:$E$12,MATCH(B1888,$F$2:$F$12,0))</f>
        <v>家居装饰摆设</v>
      </c>
      <c r="D1888" s="193"/>
    </row>
    <row r="1889" spans="1:4" ht="20.25" x14ac:dyDescent="0.2">
      <c r="A1889" s="191" t="s">
        <v>5546</v>
      </c>
      <c r="B1889" s="191">
        <v>9</v>
      </c>
      <c r="C1889" s="192" t="str">
        <f t="array" ref="C1889">INDEX($E$2:$E$12,MATCH(B1889,$F$2:$F$12,0))</f>
        <v>家居装饰摆设</v>
      </c>
      <c r="D1889" s="193"/>
    </row>
    <row r="1890" spans="1:4" ht="20.25" x14ac:dyDescent="0.2">
      <c r="A1890" s="191" t="s">
        <v>5546</v>
      </c>
      <c r="B1890" s="191">
        <v>9</v>
      </c>
      <c r="C1890" s="192" t="str">
        <f t="array" ref="C1890">INDEX($E$2:$E$12,MATCH(B1890,$F$2:$F$12,0))</f>
        <v>家居装饰摆设</v>
      </c>
      <c r="D1890" s="193"/>
    </row>
    <row r="1891" spans="1:4" ht="20.25" x14ac:dyDescent="0.2">
      <c r="A1891" s="191" t="s">
        <v>5546</v>
      </c>
      <c r="B1891" s="191">
        <v>9</v>
      </c>
      <c r="C1891" s="192" t="str">
        <f t="array" ref="C1891">INDEX($E$2:$E$12,MATCH(B1891,$F$2:$F$12,0))</f>
        <v>家居装饰摆设</v>
      </c>
      <c r="D1891" s="193"/>
    </row>
    <row r="1892" spans="1:4" ht="20.25" x14ac:dyDescent="0.2">
      <c r="A1892" s="191" t="s">
        <v>4698</v>
      </c>
      <c r="B1892" s="191">
        <v>9</v>
      </c>
      <c r="C1892" s="192" t="str">
        <f t="array" ref="C1892">INDEX($E$2:$E$12,MATCH(B1892,$F$2:$F$12,0))</f>
        <v>家居装饰摆设</v>
      </c>
      <c r="D1892" s="193"/>
    </row>
    <row r="1893" spans="1:4" ht="20.25" x14ac:dyDescent="0.2">
      <c r="A1893" s="191" t="s">
        <v>4614</v>
      </c>
      <c r="B1893" s="191">
        <v>9</v>
      </c>
      <c r="C1893" s="192" t="str">
        <f t="array" ref="C1893">INDEX($E$2:$E$12,MATCH(B1893,$F$2:$F$12,0))</f>
        <v>家居装饰摆设</v>
      </c>
      <c r="D1893" s="193"/>
    </row>
    <row r="1894" spans="1:4" ht="20.25" x14ac:dyDescent="0.2">
      <c r="A1894" s="191" t="s">
        <v>4418</v>
      </c>
      <c r="B1894" s="191">
        <v>9</v>
      </c>
      <c r="C1894" s="192" t="str">
        <f t="array" ref="C1894">INDEX($E$2:$E$12,MATCH(B1894,$F$2:$F$12,0))</f>
        <v>家居装饰摆设</v>
      </c>
      <c r="D1894" s="193"/>
    </row>
    <row r="1895" spans="1:4" ht="20.25" x14ac:dyDescent="0.2">
      <c r="A1895" s="191" t="s">
        <v>4453</v>
      </c>
      <c r="B1895" s="191">
        <v>9</v>
      </c>
      <c r="C1895" s="192" t="str">
        <f t="array" ref="C1895">INDEX($E$2:$E$12,MATCH(B1895,$F$2:$F$12,0))</f>
        <v>家居装饰摆设</v>
      </c>
      <c r="D1895" s="193"/>
    </row>
    <row r="1896" spans="1:4" ht="20.25" x14ac:dyDescent="0.2">
      <c r="A1896" s="191" t="s">
        <v>5547</v>
      </c>
      <c r="B1896" s="191">
        <v>9</v>
      </c>
      <c r="C1896" s="192" t="str">
        <f t="array" ref="C1896">INDEX($E$2:$E$12,MATCH(B1896,$F$2:$F$12,0))</f>
        <v>家居装饰摆设</v>
      </c>
      <c r="D1896" s="193"/>
    </row>
    <row r="1897" spans="1:4" ht="20.25" x14ac:dyDescent="0.2">
      <c r="A1897" s="191" t="s">
        <v>4453</v>
      </c>
      <c r="B1897" s="191">
        <v>9</v>
      </c>
      <c r="C1897" s="192" t="str">
        <f t="array" ref="C1897">INDEX($E$2:$E$12,MATCH(B1897,$F$2:$F$12,0))</f>
        <v>家居装饰摆设</v>
      </c>
      <c r="D1897" s="193"/>
    </row>
    <row r="1898" spans="1:4" ht="20.25" x14ac:dyDescent="0.2">
      <c r="A1898" s="191" t="s">
        <v>5548</v>
      </c>
      <c r="B1898" s="191">
        <v>9</v>
      </c>
      <c r="C1898" s="192" t="str">
        <f t="array" ref="C1898">INDEX($E$2:$E$12,MATCH(B1898,$F$2:$F$12,0))</f>
        <v>家居装饰摆设</v>
      </c>
      <c r="D1898" s="193"/>
    </row>
    <row r="1899" spans="1:4" ht="20.25" x14ac:dyDescent="0.2">
      <c r="A1899" s="191" t="s">
        <v>5549</v>
      </c>
      <c r="B1899" s="191">
        <v>9</v>
      </c>
      <c r="C1899" s="192" t="str">
        <f t="array" ref="C1899">INDEX($E$2:$E$12,MATCH(B1899,$F$2:$F$12,0))</f>
        <v>家居装饰摆设</v>
      </c>
      <c r="D1899" s="193"/>
    </row>
    <row r="1900" spans="1:4" ht="20.25" x14ac:dyDescent="0.2">
      <c r="A1900" s="191" t="s">
        <v>5543</v>
      </c>
      <c r="B1900" s="191">
        <v>9</v>
      </c>
      <c r="C1900" s="192" t="str">
        <f t="array" ref="C1900">INDEX($E$2:$E$12,MATCH(B1900,$F$2:$F$12,0))</f>
        <v>家居装饰摆设</v>
      </c>
      <c r="D1900" s="193"/>
    </row>
    <row r="1901" spans="1:4" ht="20.25" x14ac:dyDescent="0.2">
      <c r="A1901" s="191" t="s">
        <v>5550</v>
      </c>
      <c r="B1901" s="191">
        <v>9</v>
      </c>
      <c r="C1901" s="192" t="str">
        <f t="array" ref="C1901">INDEX($E$2:$E$12,MATCH(B1901,$F$2:$F$12,0))</f>
        <v>家居装饰摆设</v>
      </c>
      <c r="D1901" s="193"/>
    </row>
    <row r="1902" spans="1:4" ht="20.25" x14ac:dyDescent="0.2">
      <c r="A1902" s="191" t="s">
        <v>4698</v>
      </c>
      <c r="B1902" s="191">
        <v>9</v>
      </c>
      <c r="C1902" s="192" t="str">
        <f t="array" ref="C1902">INDEX($E$2:$E$12,MATCH(B1902,$F$2:$F$12,0))</f>
        <v>家居装饰摆设</v>
      </c>
      <c r="D1902" s="193"/>
    </row>
    <row r="1903" spans="1:4" ht="20.25" x14ac:dyDescent="0.2">
      <c r="A1903" s="191" t="s">
        <v>4698</v>
      </c>
      <c r="B1903" s="191">
        <v>9</v>
      </c>
      <c r="C1903" s="192" t="str">
        <f t="array" ref="C1903">INDEX($E$2:$E$12,MATCH(B1903,$F$2:$F$12,0))</f>
        <v>家居装饰摆设</v>
      </c>
      <c r="D1903" s="193"/>
    </row>
    <row r="1904" spans="1:4" ht="20.25" x14ac:dyDescent="0.2">
      <c r="A1904" s="191" t="s">
        <v>5551</v>
      </c>
      <c r="B1904" s="191">
        <v>9</v>
      </c>
      <c r="C1904" s="192" t="str">
        <f t="array" ref="C1904">INDEX($E$2:$E$12,MATCH(B1904,$F$2:$F$12,0))</f>
        <v>家居装饰摆设</v>
      </c>
      <c r="D1904" s="193"/>
    </row>
    <row r="1905" spans="1:4" ht="20.25" x14ac:dyDescent="0.2">
      <c r="A1905" s="191" t="s">
        <v>5552</v>
      </c>
      <c r="B1905" s="191">
        <v>9</v>
      </c>
      <c r="C1905" s="192" t="str">
        <f t="array" ref="C1905">INDEX($E$2:$E$12,MATCH(B1905,$F$2:$F$12,0))</f>
        <v>家居装饰摆设</v>
      </c>
      <c r="D1905" s="193"/>
    </row>
    <row r="1906" spans="1:4" ht="20.25" x14ac:dyDescent="0.2">
      <c r="A1906" s="191" t="s">
        <v>5553</v>
      </c>
      <c r="B1906" s="191">
        <v>9</v>
      </c>
      <c r="C1906" s="192" t="str">
        <f t="array" ref="C1906">INDEX($E$2:$E$12,MATCH(B1906,$F$2:$F$12,0))</f>
        <v>家居装饰摆设</v>
      </c>
      <c r="D1906" s="193"/>
    </row>
    <row r="1907" spans="1:4" ht="20.25" x14ac:dyDescent="0.2">
      <c r="A1907" s="191" t="s">
        <v>5554</v>
      </c>
      <c r="B1907" s="191">
        <v>9</v>
      </c>
      <c r="C1907" s="192" t="str">
        <f t="array" ref="C1907">INDEX($E$2:$E$12,MATCH(B1907,$F$2:$F$12,0))</f>
        <v>家居装饰摆设</v>
      </c>
      <c r="D1907" s="193"/>
    </row>
    <row r="1908" spans="1:4" ht="20.25" x14ac:dyDescent="0.2">
      <c r="A1908" s="191" t="s">
        <v>4619</v>
      </c>
      <c r="B1908" s="191">
        <v>9</v>
      </c>
      <c r="C1908" s="192" t="str">
        <f t="array" ref="C1908">INDEX($E$2:$E$12,MATCH(B1908,$F$2:$F$12,0))</f>
        <v>家居装饰摆设</v>
      </c>
      <c r="D1908" s="193"/>
    </row>
    <row r="1909" spans="1:4" ht="20.25" x14ac:dyDescent="0.2">
      <c r="A1909" s="191" t="s">
        <v>5551</v>
      </c>
      <c r="B1909" s="191">
        <v>9</v>
      </c>
      <c r="C1909" s="192" t="str">
        <f t="array" ref="C1909">INDEX($E$2:$E$12,MATCH(B1909,$F$2:$F$12,0))</f>
        <v>家居装饰摆设</v>
      </c>
      <c r="D1909" s="193"/>
    </row>
    <row r="1910" spans="1:4" ht="20.25" x14ac:dyDescent="0.2">
      <c r="A1910" s="191" t="s">
        <v>5551</v>
      </c>
      <c r="B1910" s="191">
        <v>9</v>
      </c>
      <c r="C1910" s="192" t="str">
        <f t="array" ref="C1910">INDEX($E$2:$E$12,MATCH(B1910,$F$2:$F$12,0))</f>
        <v>家居装饰摆设</v>
      </c>
      <c r="D1910" s="193"/>
    </row>
    <row r="1911" spans="1:4" ht="20.25" x14ac:dyDescent="0.2">
      <c r="A1911" s="191" t="s">
        <v>4996</v>
      </c>
      <c r="B1911" s="191">
        <v>6</v>
      </c>
      <c r="C1911" s="192" t="str">
        <f t="array" ref="C1911">INDEX($E$2:$E$12,MATCH(B1911,$F$2:$F$12,0))</f>
        <v>厨房用品</v>
      </c>
      <c r="D1911" s="193"/>
    </row>
    <row r="1912" spans="1:4" ht="20.25" x14ac:dyDescent="0.2">
      <c r="A1912" s="191" t="s">
        <v>5555</v>
      </c>
      <c r="B1912" s="191">
        <v>6</v>
      </c>
      <c r="C1912" s="192" t="str">
        <f t="array" ref="C1912">INDEX($E$2:$E$12,MATCH(B1912,$F$2:$F$12,0))</f>
        <v>厨房用品</v>
      </c>
      <c r="D1912" s="193"/>
    </row>
    <row r="1913" spans="1:4" ht="20.25" x14ac:dyDescent="0.2">
      <c r="A1913" s="191" t="s">
        <v>5556</v>
      </c>
      <c r="B1913" s="191">
        <v>6</v>
      </c>
      <c r="C1913" s="192" t="str">
        <f t="array" ref="C1913">INDEX($E$2:$E$12,MATCH(B1913,$F$2:$F$12,0))</f>
        <v>厨房用品</v>
      </c>
      <c r="D1913" s="193"/>
    </row>
    <row r="1914" spans="1:4" ht="20.25" x14ac:dyDescent="0.2">
      <c r="A1914" s="191" t="s">
        <v>5557</v>
      </c>
      <c r="B1914" s="191">
        <v>6</v>
      </c>
      <c r="C1914" s="192" t="str">
        <f t="array" ref="C1914">INDEX($E$2:$E$12,MATCH(B1914,$F$2:$F$12,0))</f>
        <v>厨房用品</v>
      </c>
      <c r="D1914" s="193"/>
    </row>
    <row r="1915" spans="1:4" ht="20.25" x14ac:dyDescent="0.2">
      <c r="A1915" s="191" t="s">
        <v>5558</v>
      </c>
      <c r="B1915" s="191">
        <v>6</v>
      </c>
      <c r="C1915" s="192" t="str">
        <f t="array" ref="C1915">INDEX($E$2:$E$12,MATCH(B1915,$F$2:$F$12,0))</f>
        <v>厨房用品</v>
      </c>
      <c r="D1915" s="193"/>
    </row>
    <row r="1916" spans="1:4" ht="20.25" x14ac:dyDescent="0.2">
      <c r="A1916" s="191" t="s">
        <v>5559</v>
      </c>
      <c r="B1916" s="191">
        <v>6</v>
      </c>
      <c r="C1916" s="192" t="str">
        <f t="array" ref="C1916">INDEX($E$2:$E$12,MATCH(B1916,$F$2:$F$12,0))</f>
        <v>厨房用品</v>
      </c>
      <c r="D1916" s="193"/>
    </row>
    <row r="1917" spans="1:4" ht="20.25" x14ac:dyDescent="0.2">
      <c r="A1917" s="191" t="s">
        <v>5560</v>
      </c>
      <c r="B1917" s="191">
        <v>6</v>
      </c>
      <c r="C1917" s="192" t="str">
        <f t="array" ref="C1917">INDEX($E$2:$E$12,MATCH(B1917,$F$2:$F$12,0))</f>
        <v>厨房用品</v>
      </c>
      <c r="D1917" s="193"/>
    </row>
    <row r="1918" spans="1:4" ht="20.25" x14ac:dyDescent="0.2">
      <c r="A1918" s="191" t="s">
        <v>5561</v>
      </c>
      <c r="B1918" s="191">
        <v>6</v>
      </c>
      <c r="C1918" s="192" t="str">
        <f t="array" ref="C1918">INDEX($E$2:$E$12,MATCH(B1918,$F$2:$F$12,0))</f>
        <v>厨房用品</v>
      </c>
      <c r="D1918" s="193"/>
    </row>
    <row r="1919" spans="1:4" ht="20.25" x14ac:dyDescent="0.2">
      <c r="A1919" s="191" t="s">
        <v>5562</v>
      </c>
      <c r="B1919" s="191">
        <v>6</v>
      </c>
      <c r="C1919" s="192" t="str">
        <f t="array" ref="C1919">INDEX($E$2:$E$12,MATCH(B1919,$F$2:$F$12,0))</f>
        <v>厨房用品</v>
      </c>
      <c r="D1919" s="193"/>
    </row>
    <row r="1920" spans="1:4" ht="20.25" x14ac:dyDescent="0.2">
      <c r="A1920" s="191" t="s">
        <v>5563</v>
      </c>
      <c r="B1920" s="191">
        <v>6</v>
      </c>
      <c r="C1920" s="192" t="str">
        <f t="array" ref="C1920">INDEX($E$2:$E$12,MATCH(B1920,$F$2:$F$12,0))</f>
        <v>厨房用品</v>
      </c>
      <c r="D1920" s="193"/>
    </row>
    <row r="1921" spans="1:4" ht="20.25" x14ac:dyDescent="0.2">
      <c r="A1921" s="191" t="s">
        <v>5564</v>
      </c>
      <c r="B1921" s="191">
        <v>6</v>
      </c>
      <c r="C1921" s="192" t="str">
        <f t="array" ref="C1921">INDEX($E$2:$E$12,MATCH(B1921,$F$2:$F$12,0))</f>
        <v>厨房用品</v>
      </c>
      <c r="D1921" s="193"/>
    </row>
    <row r="1922" spans="1:4" ht="20.25" x14ac:dyDescent="0.2">
      <c r="A1922" s="191" t="s">
        <v>5565</v>
      </c>
      <c r="B1922" s="191">
        <v>6</v>
      </c>
      <c r="C1922" s="192" t="str">
        <f t="array" ref="C1922">INDEX($E$2:$E$12,MATCH(B1922,$F$2:$F$12,0))</f>
        <v>厨房用品</v>
      </c>
      <c r="D1922" s="193"/>
    </row>
    <row r="1923" spans="1:4" ht="20.25" x14ac:dyDescent="0.2">
      <c r="A1923" s="191" t="s">
        <v>5566</v>
      </c>
      <c r="B1923" s="191">
        <v>6</v>
      </c>
      <c r="C1923" s="192" t="str">
        <f t="array" ref="C1923">INDEX($E$2:$E$12,MATCH(B1923,$F$2:$F$12,0))</f>
        <v>厨房用品</v>
      </c>
      <c r="D1923" s="193"/>
    </row>
    <row r="1924" spans="1:4" ht="20.25" x14ac:dyDescent="0.2">
      <c r="A1924" s="191" t="s">
        <v>5567</v>
      </c>
      <c r="B1924" s="191">
        <v>3</v>
      </c>
      <c r="C1924" s="192" t="str">
        <f t="array" ref="C1924">INDEX($E$2:$E$12,MATCH(B1924,$F$2:$F$12,0))</f>
        <v>生活日用品</v>
      </c>
      <c r="D1924" s="193"/>
    </row>
    <row r="1925" spans="1:4" ht="20.25" x14ac:dyDescent="0.2">
      <c r="A1925" s="191" t="s">
        <v>5568</v>
      </c>
      <c r="B1925" s="191">
        <v>3</v>
      </c>
      <c r="C1925" s="192" t="str">
        <f t="array" ref="C1925">INDEX($E$2:$E$12,MATCH(B1925,$F$2:$F$12,0))</f>
        <v>生活日用品</v>
      </c>
      <c r="D1925" s="193"/>
    </row>
    <row r="1926" spans="1:4" ht="20.25" x14ac:dyDescent="0.2">
      <c r="A1926" s="191" t="s">
        <v>5569</v>
      </c>
      <c r="B1926" s="191">
        <v>3</v>
      </c>
      <c r="C1926" s="192" t="str">
        <f t="array" ref="C1926">INDEX($E$2:$E$12,MATCH(B1926,$F$2:$F$12,0))</f>
        <v>生活日用品</v>
      </c>
      <c r="D1926" s="193"/>
    </row>
    <row r="1927" spans="1:4" ht="20.25" x14ac:dyDescent="0.2">
      <c r="A1927" s="191" t="s">
        <v>5570</v>
      </c>
      <c r="B1927" s="191">
        <v>3</v>
      </c>
      <c r="C1927" s="192" t="str">
        <f t="array" ref="C1927">INDEX($E$2:$E$12,MATCH(B1927,$F$2:$F$12,0))</f>
        <v>生活日用品</v>
      </c>
      <c r="D1927" s="193"/>
    </row>
    <row r="1928" spans="1:4" ht="20.25" x14ac:dyDescent="0.2">
      <c r="A1928" s="191" t="s">
        <v>5571</v>
      </c>
      <c r="B1928" s="191">
        <v>3</v>
      </c>
      <c r="C1928" s="192" t="str">
        <f t="array" ref="C1928">INDEX($E$2:$E$12,MATCH(B1928,$F$2:$F$12,0))</f>
        <v>生活日用品</v>
      </c>
      <c r="D1928" s="193"/>
    </row>
    <row r="1929" spans="1:4" ht="20.25" x14ac:dyDescent="0.2">
      <c r="A1929" s="191" t="s">
        <v>5572</v>
      </c>
      <c r="B1929" s="191">
        <v>3</v>
      </c>
      <c r="C1929" s="192" t="str">
        <f t="array" ref="C1929">INDEX($E$2:$E$12,MATCH(B1929,$F$2:$F$12,0))</f>
        <v>生活日用品</v>
      </c>
      <c r="D1929" s="193"/>
    </row>
    <row r="1930" spans="1:4" ht="20.25" x14ac:dyDescent="0.2">
      <c r="A1930" s="191" t="s">
        <v>5138</v>
      </c>
      <c r="B1930" s="191">
        <v>3</v>
      </c>
      <c r="C1930" s="192" t="str">
        <f t="array" ref="C1930">INDEX($E$2:$E$12,MATCH(B1930,$F$2:$F$12,0))</f>
        <v>生活日用品</v>
      </c>
      <c r="D1930" s="193"/>
    </row>
    <row r="1931" spans="1:4" ht="20.25" x14ac:dyDescent="0.2">
      <c r="A1931" s="191" t="s">
        <v>5573</v>
      </c>
      <c r="B1931" s="191">
        <v>3</v>
      </c>
      <c r="C1931" s="192" t="str">
        <f t="array" ref="C1931">INDEX($E$2:$E$12,MATCH(B1931,$F$2:$F$12,0))</f>
        <v>生活日用品</v>
      </c>
      <c r="D1931" s="193"/>
    </row>
    <row r="1932" spans="1:4" ht="20.25" x14ac:dyDescent="0.2">
      <c r="A1932" s="191" t="s">
        <v>5574</v>
      </c>
      <c r="B1932" s="191">
        <v>3</v>
      </c>
      <c r="C1932" s="192" t="str">
        <f t="array" ref="C1932">INDEX($E$2:$E$12,MATCH(B1932,$F$2:$F$12,0))</f>
        <v>生活日用品</v>
      </c>
      <c r="D1932" s="193"/>
    </row>
    <row r="1933" spans="1:4" ht="20.25" x14ac:dyDescent="0.2">
      <c r="A1933" s="191" t="s">
        <v>5575</v>
      </c>
      <c r="B1933" s="191">
        <v>3</v>
      </c>
      <c r="C1933" s="192" t="str">
        <f t="array" ref="C1933">INDEX($E$2:$E$12,MATCH(B1933,$F$2:$F$12,0))</f>
        <v>生活日用品</v>
      </c>
      <c r="D1933" s="193"/>
    </row>
    <row r="1934" spans="1:4" ht="20.25" x14ac:dyDescent="0.2">
      <c r="A1934" s="191" t="s">
        <v>5576</v>
      </c>
      <c r="B1934" s="191">
        <v>3</v>
      </c>
      <c r="C1934" s="192" t="str">
        <f t="array" ref="C1934">INDEX($E$2:$E$12,MATCH(B1934,$F$2:$F$12,0))</f>
        <v>生活日用品</v>
      </c>
      <c r="D1934" s="193"/>
    </row>
    <row r="1935" spans="1:4" ht="20.25" x14ac:dyDescent="0.2">
      <c r="A1935" s="191" t="s">
        <v>5577</v>
      </c>
      <c r="B1935" s="191">
        <v>3</v>
      </c>
      <c r="C1935" s="192" t="str">
        <f t="array" ref="C1935">INDEX($E$2:$E$12,MATCH(B1935,$F$2:$F$12,0))</f>
        <v>生活日用品</v>
      </c>
      <c r="D1935" s="193"/>
    </row>
    <row r="1936" spans="1:4" ht="20.25" x14ac:dyDescent="0.2">
      <c r="A1936" s="191" t="s">
        <v>5578</v>
      </c>
      <c r="B1936" s="191">
        <v>3</v>
      </c>
      <c r="C1936" s="192" t="str">
        <f t="array" ref="C1936">INDEX($E$2:$E$12,MATCH(B1936,$F$2:$F$12,0))</f>
        <v>生活日用品</v>
      </c>
      <c r="D1936" s="193"/>
    </row>
    <row r="1937" spans="1:4" ht="20.25" x14ac:dyDescent="0.2">
      <c r="A1937" s="191" t="s">
        <v>5579</v>
      </c>
      <c r="B1937" s="191">
        <v>3</v>
      </c>
      <c r="C1937" s="192" t="str">
        <f t="array" ref="C1937">INDEX($E$2:$E$12,MATCH(B1937,$F$2:$F$12,0))</f>
        <v>生活日用品</v>
      </c>
      <c r="D1937" s="193"/>
    </row>
    <row r="1938" spans="1:4" ht="20.25" x14ac:dyDescent="0.2">
      <c r="A1938" s="191" t="s">
        <v>5580</v>
      </c>
      <c r="B1938" s="191">
        <v>3</v>
      </c>
      <c r="C1938" s="192" t="str">
        <f t="array" ref="C1938">INDEX($E$2:$E$12,MATCH(B1938,$F$2:$F$12,0))</f>
        <v>生活日用品</v>
      </c>
      <c r="D1938" s="193"/>
    </row>
    <row r="1939" spans="1:4" ht="20.25" x14ac:dyDescent="0.2">
      <c r="A1939" s="191" t="s">
        <v>5581</v>
      </c>
      <c r="B1939" s="191">
        <v>3</v>
      </c>
      <c r="C1939" s="192" t="str">
        <f t="array" ref="C1939">INDEX($E$2:$E$12,MATCH(B1939,$F$2:$F$12,0))</f>
        <v>生活日用品</v>
      </c>
      <c r="D1939" s="193"/>
    </row>
    <row r="1940" spans="1:4" ht="20.25" x14ac:dyDescent="0.2">
      <c r="A1940" s="191" t="s">
        <v>5582</v>
      </c>
      <c r="B1940" s="191">
        <v>3</v>
      </c>
      <c r="C1940" s="192" t="str">
        <f t="array" ref="C1940">INDEX($E$2:$E$12,MATCH(B1940,$F$2:$F$12,0))</f>
        <v>生活日用品</v>
      </c>
      <c r="D1940" s="193"/>
    </row>
    <row r="1941" spans="1:4" ht="20.25" x14ac:dyDescent="0.2">
      <c r="A1941" s="191" t="s">
        <v>5583</v>
      </c>
      <c r="B1941" s="191">
        <v>3</v>
      </c>
      <c r="C1941" s="192" t="str">
        <f t="array" ref="C1941">INDEX($E$2:$E$12,MATCH(B1941,$F$2:$F$12,0))</f>
        <v>生活日用品</v>
      </c>
      <c r="D1941" s="193"/>
    </row>
    <row r="1942" spans="1:4" ht="20.25" x14ac:dyDescent="0.2">
      <c r="A1942" s="191" t="s">
        <v>5290</v>
      </c>
      <c r="B1942" s="191">
        <v>3</v>
      </c>
      <c r="C1942" s="192" t="str">
        <f t="array" ref="C1942">INDEX($E$2:$E$12,MATCH(B1942,$F$2:$F$12,0))</f>
        <v>生活日用品</v>
      </c>
      <c r="D1942" s="193"/>
    </row>
    <row r="1943" spans="1:4" ht="20.25" x14ac:dyDescent="0.2">
      <c r="A1943" s="191" t="s">
        <v>5584</v>
      </c>
      <c r="B1943" s="191">
        <v>3</v>
      </c>
      <c r="C1943" s="192" t="str">
        <f t="array" ref="C1943">INDEX($E$2:$E$12,MATCH(B1943,$F$2:$F$12,0))</f>
        <v>生活日用品</v>
      </c>
      <c r="D1943" s="193"/>
    </row>
    <row r="1944" spans="1:4" ht="20.25" x14ac:dyDescent="0.2">
      <c r="A1944" s="191" t="s">
        <v>5585</v>
      </c>
      <c r="B1944" s="191">
        <v>3</v>
      </c>
      <c r="C1944" s="192" t="str">
        <f t="array" ref="C1944">INDEX($E$2:$E$12,MATCH(B1944,$F$2:$F$12,0))</f>
        <v>生活日用品</v>
      </c>
      <c r="D1944" s="193"/>
    </row>
    <row r="1945" spans="1:4" ht="20.25" x14ac:dyDescent="0.2">
      <c r="A1945" s="191" t="s">
        <v>5586</v>
      </c>
      <c r="B1945" s="191">
        <v>3</v>
      </c>
      <c r="C1945" s="192" t="str">
        <f t="array" ref="C1945">INDEX($E$2:$E$12,MATCH(B1945,$F$2:$F$12,0))</f>
        <v>生活日用品</v>
      </c>
      <c r="D1945" s="193"/>
    </row>
    <row r="1946" spans="1:4" ht="20.25" x14ac:dyDescent="0.2">
      <c r="A1946" s="191" t="s">
        <v>5587</v>
      </c>
      <c r="B1946" s="191">
        <v>3</v>
      </c>
      <c r="C1946" s="192" t="str">
        <f t="array" ref="C1946">INDEX($E$2:$E$12,MATCH(B1946,$F$2:$F$12,0))</f>
        <v>生活日用品</v>
      </c>
      <c r="D1946" s="193"/>
    </row>
    <row r="1947" spans="1:4" ht="20.25" x14ac:dyDescent="0.2">
      <c r="A1947" s="191" t="s">
        <v>5588</v>
      </c>
      <c r="B1947" s="191">
        <v>3</v>
      </c>
      <c r="C1947" s="192" t="str">
        <f t="array" ref="C1947">INDEX($E$2:$E$12,MATCH(B1947,$F$2:$F$12,0))</f>
        <v>生活日用品</v>
      </c>
      <c r="D1947" s="193"/>
    </row>
    <row r="1948" spans="1:4" ht="20.25" x14ac:dyDescent="0.2">
      <c r="A1948" s="191" t="s">
        <v>5589</v>
      </c>
      <c r="B1948" s="191">
        <v>3</v>
      </c>
      <c r="C1948" s="192" t="str">
        <f t="array" ref="C1948">INDEX($E$2:$E$12,MATCH(B1948,$F$2:$F$12,0))</f>
        <v>生活日用品</v>
      </c>
      <c r="D1948" s="193"/>
    </row>
    <row r="1949" spans="1:4" ht="20.25" x14ac:dyDescent="0.2">
      <c r="A1949" s="191" t="s">
        <v>5590</v>
      </c>
      <c r="B1949" s="191">
        <v>3</v>
      </c>
      <c r="C1949" s="192" t="str">
        <f t="array" ref="C1949">INDEX($E$2:$E$12,MATCH(B1949,$F$2:$F$12,0))</f>
        <v>生活日用品</v>
      </c>
      <c r="D1949" s="193"/>
    </row>
    <row r="1950" spans="1:4" ht="20.25" x14ac:dyDescent="0.2">
      <c r="A1950" s="191" t="s">
        <v>5591</v>
      </c>
      <c r="B1950" s="191">
        <v>2</v>
      </c>
      <c r="C1950" s="192" t="str">
        <f t="array" ref="C1950">INDEX($E$2:$E$12,MATCH(B1950,$F$2:$F$12,0))</f>
        <v>个人保养用品</v>
      </c>
      <c r="D1950" s="193"/>
    </row>
    <row r="1951" spans="1:4" ht="20.25" x14ac:dyDescent="0.2">
      <c r="A1951" s="191" t="s">
        <v>5592</v>
      </c>
      <c r="B1951" s="191">
        <v>2</v>
      </c>
      <c r="C1951" s="192" t="str">
        <f t="array" ref="C1951">INDEX($E$2:$E$12,MATCH(B1951,$F$2:$F$12,0))</f>
        <v>个人保养用品</v>
      </c>
      <c r="D1951" s="193"/>
    </row>
    <row r="1952" spans="1:4" ht="20.25" x14ac:dyDescent="0.2">
      <c r="A1952" s="191" t="s">
        <v>5593</v>
      </c>
      <c r="B1952" s="191">
        <v>2</v>
      </c>
      <c r="C1952" s="192" t="str">
        <f t="array" ref="C1952">INDEX($E$2:$E$12,MATCH(B1952,$F$2:$F$12,0))</f>
        <v>个人保养用品</v>
      </c>
      <c r="D1952" s="193"/>
    </row>
    <row r="1953" spans="1:4" ht="20.25" x14ac:dyDescent="0.2">
      <c r="A1953" s="191" t="s">
        <v>5594</v>
      </c>
      <c r="B1953" s="191">
        <v>2</v>
      </c>
      <c r="C1953" s="192" t="str">
        <f t="array" ref="C1953">INDEX($E$2:$E$12,MATCH(B1953,$F$2:$F$12,0))</f>
        <v>个人保养用品</v>
      </c>
      <c r="D1953" s="193"/>
    </row>
    <row r="1954" spans="1:4" ht="20.25" x14ac:dyDescent="0.2">
      <c r="A1954" s="191" t="s">
        <v>5595</v>
      </c>
      <c r="B1954" s="191">
        <v>2</v>
      </c>
      <c r="C1954" s="192" t="str">
        <f t="array" ref="C1954">INDEX($E$2:$E$12,MATCH(B1954,$F$2:$F$12,0))</f>
        <v>个人保养用品</v>
      </c>
      <c r="D1954" s="193"/>
    </row>
    <row r="1955" spans="1:4" ht="20.25" x14ac:dyDescent="0.2">
      <c r="A1955" s="191" t="s">
        <v>5596</v>
      </c>
      <c r="B1955" s="191">
        <v>2</v>
      </c>
      <c r="C1955" s="192" t="str">
        <f t="array" ref="C1955">INDEX($E$2:$E$12,MATCH(B1955,$F$2:$F$12,0))</f>
        <v>个人保养用品</v>
      </c>
      <c r="D1955" s="193"/>
    </row>
    <row r="1956" spans="1:4" ht="20.25" x14ac:dyDescent="0.2">
      <c r="A1956" s="191" t="s">
        <v>5597</v>
      </c>
      <c r="B1956" s="191">
        <v>2</v>
      </c>
      <c r="C1956" s="192" t="str">
        <f t="array" ref="C1956">INDEX($E$2:$E$12,MATCH(B1956,$F$2:$F$12,0))</f>
        <v>个人保养用品</v>
      </c>
      <c r="D1956" s="193"/>
    </row>
    <row r="1957" spans="1:4" ht="20.25" x14ac:dyDescent="0.2">
      <c r="A1957" s="191" t="s">
        <v>5598</v>
      </c>
      <c r="B1957" s="191">
        <v>2</v>
      </c>
      <c r="C1957" s="192" t="str">
        <f t="array" ref="C1957">INDEX($E$2:$E$12,MATCH(B1957,$F$2:$F$12,0))</f>
        <v>个人保养用品</v>
      </c>
      <c r="D1957" s="193"/>
    </row>
    <row r="1958" spans="1:4" ht="20.25" x14ac:dyDescent="0.2">
      <c r="A1958" s="191" t="s">
        <v>5599</v>
      </c>
      <c r="B1958" s="191">
        <v>2</v>
      </c>
      <c r="C1958" s="192" t="str">
        <f t="array" ref="C1958">INDEX($E$2:$E$12,MATCH(B1958,$F$2:$F$12,0))</f>
        <v>个人保养用品</v>
      </c>
      <c r="D1958" s="193"/>
    </row>
    <row r="1959" spans="1:4" ht="20.25" x14ac:dyDescent="0.2">
      <c r="A1959" s="191" t="s">
        <v>5600</v>
      </c>
      <c r="B1959" s="191">
        <v>2</v>
      </c>
      <c r="C1959" s="192" t="str">
        <f t="array" ref="C1959">INDEX($E$2:$E$12,MATCH(B1959,$F$2:$F$12,0))</f>
        <v>个人保养用品</v>
      </c>
      <c r="D1959" s="193"/>
    </row>
    <row r="1960" spans="1:4" ht="20.25" x14ac:dyDescent="0.2">
      <c r="A1960" s="191" t="s">
        <v>5601</v>
      </c>
      <c r="B1960" s="191">
        <v>2</v>
      </c>
      <c r="C1960" s="192" t="str">
        <f t="array" ref="C1960">INDEX($E$2:$E$12,MATCH(B1960,$F$2:$F$12,0))</f>
        <v>个人保养用品</v>
      </c>
      <c r="D1960" s="193"/>
    </row>
    <row r="1961" spans="1:4" ht="20.25" x14ac:dyDescent="0.2">
      <c r="A1961" s="191" t="s">
        <v>5602</v>
      </c>
      <c r="B1961" s="191">
        <v>2</v>
      </c>
      <c r="C1961" s="192" t="str">
        <f t="array" ref="C1961">INDEX($E$2:$E$12,MATCH(B1961,$F$2:$F$12,0))</f>
        <v>个人保养用品</v>
      </c>
      <c r="D1961" s="193"/>
    </row>
    <row r="1962" spans="1:4" ht="20.25" x14ac:dyDescent="0.2">
      <c r="A1962" s="191" t="s">
        <v>5603</v>
      </c>
      <c r="B1962" s="191">
        <v>2</v>
      </c>
      <c r="C1962" s="192" t="str">
        <f t="array" ref="C1962">INDEX($E$2:$E$12,MATCH(B1962,$F$2:$F$12,0))</f>
        <v>个人保养用品</v>
      </c>
      <c r="D1962" s="193"/>
    </row>
    <row r="1963" spans="1:4" ht="20.25" x14ac:dyDescent="0.2">
      <c r="A1963" s="191" t="s">
        <v>4575</v>
      </c>
      <c r="B1963" s="191">
        <v>7</v>
      </c>
      <c r="C1963" s="192" t="str">
        <f t="array" ref="C1963">INDEX($E$2:$E$12,MATCH(B1963,$F$2:$F$12,0))</f>
        <v>服装服饰</v>
      </c>
      <c r="D1963" s="193"/>
    </row>
    <row r="1964" spans="1:4" ht="20.25" x14ac:dyDescent="0.2">
      <c r="A1964" s="191" t="s">
        <v>5604</v>
      </c>
      <c r="B1964" s="191">
        <v>7</v>
      </c>
      <c r="C1964" s="192" t="str">
        <f t="array" ref="C1964">INDEX($E$2:$E$12,MATCH(B1964,$F$2:$F$12,0))</f>
        <v>服装服饰</v>
      </c>
      <c r="D1964" s="193"/>
    </row>
    <row r="1965" spans="1:4" ht="20.25" x14ac:dyDescent="0.2">
      <c r="A1965" s="191" t="s">
        <v>5605</v>
      </c>
      <c r="B1965" s="191">
        <v>7</v>
      </c>
      <c r="C1965" s="192" t="str">
        <f t="array" ref="C1965">INDEX($E$2:$E$12,MATCH(B1965,$F$2:$F$12,0))</f>
        <v>服装服饰</v>
      </c>
      <c r="D1965" s="193"/>
    </row>
    <row r="1966" spans="1:4" ht="20.25" x14ac:dyDescent="0.2">
      <c r="A1966" s="191" t="s">
        <v>5606</v>
      </c>
      <c r="B1966" s="191">
        <v>7</v>
      </c>
      <c r="C1966" s="192" t="str">
        <f t="array" ref="C1966">INDEX($E$2:$E$12,MATCH(B1966,$F$2:$F$12,0))</f>
        <v>服装服饰</v>
      </c>
      <c r="D1966" s="193"/>
    </row>
    <row r="1967" spans="1:4" ht="20.25" x14ac:dyDescent="0.2">
      <c r="A1967" s="191" t="s">
        <v>5607</v>
      </c>
      <c r="B1967" s="191">
        <v>7</v>
      </c>
      <c r="C1967" s="192" t="str">
        <f t="array" ref="C1967">INDEX($E$2:$E$12,MATCH(B1967,$F$2:$F$12,0))</f>
        <v>服装服饰</v>
      </c>
      <c r="D1967" s="193"/>
    </row>
    <row r="1968" spans="1:4" ht="20.25" x14ac:dyDescent="0.2">
      <c r="A1968" s="191" t="s">
        <v>5608</v>
      </c>
      <c r="B1968" s="191">
        <v>7</v>
      </c>
      <c r="C1968" s="192" t="str">
        <f t="array" ref="C1968">INDEX($E$2:$E$12,MATCH(B1968,$F$2:$F$12,0))</f>
        <v>服装服饰</v>
      </c>
      <c r="D1968" s="193"/>
    </row>
    <row r="1969" spans="1:4" ht="20.25" x14ac:dyDescent="0.2">
      <c r="A1969" s="191" t="s">
        <v>5609</v>
      </c>
      <c r="B1969" s="191">
        <v>7</v>
      </c>
      <c r="C1969" s="192" t="str">
        <f t="array" ref="C1969">INDEX($E$2:$E$12,MATCH(B1969,$F$2:$F$12,0))</f>
        <v>服装服饰</v>
      </c>
      <c r="D1969" s="193"/>
    </row>
    <row r="1970" spans="1:4" ht="20.25" x14ac:dyDescent="0.2">
      <c r="A1970" s="191" t="s">
        <v>5244</v>
      </c>
      <c r="B1970" s="191">
        <v>7</v>
      </c>
      <c r="C1970" s="192" t="str">
        <f t="array" ref="C1970">INDEX($E$2:$E$12,MATCH(B1970,$F$2:$F$12,0))</f>
        <v>服装服饰</v>
      </c>
      <c r="D1970" s="193"/>
    </row>
    <row r="1971" spans="1:4" ht="20.25" x14ac:dyDescent="0.2">
      <c r="A1971" s="191" t="s">
        <v>4651</v>
      </c>
      <c r="B1971" s="191">
        <v>7</v>
      </c>
      <c r="C1971" s="192" t="str">
        <f t="array" ref="C1971">INDEX($E$2:$E$12,MATCH(B1971,$F$2:$F$12,0))</f>
        <v>服装服饰</v>
      </c>
      <c r="D1971" s="193"/>
    </row>
    <row r="1972" spans="1:4" ht="20.25" x14ac:dyDescent="0.2">
      <c r="A1972" s="191" t="s">
        <v>5610</v>
      </c>
      <c r="B1972" s="191">
        <v>7</v>
      </c>
      <c r="C1972" s="192" t="str">
        <f t="array" ref="C1972">INDEX($E$2:$E$12,MATCH(B1972,$F$2:$F$12,0))</f>
        <v>服装服饰</v>
      </c>
      <c r="D1972" s="193"/>
    </row>
    <row r="1973" spans="1:4" ht="20.25" x14ac:dyDescent="0.2">
      <c r="A1973" s="191" t="s">
        <v>5611</v>
      </c>
      <c r="B1973" s="191">
        <v>7</v>
      </c>
      <c r="C1973" s="192" t="str">
        <f t="array" ref="C1973">INDEX($E$2:$E$12,MATCH(B1973,$F$2:$F$12,0))</f>
        <v>服装服饰</v>
      </c>
      <c r="D1973" s="193"/>
    </row>
    <row r="1974" spans="1:4" ht="20.25" x14ac:dyDescent="0.2">
      <c r="A1974" s="191" t="s">
        <v>5612</v>
      </c>
      <c r="B1974" s="191">
        <v>7</v>
      </c>
      <c r="C1974" s="192" t="str">
        <f t="array" ref="C1974">INDEX($E$2:$E$12,MATCH(B1974,$F$2:$F$12,0))</f>
        <v>服装服饰</v>
      </c>
      <c r="D1974" s="193"/>
    </row>
    <row r="1975" spans="1:4" ht="20.25" x14ac:dyDescent="0.2">
      <c r="A1975" s="191" t="s">
        <v>5613</v>
      </c>
      <c r="B1975" s="191">
        <v>7</v>
      </c>
      <c r="C1975" s="192" t="str">
        <f t="array" ref="C1975">INDEX($E$2:$E$12,MATCH(B1975,$F$2:$F$12,0))</f>
        <v>服装服饰</v>
      </c>
      <c r="D1975" s="193"/>
    </row>
    <row r="1976" spans="1:4" ht="20.25" x14ac:dyDescent="0.2">
      <c r="A1976" s="191" t="s">
        <v>5614</v>
      </c>
      <c r="B1976" s="191">
        <v>2</v>
      </c>
      <c r="C1976" s="192" t="str">
        <f t="array" ref="C1976">INDEX($E$2:$E$12,MATCH(B1976,$F$2:$F$12,0))</f>
        <v>个人保养用品</v>
      </c>
      <c r="D1976" s="193"/>
    </row>
    <row r="1977" spans="1:4" ht="20.25" x14ac:dyDescent="0.2">
      <c r="A1977" s="191" t="s">
        <v>5615</v>
      </c>
      <c r="B1977" s="191">
        <v>2</v>
      </c>
      <c r="C1977" s="192" t="str">
        <f t="array" ref="C1977">INDEX($E$2:$E$12,MATCH(B1977,$F$2:$F$12,0))</f>
        <v>个人保养用品</v>
      </c>
      <c r="D1977" s="193"/>
    </row>
    <row r="1978" spans="1:4" ht="20.25" x14ac:dyDescent="0.2">
      <c r="A1978" s="191" t="s">
        <v>5616</v>
      </c>
      <c r="B1978" s="191">
        <v>2</v>
      </c>
      <c r="C1978" s="192" t="str">
        <f t="array" ref="C1978">INDEX($E$2:$E$12,MATCH(B1978,$F$2:$F$12,0))</f>
        <v>个人保养用品</v>
      </c>
      <c r="D1978" s="193"/>
    </row>
    <row r="1979" spans="1:4" ht="20.25" x14ac:dyDescent="0.2">
      <c r="A1979" s="191" t="s">
        <v>5617</v>
      </c>
      <c r="B1979" s="191">
        <v>2</v>
      </c>
      <c r="C1979" s="192" t="str">
        <f t="array" ref="C1979">INDEX($E$2:$E$12,MATCH(B1979,$F$2:$F$12,0))</f>
        <v>个人保养用品</v>
      </c>
      <c r="D1979" s="193"/>
    </row>
    <row r="1980" spans="1:4" ht="20.25" x14ac:dyDescent="0.2">
      <c r="A1980" s="191" t="s">
        <v>5618</v>
      </c>
      <c r="B1980" s="191">
        <v>2</v>
      </c>
      <c r="C1980" s="192" t="str">
        <f t="array" ref="C1980">INDEX($E$2:$E$12,MATCH(B1980,$F$2:$F$12,0))</f>
        <v>个人保养用品</v>
      </c>
      <c r="D1980" s="193"/>
    </row>
    <row r="1981" spans="1:4" ht="20.25" x14ac:dyDescent="0.2">
      <c r="A1981" s="191" t="s">
        <v>5619</v>
      </c>
      <c r="B1981" s="191">
        <v>2</v>
      </c>
      <c r="C1981" s="192" t="str">
        <f t="array" ref="C1981">INDEX($E$2:$E$12,MATCH(B1981,$F$2:$F$12,0))</f>
        <v>个人保养用品</v>
      </c>
      <c r="D1981" s="193"/>
    </row>
    <row r="1982" spans="1:4" ht="20.25" x14ac:dyDescent="0.2">
      <c r="A1982" s="191" t="s">
        <v>5620</v>
      </c>
      <c r="B1982" s="191">
        <v>2</v>
      </c>
      <c r="C1982" s="192" t="str">
        <f t="array" ref="C1982">INDEX($E$2:$E$12,MATCH(B1982,$F$2:$F$12,0))</f>
        <v>个人保养用品</v>
      </c>
      <c r="D1982" s="193"/>
    </row>
    <row r="1983" spans="1:4" ht="20.25" x14ac:dyDescent="0.2">
      <c r="A1983" s="191" t="s">
        <v>5621</v>
      </c>
      <c r="B1983" s="191">
        <v>2</v>
      </c>
      <c r="C1983" s="192" t="str">
        <f t="array" ref="C1983">INDEX($E$2:$E$12,MATCH(B1983,$F$2:$F$12,0))</f>
        <v>个人保养用品</v>
      </c>
      <c r="D1983" s="193"/>
    </row>
    <row r="1984" spans="1:4" ht="20.25" x14ac:dyDescent="0.2">
      <c r="A1984" s="191" t="s">
        <v>5622</v>
      </c>
      <c r="B1984" s="191">
        <v>2</v>
      </c>
      <c r="C1984" s="192" t="str">
        <f t="array" ref="C1984">INDEX($E$2:$E$12,MATCH(B1984,$F$2:$F$12,0))</f>
        <v>个人保养用品</v>
      </c>
      <c r="D1984" s="193"/>
    </row>
    <row r="1985" spans="1:4" ht="20.25" x14ac:dyDescent="0.2">
      <c r="A1985" s="191" t="s">
        <v>5623</v>
      </c>
      <c r="B1985" s="191">
        <v>2</v>
      </c>
      <c r="C1985" s="192" t="str">
        <f t="array" ref="C1985">INDEX($E$2:$E$12,MATCH(B1985,$F$2:$F$12,0))</f>
        <v>个人保养用品</v>
      </c>
      <c r="D1985" s="193"/>
    </row>
    <row r="1986" spans="1:4" ht="20.25" x14ac:dyDescent="0.2">
      <c r="A1986" s="191" t="s">
        <v>5624</v>
      </c>
      <c r="B1986" s="191">
        <v>2</v>
      </c>
      <c r="C1986" s="192" t="str">
        <f t="array" ref="C1986">INDEX($E$2:$E$12,MATCH(B1986,$F$2:$F$12,0))</f>
        <v>个人保养用品</v>
      </c>
      <c r="D1986" s="193"/>
    </row>
    <row r="1987" spans="1:4" ht="20.25" x14ac:dyDescent="0.2">
      <c r="A1987" s="191" t="s">
        <v>5625</v>
      </c>
      <c r="B1987" s="191">
        <v>2</v>
      </c>
      <c r="C1987" s="192" t="str">
        <f t="array" ref="C1987">INDEX($E$2:$E$12,MATCH(B1987,$F$2:$F$12,0))</f>
        <v>个人保养用品</v>
      </c>
      <c r="D1987" s="193"/>
    </row>
    <row r="1988" spans="1:4" ht="20.25" x14ac:dyDescent="0.2">
      <c r="A1988" s="191" t="s">
        <v>5626</v>
      </c>
      <c r="B1988" s="191">
        <v>2</v>
      </c>
      <c r="C1988" s="192" t="str">
        <f t="array" ref="C1988">INDEX($E$2:$E$12,MATCH(B1988,$F$2:$F$12,0))</f>
        <v>个人保养用品</v>
      </c>
      <c r="D1988" s="193"/>
    </row>
    <row r="1989" spans="1:4" ht="20.25" x14ac:dyDescent="0.2">
      <c r="A1989" s="191" t="s">
        <v>5627</v>
      </c>
      <c r="B1989" s="191">
        <v>2</v>
      </c>
      <c r="C1989" s="192" t="str">
        <f t="array" ref="C1989">INDEX($E$2:$E$12,MATCH(B1989,$F$2:$F$12,0))</f>
        <v>个人保养用品</v>
      </c>
      <c r="D1989" s="193"/>
    </row>
    <row r="1990" spans="1:4" ht="20.25" x14ac:dyDescent="0.2">
      <c r="A1990" s="191" t="s">
        <v>5628</v>
      </c>
      <c r="B1990" s="191">
        <v>2</v>
      </c>
      <c r="C1990" s="192" t="str">
        <f t="array" ref="C1990">INDEX($E$2:$E$12,MATCH(B1990,$F$2:$F$12,0))</f>
        <v>个人保养用品</v>
      </c>
      <c r="D1990" s="193"/>
    </row>
    <row r="1991" spans="1:4" ht="20.25" x14ac:dyDescent="0.2">
      <c r="A1991" s="191" t="s">
        <v>5629</v>
      </c>
      <c r="B1991" s="191">
        <v>2</v>
      </c>
      <c r="C1991" s="192" t="str">
        <f t="array" ref="C1991">INDEX($E$2:$E$12,MATCH(B1991,$F$2:$F$12,0))</f>
        <v>个人保养用品</v>
      </c>
      <c r="D1991" s="193"/>
    </row>
    <row r="1992" spans="1:4" ht="20.25" x14ac:dyDescent="0.2">
      <c r="A1992" s="191" t="s">
        <v>5630</v>
      </c>
      <c r="B1992" s="191">
        <v>2</v>
      </c>
      <c r="C1992" s="192" t="str">
        <f t="array" ref="C1992">INDEX($E$2:$E$12,MATCH(B1992,$F$2:$F$12,0))</f>
        <v>个人保养用品</v>
      </c>
      <c r="D1992" s="193"/>
    </row>
    <row r="1993" spans="1:4" ht="20.25" x14ac:dyDescent="0.2">
      <c r="A1993" s="191" t="s">
        <v>5631</v>
      </c>
      <c r="B1993" s="191">
        <v>2</v>
      </c>
      <c r="C1993" s="192" t="str">
        <f t="array" ref="C1993">INDEX($E$2:$E$12,MATCH(B1993,$F$2:$F$12,0))</f>
        <v>个人保养用品</v>
      </c>
      <c r="D1993" s="193"/>
    </row>
    <row r="1994" spans="1:4" ht="20.25" x14ac:dyDescent="0.2">
      <c r="A1994" s="191" t="s">
        <v>5632</v>
      </c>
      <c r="B1994" s="191">
        <v>2</v>
      </c>
      <c r="C1994" s="192" t="str">
        <f t="array" ref="C1994">INDEX($E$2:$E$12,MATCH(B1994,$F$2:$F$12,0))</f>
        <v>个人保养用品</v>
      </c>
      <c r="D1994" s="193"/>
    </row>
    <row r="1995" spans="1:4" ht="20.25" x14ac:dyDescent="0.2">
      <c r="A1995" s="191" t="s">
        <v>5633</v>
      </c>
      <c r="B1995" s="191">
        <v>2</v>
      </c>
      <c r="C1995" s="192" t="str">
        <f t="array" ref="C1995">INDEX($E$2:$E$12,MATCH(B1995,$F$2:$F$12,0))</f>
        <v>个人保养用品</v>
      </c>
      <c r="D1995" s="193"/>
    </row>
    <row r="1996" spans="1:4" ht="20.25" x14ac:dyDescent="0.2">
      <c r="A1996" s="191" t="s">
        <v>5634</v>
      </c>
      <c r="B1996" s="191">
        <v>2</v>
      </c>
      <c r="C1996" s="192" t="str">
        <f t="array" ref="C1996">INDEX($E$2:$E$12,MATCH(B1996,$F$2:$F$12,0))</f>
        <v>个人保养用品</v>
      </c>
      <c r="D1996" s="193"/>
    </row>
    <row r="1997" spans="1:4" ht="20.25" x14ac:dyDescent="0.2">
      <c r="A1997" s="191" t="s">
        <v>5635</v>
      </c>
      <c r="B1997" s="191">
        <v>2</v>
      </c>
      <c r="C1997" s="192" t="str">
        <f t="array" ref="C1997">INDEX($E$2:$E$12,MATCH(B1997,$F$2:$F$12,0))</f>
        <v>个人保养用品</v>
      </c>
      <c r="D1997" s="193"/>
    </row>
    <row r="1998" spans="1:4" ht="20.25" x14ac:dyDescent="0.2">
      <c r="A1998" s="191" t="s">
        <v>5636</v>
      </c>
      <c r="B1998" s="191">
        <v>2</v>
      </c>
      <c r="C1998" s="192" t="str">
        <f t="array" ref="C1998">INDEX($E$2:$E$12,MATCH(B1998,$F$2:$F$12,0))</f>
        <v>个人保养用品</v>
      </c>
      <c r="D1998" s="193"/>
    </row>
    <row r="1999" spans="1:4" ht="20.25" x14ac:dyDescent="0.2">
      <c r="A1999" s="191" t="s">
        <v>5637</v>
      </c>
      <c r="B1999" s="191">
        <v>2</v>
      </c>
      <c r="C1999" s="192" t="str">
        <f t="array" ref="C1999">INDEX($E$2:$E$12,MATCH(B1999,$F$2:$F$12,0))</f>
        <v>个人保养用品</v>
      </c>
      <c r="D1999" s="193"/>
    </row>
    <row r="2000" spans="1:4" ht="20.25" x14ac:dyDescent="0.2">
      <c r="A2000" s="191" t="s">
        <v>5638</v>
      </c>
      <c r="B2000" s="191">
        <v>2</v>
      </c>
      <c r="C2000" s="192" t="str">
        <f t="array" ref="C2000">INDEX($E$2:$E$12,MATCH(B2000,$F$2:$F$12,0))</f>
        <v>个人保养用品</v>
      </c>
      <c r="D2000" s="193"/>
    </row>
    <row r="2001" spans="1:4" ht="20.25" x14ac:dyDescent="0.2">
      <c r="A2001" s="191" t="s">
        <v>5639</v>
      </c>
      <c r="B2001" s="191">
        <v>5</v>
      </c>
      <c r="C2001" s="192" t="str">
        <f t="array" ref="C2001">INDEX($E$2:$E$12,MATCH(B2001,$F$2:$F$12,0))</f>
        <v>电子数码及配件</v>
      </c>
      <c r="D2001" s="193"/>
    </row>
    <row r="2002" spans="1:4" ht="20.25" x14ac:dyDescent="0.2">
      <c r="A2002" s="191" t="s">
        <v>5640</v>
      </c>
      <c r="B2002" s="191">
        <v>5</v>
      </c>
      <c r="C2002" s="192" t="str">
        <f t="array" ref="C2002">INDEX($E$2:$E$12,MATCH(B2002,$F$2:$F$12,0))</f>
        <v>电子数码及配件</v>
      </c>
      <c r="D2002" s="193"/>
    </row>
    <row r="2003" spans="1:4" ht="20.25" x14ac:dyDescent="0.2">
      <c r="A2003" s="191" t="s">
        <v>5641</v>
      </c>
      <c r="B2003" s="191">
        <v>5</v>
      </c>
      <c r="C2003" s="192" t="str">
        <f t="array" ref="C2003">INDEX($E$2:$E$12,MATCH(B2003,$F$2:$F$12,0))</f>
        <v>电子数码及配件</v>
      </c>
      <c r="D2003" s="193"/>
    </row>
    <row r="2004" spans="1:4" ht="20.25" x14ac:dyDescent="0.2">
      <c r="A2004" s="191" t="s">
        <v>5642</v>
      </c>
      <c r="B2004" s="191">
        <v>5</v>
      </c>
      <c r="C2004" s="192" t="str">
        <f t="array" ref="C2004">INDEX($E$2:$E$12,MATCH(B2004,$F$2:$F$12,0))</f>
        <v>电子数码及配件</v>
      </c>
      <c r="D2004" s="193"/>
    </row>
    <row r="2005" spans="1:4" ht="20.25" x14ac:dyDescent="0.2">
      <c r="A2005" s="191" t="s">
        <v>5643</v>
      </c>
      <c r="B2005" s="191">
        <v>5</v>
      </c>
      <c r="C2005" s="192" t="str">
        <f t="array" ref="C2005">INDEX($E$2:$E$12,MATCH(B2005,$F$2:$F$12,0))</f>
        <v>电子数码及配件</v>
      </c>
      <c r="D2005" s="193"/>
    </row>
    <row r="2006" spans="1:4" ht="20.25" x14ac:dyDescent="0.2">
      <c r="A2006" s="191" t="s">
        <v>5644</v>
      </c>
      <c r="B2006" s="191">
        <v>5</v>
      </c>
      <c r="C2006" s="192" t="str">
        <f t="array" ref="C2006">INDEX($E$2:$E$12,MATCH(B2006,$F$2:$F$12,0))</f>
        <v>电子数码及配件</v>
      </c>
      <c r="D2006" s="193"/>
    </row>
    <row r="2007" spans="1:4" ht="20.25" x14ac:dyDescent="0.2">
      <c r="A2007" s="191" t="s">
        <v>5645</v>
      </c>
      <c r="B2007" s="191">
        <v>5</v>
      </c>
      <c r="C2007" s="192" t="str">
        <f t="array" ref="C2007">INDEX($E$2:$E$12,MATCH(B2007,$F$2:$F$12,0))</f>
        <v>电子数码及配件</v>
      </c>
      <c r="D2007" s="193"/>
    </row>
    <row r="2008" spans="1:4" ht="20.25" x14ac:dyDescent="0.2">
      <c r="A2008" s="191" t="s">
        <v>5173</v>
      </c>
      <c r="B2008" s="191">
        <v>5</v>
      </c>
      <c r="C2008" s="192" t="str">
        <f t="array" ref="C2008">INDEX($E$2:$E$12,MATCH(B2008,$F$2:$F$12,0))</f>
        <v>电子数码及配件</v>
      </c>
      <c r="D2008" s="193"/>
    </row>
    <row r="2009" spans="1:4" ht="20.25" x14ac:dyDescent="0.2">
      <c r="A2009" s="191" t="s">
        <v>5646</v>
      </c>
      <c r="B2009" s="191">
        <v>5</v>
      </c>
      <c r="C2009" s="192" t="str">
        <f t="array" ref="C2009">INDEX($E$2:$E$12,MATCH(B2009,$F$2:$F$12,0))</f>
        <v>电子数码及配件</v>
      </c>
      <c r="D2009" s="193"/>
    </row>
    <row r="2010" spans="1:4" ht="20.25" x14ac:dyDescent="0.2">
      <c r="A2010" s="191" t="s">
        <v>5647</v>
      </c>
      <c r="B2010" s="191">
        <v>5</v>
      </c>
      <c r="C2010" s="192" t="str">
        <f t="array" ref="C2010">INDEX($E$2:$E$12,MATCH(B2010,$F$2:$F$12,0))</f>
        <v>电子数码及配件</v>
      </c>
      <c r="D2010" s="193"/>
    </row>
    <row r="2011" spans="1:4" ht="20.25" x14ac:dyDescent="0.2">
      <c r="A2011" s="191" t="s">
        <v>5648</v>
      </c>
      <c r="B2011" s="191">
        <v>5</v>
      </c>
      <c r="C2011" s="192" t="str">
        <f t="array" ref="C2011">INDEX($E$2:$E$12,MATCH(B2011,$F$2:$F$12,0))</f>
        <v>电子数码及配件</v>
      </c>
      <c r="D2011" s="193"/>
    </row>
    <row r="2012" spans="1:4" ht="20.25" x14ac:dyDescent="0.2">
      <c r="A2012" s="191" t="s">
        <v>5643</v>
      </c>
      <c r="B2012" s="191">
        <v>5</v>
      </c>
      <c r="C2012" s="192" t="str">
        <f t="array" ref="C2012">INDEX($E$2:$E$12,MATCH(B2012,$F$2:$F$12,0))</f>
        <v>电子数码及配件</v>
      </c>
      <c r="D2012" s="193"/>
    </row>
    <row r="2013" spans="1:4" ht="20.25" x14ac:dyDescent="0.2">
      <c r="A2013" s="191" t="s">
        <v>5649</v>
      </c>
      <c r="B2013" s="191">
        <v>5</v>
      </c>
      <c r="C2013" s="192" t="str">
        <f t="array" ref="C2013">INDEX($E$2:$E$12,MATCH(B2013,$F$2:$F$12,0))</f>
        <v>电子数码及配件</v>
      </c>
      <c r="D2013" s="193"/>
    </row>
    <row r="2014" spans="1:4" ht="20.25" x14ac:dyDescent="0.2">
      <c r="A2014" s="191" t="s">
        <v>5650</v>
      </c>
      <c r="B2014" s="191">
        <v>5</v>
      </c>
      <c r="C2014" s="192" t="str">
        <f t="array" ref="C2014">INDEX($E$2:$E$12,MATCH(B2014,$F$2:$F$12,0))</f>
        <v>电子数码及配件</v>
      </c>
      <c r="D2014" s="193"/>
    </row>
    <row r="2015" spans="1:4" ht="20.25" x14ac:dyDescent="0.2">
      <c r="A2015" s="191" t="s">
        <v>5651</v>
      </c>
      <c r="B2015" s="191">
        <v>5</v>
      </c>
      <c r="C2015" s="192" t="str">
        <f t="array" ref="C2015">INDEX($E$2:$E$12,MATCH(B2015,$F$2:$F$12,0))</f>
        <v>电子数码及配件</v>
      </c>
      <c r="D2015" s="193"/>
    </row>
    <row r="2016" spans="1:4" ht="20.25" x14ac:dyDescent="0.2">
      <c r="A2016" s="191" t="s">
        <v>5652</v>
      </c>
      <c r="B2016" s="191">
        <v>5</v>
      </c>
      <c r="C2016" s="192" t="str">
        <f t="array" ref="C2016">INDEX($E$2:$E$12,MATCH(B2016,$F$2:$F$12,0))</f>
        <v>电子数码及配件</v>
      </c>
      <c r="D2016" s="193"/>
    </row>
    <row r="2017" spans="1:4" ht="20.25" x14ac:dyDescent="0.2">
      <c r="A2017" s="191" t="s">
        <v>5653</v>
      </c>
      <c r="B2017" s="191">
        <v>5</v>
      </c>
      <c r="C2017" s="192" t="str">
        <f t="array" ref="C2017">INDEX($E$2:$E$12,MATCH(B2017,$F$2:$F$12,0))</f>
        <v>电子数码及配件</v>
      </c>
      <c r="D2017" s="193"/>
    </row>
    <row r="2018" spans="1:4" ht="20.25" x14ac:dyDescent="0.2">
      <c r="A2018" s="191" t="s">
        <v>5654</v>
      </c>
      <c r="B2018" s="191">
        <v>5</v>
      </c>
      <c r="C2018" s="192" t="str">
        <f t="array" ref="C2018">INDEX($E$2:$E$12,MATCH(B2018,$F$2:$F$12,0))</f>
        <v>电子数码及配件</v>
      </c>
      <c r="D2018" s="193"/>
    </row>
    <row r="2019" spans="1:4" ht="20.25" x14ac:dyDescent="0.2">
      <c r="A2019" s="191" t="s">
        <v>5655</v>
      </c>
      <c r="B2019" s="191">
        <v>5</v>
      </c>
      <c r="C2019" s="192" t="str">
        <f t="array" ref="C2019">INDEX($E$2:$E$12,MATCH(B2019,$F$2:$F$12,0))</f>
        <v>电子数码及配件</v>
      </c>
      <c r="D2019" s="193"/>
    </row>
    <row r="2020" spans="1:4" ht="20.25" x14ac:dyDescent="0.2">
      <c r="A2020" s="191" t="s">
        <v>5656</v>
      </c>
      <c r="B2020" s="191">
        <v>5</v>
      </c>
      <c r="C2020" s="192" t="str">
        <f t="array" ref="C2020">INDEX($E$2:$E$12,MATCH(B2020,$F$2:$F$12,0))</f>
        <v>电子数码及配件</v>
      </c>
      <c r="D2020" s="193"/>
    </row>
    <row r="2021" spans="1:4" ht="20.25" x14ac:dyDescent="0.2">
      <c r="A2021" s="191" t="s">
        <v>5657</v>
      </c>
      <c r="B2021" s="191">
        <v>5</v>
      </c>
      <c r="C2021" s="192" t="str">
        <f t="array" ref="C2021">INDEX($E$2:$E$12,MATCH(B2021,$F$2:$F$12,0))</f>
        <v>电子数码及配件</v>
      </c>
      <c r="D2021" s="193"/>
    </row>
    <row r="2022" spans="1:4" ht="20.25" x14ac:dyDescent="0.2">
      <c r="A2022" s="191" t="s">
        <v>5658</v>
      </c>
      <c r="B2022" s="191">
        <v>5</v>
      </c>
      <c r="C2022" s="192" t="str">
        <f t="array" ref="C2022">INDEX($E$2:$E$12,MATCH(B2022,$F$2:$F$12,0))</f>
        <v>电子数码及配件</v>
      </c>
      <c r="D2022" s="193"/>
    </row>
    <row r="2023" spans="1:4" ht="20.25" x14ac:dyDescent="0.2">
      <c r="A2023" s="191" t="s">
        <v>5659</v>
      </c>
      <c r="B2023" s="191">
        <v>5</v>
      </c>
      <c r="C2023" s="192" t="str">
        <f t="array" ref="C2023">INDEX($E$2:$E$12,MATCH(B2023,$F$2:$F$12,0))</f>
        <v>电子数码及配件</v>
      </c>
      <c r="D2023" s="193"/>
    </row>
    <row r="2024" spans="1:4" ht="20.25" x14ac:dyDescent="0.2">
      <c r="A2024" s="191" t="s">
        <v>5660</v>
      </c>
      <c r="B2024" s="191">
        <v>5</v>
      </c>
      <c r="C2024" s="192" t="str">
        <f t="array" ref="C2024">INDEX($E$2:$E$12,MATCH(B2024,$F$2:$F$12,0))</f>
        <v>电子数码及配件</v>
      </c>
      <c r="D2024" s="193"/>
    </row>
    <row r="2025" spans="1:4" ht="20.25" x14ac:dyDescent="0.2">
      <c r="A2025" s="191" t="s">
        <v>5661</v>
      </c>
      <c r="B2025" s="191">
        <v>5</v>
      </c>
      <c r="C2025" s="192" t="str">
        <f t="array" ref="C2025">INDEX($E$2:$E$12,MATCH(B2025,$F$2:$F$12,0))</f>
        <v>电子数码及配件</v>
      </c>
      <c r="D2025" s="193"/>
    </row>
    <row r="2026" spans="1:4" ht="20.25" x14ac:dyDescent="0.2">
      <c r="A2026" s="191" t="s">
        <v>5662</v>
      </c>
      <c r="B2026" s="191">
        <v>5</v>
      </c>
      <c r="C2026" s="192" t="str">
        <f t="array" ref="C2026">INDEX($E$2:$E$12,MATCH(B2026,$F$2:$F$12,0))</f>
        <v>电子数码及配件</v>
      </c>
      <c r="D2026" s="193"/>
    </row>
    <row r="2027" spans="1:4" ht="20.25" x14ac:dyDescent="0.2">
      <c r="A2027" s="191" t="s">
        <v>5663</v>
      </c>
      <c r="B2027" s="191">
        <v>2</v>
      </c>
      <c r="C2027" s="192" t="str">
        <f t="array" ref="C2027">INDEX($E$2:$E$12,MATCH(B2027,$F$2:$F$12,0))</f>
        <v>个人保养用品</v>
      </c>
      <c r="D2027" s="193"/>
    </row>
    <row r="2028" spans="1:4" ht="20.25" x14ac:dyDescent="0.2">
      <c r="A2028" s="191" t="s">
        <v>5664</v>
      </c>
      <c r="B2028" s="191">
        <v>2</v>
      </c>
      <c r="C2028" s="192" t="str">
        <f t="array" ref="C2028">INDEX($E$2:$E$12,MATCH(B2028,$F$2:$F$12,0))</f>
        <v>个人保养用品</v>
      </c>
      <c r="D2028" s="193"/>
    </row>
    <row r="2029" spans="1:4" ht="20.25" x14ac:dyDescent="0.2">
      <c r="A2029" s="191" t="s">
        <v>5665</v>
      </c>
      <c r="B2029" s="191">
        <v>2</v>
      </c>
      <c r="C2029" s="192" t="str">
        <f t="array" ref="C2029">INDEX($E$2:$E$12,MATCH(B2029,$F$2:$F$12,0))</f>
        <v>个人保养用品</v>
      </c>
      <c r="D2029" s="193"/>
    </row>
    <row r="2030" spans="1:4" ht="20.25" x14ac:dyDescent="0.2">
      <c r="A2030" s="191" t="s">
        <v>5666</v>
      </c>
      <c r="B2030" s="191">
        <v>2</v>
      </c>
      <c r="C2030" s="192" t="str">
        <f t="array" ref="C2030">INDEX($E$2:$E$12,MATCH(B2030,$F$2:$F$12,0))</f>
        <v>个人保养用品</v>
      </c>
      <c r="D2030" s="193"/>
    </row>
    <row r="2031" spans="1:4" ht="20.25" x14ac:dyDescent="0.2">
      <c r="A2031" s="191" t="s">
        <v>5667</v>
      </c>
      <c r="B2031" s="191">
        <v>2</v>
      </c>
      <c r="C2031" s="192" t="str">
        <f t="array" ref="C2031">INDEX($E$2:$E$12,MATCH(B2031,$F$2:$F$12,0))</f>
        <v>个人保养用品</v>
      </c>
      <c r="D2031" s="193"/>
    </row>
    <row r="2032" spans="1:4" ht="20.25" x14ac:dyDescent="0.2">
      <c r="A2032" s="191" t="s">
        <v>5668</v>
      </c>
      <c r="B2032" s="191">
        <v>2</v>
      </c>
      <c r="C2032" s="192" t="str">
        <f t="array" ref="C2032">INDEX($E$2:$E$12,MATCH(B2032,$F$2:$F$12,0))</f>
        <v>个人保养用品</v>
      </c>
      <c r="D2032" s="193"/>
    </row>
    <row r="2033" spans="1:4" ht="20.25" x14ac:dyDescent="0.2">
      <c r="A2033" s="191" t="s">
        <v>5669</v>
      </c>
      <c r="B2033" s="191">
        <v>2</v>
      </c>
      <c r="C2033" s="192" t="str">
        <f t="array" ref="C2033">INDEX($E$2:$E$12,MATCH(B2033,$F$2:$F$12,0))</f>
        <v>个人保养用品</v>
      </c>
      <c r="D2033" s="193"/>
    </row>
    <row r="2034" spans="1:4" ht="20.25" x14ac:dyDescent="0.2">
      <c r="A2034" s="191" t="s">
        <v>5670</v>
      </c>
      <c r="B2034" s="191">
        <v>2</v>
      </c>
      <c r="C2034" s="192" t="str">
        <f t="array" ref="C2034">INDEX($E$2:$E$12,MATCH(B2034,$F$2:$F$12,0))</f>
        <v>个人保养用品</v>
      </c>
      <c r="D2034" s="193"/>
    </row>
    <row r="2035" spans="1:4" ht="20.25" x14ac:dyDescent="0.2">
      <c r="A2035" s="191" t="s">
        <v>5671</v>
      </c>
      <c r="B2035" s="191">
        <v>2</v>
      </c>
      <c r="C2035" s="192" t="str">
        <f t="array" ref="C2035">INDEX($E$2:$E$12,MATCH(B2035,$F$2:$F$12,0))</f>
        <v>个人保养用品</v>
      </c>
      <c r="D2035" s="193"/>
    </row>
    <row r="2036" spans="1:4" ht="20.25" x14ac:dyDescent="0.2">
      <c r="A2036" s="191" t="s">
        <v>5672</v>
      </c>
      <c r="B2036" s="191">
        <v>2</v>
      </c>
      <c r="C2036" s="192" t="str">
        <f t="array" ref="C2036">INDEX($E$2:$E$12,MATCH(B2036,$F$2:$F$12,0))</f>
        <v>个人保养用品</v>
      </c>
      <c r="D2036" s="193"/>
    </row>
    <row r="2037" spans="1:4" ht="20.25" x14ac:dyDescent="0.2">
      <c r="A2037" s="191" t="s">
        <v>5673</v>
      </c>
      <c r="B2037" s="191">
        <v>2</v>
      </c>
      <c r="C2037" s="192" t="str">
        <f t="array" ref="C2037">INDEX($E$2:$E$12,MATCH(B2037,$F$2:$F$12,0))</f>
        <v>个人保养用品</v>
      </c>
      <c r="D2037" s="193"/>
    </row>
    <row r="2038" spans="1:4" ht="20.25" x14ac:dyDescent="0.2">
      <c r="A2038" s="191" t="s">
        <v>5674</v>
      </c>
      <c r="B2038" s="191">
        <v>2</v>
      </c>
      <c r="C2038" s="192" t="str">
        <f t="array" ref="C2038">INDEX($E$2:$E$12,MATCH(B2038,$F$2:$F$12,0))</f>
        <v>个人保养用品</v>
      </c>
      <c r="D2038" s="193"/>
    </row>
    <row r="2039" spans="1:4" ht="20.25" x14ac:dyDescent="0.2">
      <c r="A2039" s="191" t="s">
        <v>5675</v>
      </c>
      <c r="B2039" s="191">
        <v>2</v>
      </c>
      <c r="C2039" s="192" t="str">
        <f t="array" ref="C2039">INDEX($E$2:$E$12,MATCH(B2039,$F$2:$F$12,0))</f>
        <v>个人保养用品</v>
      </c>
      <c r="D2039" s="193"/>
    </row>
    <row r="2040" spans="1:4" ht="20.25" x14ac:dyDescent="0.2">
      <c r="A2040" s="191" t="s">
        <v>5676</v>
      </c>
      <c r="B2040" s="191">
        <v>2</v>
      </c>
      <c r="C2040" s="192" t="str">
        <f t="array" ref="C2040">INDEX($E$2:$E$12,MATCH(B2040,$F$2:$F$12,0))</f>
        <v>个人保养用品</v>
      </c>
      <c r="D2040" s="193"/>
    </row>
    <row r="2041" spans="1:4" ht="20.25" x14ac:dyDescent="0.2">
      <c r="A2041" s="191" t="s">
        <v>4635</v>
      </c>
      <c r="B2041" s="191">
        <v>2</v>
      </c>
      <c r="C2041" s="192" t="str">
        <f t="array" ref="C2041">INDEX($E$2:$E$12,MATCH(B2041,$F$2:$F$12,0))</f>
        <v>个人保养用品</v>
      </c>
      <c r="D2041" s="193"/>
    </row>
    <row r="2042" spans="1:4" ht="20.25" x14ac:dyDescent="0.2">
      <c r="A2042" s="191" t="s">
        <v>5677</v>
      </c>
      <c r="B2042" s="191">
        <v>2</v>
      </c>
      <c r="C2042" s="192" t="str">
        <f t="array" ref="C2042">INDEX($E$2:$E$12,MATCH(B2042,$F$2:$F$12,0))</f>
        <v>个人保养用品</v>
      </c>
      <c r="D2042" s="193"/>
    </row>
    <row r="2043" spans="1:4" ht="20.25" x14ac:dyDescent="0.2">
      <c r="A2043" s="191" t="s">
        <v>5678</v>
      </c>
      <c r="B2043" s="191">
        <v>2</v>
      </c>
      <c r="C2043" s="192" t="str">
        <f t="array" ref="C2043">INDEX($E$2:$E$12,MATCH(B2043,$F$2:$F$12,0))</f>
        <v>个人保养用品</v>
      </c>
      <c r="D2043" s="193"/>
    </row>
    <row r="2044" spans="1:4" ht="20.25" x14ac:dyDescent="0.2">
      <c r="A2044" s="191" t="s">
        <v>5679</v>
      </c>
      <c r="B2044" s="191">
        <v>2</v>
      </c>
      <c r="C2044" s="192" t="str">
        <f t="array" ref="C2044">INDEX($E$2:$E$12,MATCH(B2044,$F$2:$F$12,0))</f>
        <v>个人保养用品</v>
      </c>
      <c r="D2044" s="193"/>
    </row>
    <row r="2045" spans="1:4" ht="20.25" x14ac:dyDescent="0.2">
      <c r="A2045" s="191" t="s">
        <v>5680</v>
      </c>
      <c r="B2045" s="191">
        <v>2</v>
      </c>
      <c r="C2045" s="192" t="str">
        <f t="array" ref="C2045">INDEX($E$2:$E$12,MATCH(B2045,$F$2:$F$12,0))</f>
        <v>个人保养用品</v>
      </c>
      <c r="D2045" s="193"/>
    </row>
    <row r="2046" spans="1:4" ht="20.25" x14ac:dyDescent="0.2">
      <c r="A2046" s="191" t="s">
        <v>5681</v>
      </c>
      <c r="B2046" s="191">
        <v>2</v>
      </c>
      <c r="C2046" s="192" t="str">
        <f t="array" ref="C2046">INDEX($E$2:$E$12,MATCH(B2046,$F$2:$F$12,0))</f>
        <v>个人保养用品</v>
      </c>
      <c r="D2046" s="193"/>
    </row>
    <row r="2047" spans="1:4" ht="20.25" x14ac:dyDescent="0.2">
      <c r="A2047" s="191" t="s">
        <v>5682</v>
      </c>
      <c r="B2047" s="191">
        <v>2</v>
      </c>
      <c r="C2047" s="192" t="str">
        <f t="array" ref="C2047">INDEX($E$2:$E$12,MATCH(B2047,$F$2:$F$12,0))</f>
        <v>个人保养用品</v>
      </c>
      <c r="D2047" s="193"/>
    </row>
    <row r="2048" spans="1:4" ht="20.25" x14ac:dyDescent="0.2">
      <c r="A2048" s="191" t="s">
        <v>5683</v>
      </c>
      <c r="B2048" s="191">
        <v>2</v>
      </c>
      <c r="C2048" s="192" t="str">
        <f t="array" ref="C2048">INDEX($E$2:$E$12,MATCH(B2048,$F$2:$F$12,0))</f>
        <v>个人保养用品</v>
      </c>
      <c r="D2048" s="193"/>
    </row>
    <row r="2049" spans="1:4" ht="20.25" x14ac:dyDescent="0.2">
      <c r="A2049" s="191" t="s">
        <v>5684</v>
      </c>
      <c r="B2049" s="191">
        <v>2</v>
      </c>
      <c r="C2049" s="192" t="str">
        <f t="array" ref="C2049">INDEX($E$2:$E$12,MATCH(B2049,$F$2:$F$12,0))</f>
        <v>个人保养用品</v>
      </c>
      <c r="D2049" s="193"/>
    </row>
    <row r="2050" spans="1:4" ht="20.25" x14ac:dyDescent="0.2">
      <c r="A2050" s="191" t="s">
        <v>5685</v>
      </c>
      <c r="B2050" s="191">
        <v>2</v>
      </c>
      <c r="C2050" s="192" t="str">
        <f t="array" ref="C2050">INDEX($E$2:$E$12,MATCH(B2050,$F$2:$F$12,0))</f>
        <v>个人保养用品</v>
      </c>
      <c r="D2050" s="193"/>
    </row>
    <row r="2051" spans="1:4" ht="20.25" x14ac:dyDescent="0.2">
      <c r="A2051" s="191" t="s">
        <v>5686</v>
      </c>
      <c r="B2051" s="191">
        <v>2</v>
      </c>
      <c r="C2051" s="192" t="str">
        <f t="array" ref="C2051">INDEX($E$2:$E$12,MATCH(B2051,$F$2:$F$12,0))</f>
        <v>个人保养用品</v>
      </c>
      <c r="D2051" s="193"/>
    </row>
    <row r="2052" spans="1:4" ht="20.25" x14ac:dyDescent="0.2">
      <c r="A2052" s="191" t="s">
        <v>5687</v>
      </c>
      <c r="B2052" s="191">
        <v>3</v>
      </c>
      <c r="C2052" s="192" t="str">
        <f t="array" ref="C2052">INDEX($E$2:$E$12,MATCH(B2052,$F$2:$F$12,0))</f>
        <v>生活日用品</v>
      </c>
      <c r="D2052" s="193"/>
    </row>
    <row r="2053" spans="1:4" ht="20.25" x14ac:dyDescent="0.2">
      <c r="A2053" s="191" t="s">
        <v>5688</v>
      </c>
      <c r="B2053" s="191">
        <v>3</v>
      </c>
      <c r="C2053" s="192" t="str">
        <f t="array" ref="C2053">INDEX($E$2:$E$12,MATCH(B2053,$F$2:$F$12,0))</f>
        <v>生活日用品</v>
      </c>
      <c r="D2053" s="193"/>
    </row>
    <row r="2054" spans="1:4" ht="20.25" x14ac:dyDescent="0.2">
      <c r="A2054" s="191" t="s">
        <v>5689</v>
      </c>
      <c r="B2054" s="191">
        <v>3</v>
      </c>
      <c r="C2054" s="192" t="str">
        <f t="array" ref="C2054">INDEX($E$2:$E$12,MATCH(B2054,$F$2:$F$12,0))</f>
        <v>生活日用品</v>
      </c>
      <c r="D2054" s="193"/>
    </row>
    <row r="2055" spans="1:4" ht="20.25" x14ac:dyDescent="0.2">
      <c r="A2055" s="191" t="s">
        <v>5690</v>
      </c>
      <c r="B2055" s="191">
        <v>3</v>
      </c>
      <c r="C2055" s="192" t="str">
        <f t="array" ref="C2055">INDEX($E$2:$E$12,MATCH(B2055,$F$2:$F$12,0))</f>
        <v>生活日用品</v>
      </c>
      <c r="D2055" s="193"/>
    </row>
    <row r="2056" spans="1:4" ht="20.25" x14ac:dyDescent="0.2">
      <c r="A2056" s="191" t="s">
        <v>5691</v>
      </c>
      <c r="B2056" s="191">
        <v>3</v>
      </c>
      <c r="C2056" s="192" t="str">
        <f t="array" ref="C2056">INDEX($E$2:$E$12,MATCH(B2056,$F$2:$F$12,0))</f>
        <v>生活日用品</v>
      </c>
      <c r="D2056" s="193"/>
    </row>
    <row r="2057" spans="1:4" ht="20.25" x14ac:dyDescent="0.2">
      <c r="A2057" s="191" t="s">
        <v>5692</v>
      </c>
      <c r="B2057" s="191">
        <v>3</v>
      </c>
      <c r="C2057" s="192" t="str">
        <f t="array" ref="C2057">INDEX($E$2:$E$12,MATCH(B2057,$F$2:$F$12,0))</f>
        <v>生活日用品</v>
      </c>
      <c r="D2057" s="193"/>
    </row>
    <row r="2058" spans="1:4" ht="20.25" x14ac:dyDescent="0.2">
      <c r="A2058" s="191" t="s">
        <v>5693</v>
      </c>
      <c r="B2058" s="191">
        <v>3</v>
      </c>
      <c r="C2058" s="192" t="str">
        <f t="array" ref="C2058">INDEX($E$2:$E$12,MATCH(B2058,$F$2:$F$12,0))</f>
        <v>生活日用品</v>
      </c>
      <c r="D2058" s="193"/>
    </row>
    <row r="2059" spans="1:4" ht="20.25" x14ac:dyDescent="0.2">
      <c r="A2059" s="191" t="s">
        <v>5694</v>
      </c>
      <c r="B2059" s="191">
        <v>3</v>
      </c>
      <c r="C2059" s="192" t="str">
        <f t="array" ref="C2059">INDEX($E$2:$E$12,MATCH(B2059,$F$2:$F$12,0))</f>
        <v>生活日用品</v>
      </c>
      <c r="D2059" s="193"/>
    </row>
    <row r="2060" spans="1:4" ht="20.25" x14ac:dyDescent="0.2">
      <c r="A2060" s="191" t="s">
        <v>5695</v>
      </c>
      <c r="B2060" s="191">
        <v>3</v>
      </c>
      <c r="C2060" s="192" t="str">
        <f t="array" ref="C2060">INDEX($E$2:$E$12,MATCH(B2060,$F$2:$F$12,0))</f>
        <v>生活日用品</v>
      </c>
      <c r="D2060" s="193"/>
    </row>
    <row r="2061" spans="1:4" ht="20.25" x14ac:dyDescent="0.2">
      <c r="A2061" s="191" t="s">
        <v>5696</v>
      </c>
      <c r="B2061" s="191">
        <v>3</v>
      </c>
      <c r="C2061" s="192" t="str">
        <f t="array" ref="C2061">INDEX($E$2:$E$12,MATCH(B2061,$F$2:$F$12,0))</f>
        <v>生活日用品</v>
      </c>
      <c r="D2061" s="193"/>
    </row>
    <row r="2062" spans="1:4" ht="20.25" x14ac:dyDescent="0.2">
      <c r="A2062" s="191" t="s">
        <v>5697</v>
      </c>
      <c r="B2062" s="191">
        <v>3</v>
      </c>
      <c r="C2062" s="192" t="str">
        <f t="array" ref="C2062">INDEX($E$2:$E$12,MATCH(B2062,$F$2:$F$12,0))</f>
        <v>生活日用品</v>
      </c>
      <c r="D2062" s="193"/>
    </row>
    <row r="2063" spans="1:4" ht="20.25" x14ac:dyDescent="0.2">
      <c r="A2063" s="191" t="s">
        <v>5694</v>
      </c>
      <c r="B2063" s="191">
        <v>3</v>
      </c>
      <c r="C2063" s="192" t="str">
        <f t="array" ref="C2063">INDEX($E$2:$E$12,MATCH(B2063,$F$2:$F$12,0))</f>
        <v>生活日用品</v>
      </c>
      <c r="D2063" s="193"/>
    </row>
    <row r="2064" spans="1:4" ht="20.25" x14ac:dyDescent="0.2">
      <c r="A2064" s="191" t="s">
        <v>5698</v>
      </c>
      <c r="B2064" s="191">
        <v>3</v>
      </c>
      <c r="C2064" s="192" t="str">
        <f t="array" ref="C2064">INDEX($E$2:$E$12,MATCH(B2064,$F$2:$F$12,0))</f>
        <v>生活日用品</v>
      </c>
      <c r="D2064" s="193"/>
    </row>
    <row r="2065" spans="1:4" ht="20.25" x14ac:dyDescent="0.2">
      <c r="A2065" s="191" t="s">
        <v>5699</v>
      </c>
      <c r="B2065" s="191">
        <v>3</v>
      </c>
      <c r="C2065" s="192" t="str">
        <f t="array" ref="C2065">INDEX($E$2:$E$12,MATCH(B2065,$F$2:$F$12,0))</f>
        <v>生活日用品</v>
      </c>
      <c r="D2065" s="193"/>
    </row>
    <row r="2066" spans="1:4" ht="20.25" x14ac:dyDescent="0.2">
      <c r="A2066" s="191" t="s">
        <v>5700</v>
      </c>
      <c r="B2066" s="191">
        <v>3</v>
      </c>
      <c r="C2066" s="192" t="str">
        <f t="array" ref="C2066">INDEX($E$2:$E$12,MATCH(B2066,$F$2:$F$12,0))</f>
        <v>生活日用品</v>
      </c>
      <c r="D2066" s="193"/>
    </row>
    <row r="2067" spans="1:4" ht="20.25" x14ac:dyDescent="0.2">
      <c r="A2067" s="191" t="s">
        <v>5701</v>
      </c>
      <c r="B2067" s="191">
        <v>3</v>
      </c>
      <c r="C2067" s="192" t="str">
        <f t="array" ref="C2067">INDEX($E$2:$E$12,MATCH(B2067,$F$2:$F$12,0))</f>
        <v>生活日用品</v>
      </c>
      <c r="D2067" s="193"/>
    </row>
    <row r="2068" spans="1:4" ht="20.25" x14ac:dyDescent="0.2">
      <c r="A2068" s="191" t="s">
        <v>5702</v>
      </c>
      <c r="B2068" s="191">
        <v>3</v>
      </c>
      <c r="C2068" s="192" t="str">
        <f t="array" ref="C2068">INDEX($E$2:$E$12,MATCH(B2068,$F$2:$F$12,0))</f>
        <v>生活日用品</v>
      </c>
      <c r="D2068" s="193"/>
    </row>
    <row r="2069" spans="1:4" ht="20.25" x14ac:dyDescent="0.2">
      <c r="A2069" s="191" t="s">
        <v>5703</v>
      </c>
      <c r="B2069" s="191">
        <v>3</v>
      </c>
      <c r="C2069" s="192" t="str">
        <f t="array" ref="C2069">INDEX($E$2:$E$12,MATCH(B2069,$F$2:$F$12,0))</f>
        <v>生活日用品</v>
      </c>
      <c r="D2069" s="193"/>
    </row>
    <row r="2070" spans="1:4" ht="20.25" x14ac:dyDescent="0.2">
      <c r="A2070" s="191" t="s">
        <v>5704</v>
      </c>
      <c r="B2070" s="191">
        <v>3</v>
      </c>
      <c r="C2070" s="192" t="str">
        <f t="array" ref="C2070">INDEX($E$2:$E$12,MATCH(B2070,$F$2:$F$12,0))</f>
        <v>生活日用品</v>
      </c>
      <c r="D2070" s="193"/>
    </row>
    <row r="2071" spans="1:4" ht="20.25" x14ac:dyDescent="0.2">
      <c r="A2071" s="191" t="s">
        <v>5705</v>
      </c>
      <c r="B2071" s="191">
        <v>3</v>
      </c>
      <c r="C2071" s="192" t="str">
        <f t="array" ref="C2071">INDEX($E$2:$E$12,MATCH(B2071,$F$2:$F$12,0))</f>
        <v>生活日用品</v>
      </c>
      <c r="D2071" s="193"/>
    </row>
    <row r="2072" spans="1:4" ht="20.25" x14ac:dyDescent="0.2">
      <c r="A2072" s="191" t="s">
        <v>5706</v>
      </c>
      <c r="B2072" s="191">
        <v>3</v>
      </c>
      <c r="C2072" s="192" t="str">
        <f t="array" ref="C2072">INDEX($E$2:$E$12,MATCH(B2072,$F$2:$F$12,0))</f>
        <v>生活日用品</v>
      </c>
      <c r="D2072" s="193"/>
    </row>
    <row r="2073" spans="1:4" ht="20.25" x14ac:dyDescent="0.2">
      <c r="A2073" s="191" t="s">
        <v>5707</v>
      </c>
      <c r="B2073" s="191">
        <v>3</v>
      </c>
      <c r="C2073" s="192" t="str">
        <f t="array" ref="C2073">INDEX($E$2:$E$12,MATCH(B2073,$F$2:$F$12,0))</f>
        <v>生活日用品</v>
      </c>
      <c r="D2073" s="193"/>
    </row>
    <row r="2074" spans="1:4" ht="20.25" x14ac:dyDescent="0.2">
      <c r="A2074" s="191" t="s">
        <v>5708</v>
      </c>
      <c r="B2074" s="191">
        <v>3</v>
      </c>
      <c r="C2074" s="192" t="str">
        <f t="array" ref="C2074">INDEX($E$2:$E$12,MATCH(B2074,$F$2:$F$12,0))</f>
        <v>生活日用品</v>
      </c>
      <c r="D2074" s="193"/>
    </row>
    <row r="2075" spans="1:4" ht="20.25" x14ac:dyDescent="0.2">
      <c r="A2075" s="191" t="s">
        <v>5709</v>
      </c>
      <c r="B2075" s="191">
        <v>3</v>
      </c>
      <c r="C2075" s="192" t="str">
        <f t="array" ref="C2075">INDEX($E$2:$E$12,MATCH(B2075,$F$2:$F$12,0))</f>
        <v>生活日用品</v>
      </c>
      <c r="D2075" s="193"/>
    </row>
    <row r="2076" spans="1:4" ht="20.25" x14ac:dyDescent="0.2">
      <c r="A2076" s="191" t="s">
        <v>5710</v>
      </c>
      <c r="B2076" s="191">
        <v>3</v>
      </c>
      <c r="C2076" s="192" t="str">
        <f t="array" ref="C2076">INDEX($E$2:$E$12,MATCH(B2076,$F$2:$F$12,0))</f>
        <v>生活日用品</v>
      </c>
      <c r="D2076" s="193"/>
    </row>
    <row r="2077" spans="1:4" ht="20.25" x14ac:dyDescent="0.2">
      <c r="A2077" s="191" t="s">
        <v>5100</v>
      </c>
      <c r="B2077" s="191">
        <v>3</v>
      </c>
      <c r="C2077" s="192" t="str">
        <f t="array" ref="C2077">INDEX($E$2:$E$12,MATCH(B2077,$F$2:$F$12,0))</f>
        <v>生活日用品</v>
      </c>
      <c r="D2077" s="193"/>
    </row>
    <row r="2078" spans="1:4" ht="20.25" x14ac:dyDescent="0.2">
      <c r="A2078" s="191" t="s">
        <v>5711</v>
      </c>
      <c r="B2078" s="191">
        <v>2</v>
      </c>
      <c r="C2078" s="192" t="str">
        <f t="array" ref="C2078">INDEX($E$2:$E$12,MATCH(B2078,$F$2:$F$12,0))</f>
        <v>个人保养用品</v>
      </c>
      <c r="D2078" s="193"/>
    </row>
    <row r="2079" spans="1:4" ht="20.25" x14ac:dyDescent="0.2">
      <c r="A2079" s="191" t="s">
        <v>5712</v>
      </c>
      <c r="B2079" s="191">
        <v>2</v>
      </c>
      <c r="C2079" s="192" t="str">
        <f t="array" ref="C2079">INDEX($E$2:$E$12,MATCH(B2079,$F$2:$F$12,0))</f>
        <v>个人保养用品</v>
      </c>
      <c r="D2079" s="193"/>
    </row>
    <row r="2080" spans="1:4" ht="20.25" x14ac:dyDescent="0.2">
      <c r="A2080" s="191" t="s">
        <v>5713</v>
      </c>
      <c r="B2080" s="191">
        <v>2</v>
      </c>
      <c r="C2080" s="192" t="str">
        <f t="array" ref="C2080">INDEX($E$2:$E$12,MATCH(B2080,$F$2:$F$12,0))</f>
        <v>个人保养用品</v>
      </c>
      <c r="D2080" s="193"/>
    </row>
    <row r="2081" spans="1:4" ht="20.25" x14ac:dyDescent="0.2">
      <c r="A2081" s="191" t="s">
        <v>5714</v>
      </c>
      <c r="B2081" s="191">
        <v>2</v>
      </c>
      <c r="C2081" s="192" t="str">
        <f t="array" ref="C2081">INDEX($E$2:$E$12,MATCH(B2081,$F$2:$F$12,0))</f>
        <v>个人保养用品</v>
      </c>
      <c r="D2081" s="193"/>
    </row>
    <row r="2082" spans="1:4" ht="20.25" x14ac:dyDescent="0.2">
      <c r="A2082" s="191" t="s">
        <v>5715</v>
      </c>
      <c r="B2082" s="191">
        <v>2</v>
      </c>
      <c r="C2082" s="192" t="str">
        <f t="array" ref="C2082">INDEX($E$2:$E$12,MATCH(B2082,$F$2:$F$12,0))</f>
        <v>个人保养用品</v>
      </c>
      <c r="D2082" s="193"/>
    </row>
    <row r="2083" spans="1:4" ht="20.25" x14ac:dyDescent="0.2">
      <c r="A2083" s="191" t="s">
        <v>5716</v>
      </c>
      <c r="B2083" s="191">
        <v>2</v>
      </c>
      <c r="C2083" s="192" t="str">
        <f t="array" ref="C2083">INDEX($E$2:$E$12,MATCH(B2083,$F$2:$F$12,0))</f>
        <v>个人保养用品</v>
      </c>
      <c r="D2083" s="193"/>
    </row>
    <row r="2084" spans="1:4" ht="20.25" x14ac:dyDescent="0.2">
      <c r="A2084" s="191" t="s">
        <v>5717</v>
      </c>
      <c r="B2084" s="191">
        <v>2</v>
      </c>
      <c r="C2084" s="192" t="str">
        <f t="array" ref="C2084">INDEX($E$2:$E$12,MATCH(B2084,$F$2:$F$12,0))</f>
        <v>个人保养用品</v>
      </c>
      <c r="D2084" s="193"/>
    </row>
    <row r="2085" spans="1:4" ht="20.25" x14ac:dyDescent="0.2">
      <c r="A2085" s="191" t="s">
        <v>5718</v>
      </c>
      <c r="B2085" s="191">
        <v>2</v>
      </c>
      <c r="C2085" s="192" t="str">
        <f t="array" ref="C2085">INDEX($E$2:$E$12,MATCH(B2085,$F$2:$F$12,0))</f>
        <v>个人保养用品</v>
      </c>
      <c r="D2085" s="193"/>
    </row>
    <row r="2086" spans="1:4" ht="20.25" x14ac:dyDescent="0.2">
      <c r="A2086" s="191" t="s">
        <v>5719</v>
      </c>
      <c r="B2086" s="191">
        <v>2</v>
      </c>
      <c r="C2086" s="192" t="str">
        <f t="array" ref="C2086">INDEX($E$2:$E$12,MATCH(B2086,$F$2:$F$12,0))</f>
        <v>个人保养用品</v>
      </c>
      <c r="D2086" s="193"/>
    </row>
    <row r="2087" spans="1:4" ht="20.25" x14ac:dyDescent="0.2">
      <c r="A2087" s="191" t="s">
        <v>5720</v>
      </c>
      <c r="B2087" s="191">
        <v>2</v>
      </c>
      <c r="C2087" s="192" t="str">
        <f t="array" ref="C2087">INDEX($E$2:$E$12,MATCH(B2087,$F$2:$F$12,0))</f>
        <v>个人保养用品</v>
      </c>
      <c r="D2087" s="193"/>
    </row>
    <row r="2088" spans="1:4" ht="20.25" x14ac:dyDescent="0.2">
      <c r="A2088" s="191" t="s">
        <v>5721</v>
      </c>
      <c r="B2088" s="191">
        <v>2</v>
      </c>
      <c r="C2088" s="192" t="str">
        <f t="array" ref="C2088">INDEX($E$2:$E$12,MATCH(B2088,$F$2:$F$12,0))</f>
        <v>个人保养用品</v>
      </c>
      <c r="D2088" s="193"/>
    </row>
    <row r="2089" spans="1:4" ht="20.25" x14ac:dyDescent="0.2">
      <c r="A2089" s="191" t="s">
        <v>5722</v>
      </c>
      <c r="B2089" s="191">
        <v>2</v>
      </c>
      <c r="C2089" s="192" t="str">
        <f t="array" ref="C2089">INDEX($E$2:$E$12,MATCH(B2089,$F$2:$F$12,0))</f>
        <v>个人保养用品</v>
      </c>
      <c r="D2089" s="193"/>
    </row>
    <row r="2090" spans="1:4" ht="20.25" x14ac:dyDescent="0.2">
      <c r="A2090" s="191" t="s">
        <v>5723</v>
      </c>
      <c r="B2090" s="191">
        <v>2</v>
      </c>
      <c r="C2090" s="192" t="str">
        <f t="array" ref="C2090">INDEX($E$2:$E$12,MATCH(B2090,$F$2:$F$12,0))</f>
        <v>个人保养用品</v>
      </c>
      <c r="D2090" s="193"/>
    </row>
    <row r="2091" spans="1:4" ht="20.25" x14ac:dyDescent="0.2">
      <c r="A2091" s="191" t="s">
        <v>5724</v>
      </c>
      <c r="B2091" s="191">
        <v>2</v>
      </c>
      <c r="C2091" s="192" t="str">
        <f t="array" ref="C2091">INDEX($E$2:$E$12,MATCH(B2091,$F$2:$F$12,0))</f>
        <v>个人保养用品</v>
      </c>
      <c r="D2091" s="193"/>
    </row>
    <row r="2092" spans="1:4" ht="20.25" x14ac:dyDescent="0.2">
      <c r="A2092" s="191" t="s">
        <v>5725</v>
      </c>
      <c r="B2092" s="191">
        <v>2</v>
      </c>
      <c r="C2092" s="192" t="str">
        <f t="array" ref="C2092">INDEX($E$2:$E$12,MATCH(B2092,$F$2:$F$12,0))</f>
        <v>个人保养用品</v>
      </c>
      <c r="D2092" s="193"/>
    </row>
    <row r="2093" spans="1:4" ht="20.25" x14ac:dyDescent="0.2">
      <c r="A2093" s="191" t="s">
        <v>5726</v>
      </c>
      <c r="B2093" s="191">
        <v>2</v>
      </c>
      <c r="C2093" s="192" t="str">
        <f t="array" ref="C2093">INDEX($E$2:$E$12,MATCH(B2093,$F$2:$F$12,0))</f>
        <v>个人保养用品</v>
      </c>
      <c r="D2093" s="193"/>
    </row>
    <row r="2094" spans="1:4" ht="20.25" x14ac:dyDescent="0.2">
      <c r="A2094" s="191" t="s">
        <v>5727</v>
      </c>
      <c r="B2094" s="191">
        <v>2</v>
      </c>
      <c r="C2094" s="192" t="str">
        <f t="array" ref="C2094">INDEX($E$2:$E$12,MATCH(B2094,$F$2:$F$12,0))</f>
        <v>个人保养用品</v>
      </c>
      <c r="D2094" s="193"/>
    </row>
    <row r="2095" spans="1:4" ht="20.25" x14ac:dyDescent="0.2">
      <c r="A2095" s="191" t="s">
        <v>5728</v>
      </c>
      <c r="B2095" s="191">
        <v>2</v>
      </c>
      <c r="C2095" s="192" t="str">
        <f t="array" ref="C2095">INDEX($E$2:$E$12,MATCH(B2095,$F$2:$F$12,0))</f>
        <v>个人保养用品</v>
      </c>
      <c r="D2095" s="193"/>
    </row>
    <row r="2096" spans="1:4" ht="20.25" x14ac:dyDescent="0.2">
      <c r="A2096" s="191" t="s">
        <v>5729</v>
      </c>
      <c r="B2096" s="191">
        <v>2</v>
      </c>
      <c r="C2096" s="192" t="str">
        <f t="array" ref="C2096">INDEX($E$2:$E$12,MATCH(B2096,$F$2:$F$12,0))</f>
        <v>个人保养用品</v>
      </c>
      <c r="D2096" s="193"/>
    </row>
    <row r="2097" spans="1:4" ht="20.25" x14ac:dyDescent="0.2">
      <c r="A2097" s="191" t="s">
        <v>5730</v>
      </c>
      <c r="B2097" s="191">
        <v>2</v>
      </c>
      <c r="C2097" s="192" t="str">
        <f t="array" ref="C2097">INDEX($E$2:$E$12,MATCH(B2097,$F$2:$F$12,0))</f>
        <v>个人保养用品</v>
      </c>
      <c r="D2097" s="193"/>
    </row>
    <row r="2098" spans="1:4" ht="20.25" x14ac:dyDescent="0.2">
      <c r="A2098" s="191" t="s">
        <v>5731</v>
      </c>
      <c r="B2098" s="191">
        <v>2</v>
      </c>
      <c r="C2098" s="192" t="str">
        <f t="array" ref="C2098">INDEX($E$2:$E$12,MATCH(B2098,$F$2:$F$12,0))</f>
        <v>个人保养用品</v>
      </c>
      <c r="D2098" s="193"/>
    </row>
    <row r="2099" spans="1:4" ht="20.25" x14ac:dyDescent="0.2">
      <c r="A2099" s="191" t="s">
        <v>5732</v>
      </c>
      <c r="B2099" s="191">
        <v>2</v>
      </c>
      <c r="C2099" s="192" t="str">
        <f t="array" ref="C2099">INDEX($E$2:$E$12,MATCH(B2099,$F$2:$F$12,0))</f>
        <v>个人保养用品</v>
      </c>
      <c r="D2099" s="193"/>
    </row>
    <row r="2100" spans="1:4" ht="20.25" x14ac:dyDescent="0.2">
      <c r="A2100" s="191" t="s">
        <v>5733</v>
      </c>
      <c r="B2100" s="191">
        <v>2</v>
      </c>
      <c r="C2100" s="192" t="str">
        <f t="array" ref="C2100">INDEX($E$2:$E$12,MATCH(B2100,$F$2:$F$12,0))</f>
        <v>个人保养用品</v>
      </c>
      <c r="D2100" s="193"/>
    </row>
    <row r="2101" spans="1:4" ht="20.25" x14ac:dyDescent="0.2">
      <c r="A2101" s="191" t="s">
        <v>5734</v>
      </c>
      <c r="B2101" s="191">
        <v>2</v>
      </c>
      <c r="C2101" s="192" t="str">
        <f t="array" ref="C2101">INDEX($E$2:$E$12,MATCH(B2101,$F$2:$F$12,0))</f>
        <v>个人保养用品</v>
      </c>
      <c r="D2101" s="193"/>
    </row>
    <row r="2102" spans="1:4" ht="20.25" x14ac:dyDescent="0.2">
      <c r="A2102" s="191" t="s">
        <v>5735</v>
      </c>
      <c r="B2102" s="191">
        <v>2</v>
      </c>
      <c r="C2102" s="192" t="str">
        <f t="array" ref="C2102">INDEX($E$2:$E$12,MATCH(B2102,$F$2:$F$12,0))</f>
        <v>个人保养用品</v>
      </c>
      <c r="D2102" s="193"/>
    </row>
    <row r="2103" spans="1:4" ht="20.25" x14ac:dyDescent="0.2">
      <c r="A2103" s="191" t="s">
        <v>5736</v>
      </c>
      <c r="B2103" s="191">
        <v>2</v>
      </c>
      <c r="C2103" s="192" t="str">
        <f t="array" ref="C2103">INDEX($E$2:$E$12,MATCH(B2103,$F$2:$F$12,0))</f>
        <v>个人保养用品</v>
      </c>
      <c r="D2103" s="193"/>
    </row>
    <row r="2104" spans="1:4" ht="20.25" x14ac:dyDescent="0.2">
      <c r="A2104" s="191" t="s">
        <v>5737</v>
      </c>
      <c r="B2104" s="191">
        <v>2</v>
      </c>
      <c r="C2104" s="192" t="str">
        <f t="array" ref="C2104">INDEX($E$2:$E$12,MATCH(B2104,$F$2:$F$12,0))</f>
        <v>个人保养用品</v>
      </c>
      <c r="D2104" s="193"/>
    </row>
    <row r="2105" spans="1:4" ht="20.25" x14ac:dyDescent="0.2">
      <c r="A2105" s="191" t="s">
        <v>5396</v>
      </c>
      <c r="B2105" s="191">
        <v>2</v>
      </c>
      <c r="C2105" s="192" t="str">
        <f t="array" ref="C2105">INDEX($E$2:$E$12,MATCH(B2105,$F$2:$F$12,0))</f>
        <v>个人保养用品</v>
      </c>
      <c r="D2105" s="193"/>
    </row>
    <row r="2106" spans="1:4" ht="20.25" x14ac:dyDescent="0.2">
      <c r="A2106" s="191" t="s">
        <v>5738</v>
      </c>
      <c r="B2106" s="191">
        <v>2</v>
      </c>
      <c r="C2106" s="192" t="str">
        <f t="array" ref="C2106">INDEX($E$2:$E$12,MATCH(B2106,$F$2:$F$12,0))</f>
        <v>个人保养用品</v>
      </c>
      <c r="D2106" s="193"/>
    </row>
    <row r="2107" spans="1:4" ht="20.25" x14ac:dyDescent="0.2">
      <c r="A2107" s="191" t="s">
        <v>5739</v>
      </c>
      <c r="B2107" s="191">
        <v>2</v>
      </c>
      <c r="C2107" s="192" t="str">
        <f t="array" ref="C2107">INDEX($E$2:$E$12,MATCH(B2107,$F$2:$F$12,0))</f>
        <v>个人保养用品</v>
      </c>
      <c r="D2107" s="193"/>
    </row>
    <row r="2108" spans="1:4" ht="20.25" x14ac:dyDescent="0.2">
      <c r="A2108" s="191" t="s">
        <v>5740</v>
      </c>
      <c r="B2108" s="191">
        <v>2</v>
      </c>
      <c r="C2108" s="192" t="str">
        <f t="array" ref="C2108">INDEX($E$2:$E$12,MATCH(B2108,$F$2:$F$12,0))</f>
        <v>个人保养用品</v>
      </c>
      <c r="D2108" s="193"/>
    </row>
    <row r="2109" spans="1:4" ht="20.25" x14ac:dyDescent="0.2">
      <c r="A2109" s="191" t="s">
        <v>5741</v>
      </c>
      <c r="B2109" s="191">
        <v>2</v>
      </c>
      <c r="C2109" s="192" t="str">
        <f t="array" ref="C2109">INDEX($E$2:$E$12,MATCH(B2109,$F$2:$F$12,0))</f>
        <v>个人保养用品</v>
      </c>
      <c r="D2109" s="193"/>
    </row>
    <row r="2110" spans="1:4" ht="20.25" x14ac:dyDescent="0.2">
      <c r="A2110" s="191" t="s">
        <v>5742</v>
      </c>
      <c r="B2110" s="191">
        <v>2</v>
      </c>
      <c r="C2110" s="192" t="str">
        <f t="array" ref="C2110">INDEX($E$2:$E$12,MATCH(B2110,$F$2:$F$12,0))</f>
        <v>个人保养用品</v>
      </c>
      <c r="D2110" s="193"/>
    </row>
    <row r="2111" spans="1:4" ht="20.25" x14ac:dyDescent="0.2">
      <c r="A2111" s="191" t="s">
        <v>5743</v>
      </c>
      <c r="B2111" s="191">
        <v>2</v>
      </c>
      <c r="C2111" s="192" t="str">
        <f t="array" ref="C2111">INDEX($E$2:$E$12,MATCH(B2111,$F$2:$F$12,0))</f>
        <v>个人保养用品</v>
      </c>
      <c r="D2111" s="193"/>
    </row>
    <row r="2112" spans="1:4" ht="20.25" x14ac:dyDescent="0.2">
      <c r="A2112" s="191" t="s">
        <v>5744</v>
      </c>
      <c r="B2112" s="191">
        <v>2</v>
      </c>
      <c r="C2112" s="192" t="str">
        <f t="array" ref="C2112">INDEX($E$2:$E$12,MATCH(B2112,$F$2:$F$12,0))</f>
        <v>个人保养用品</v>
      </c>
      <c r="D2112" s="193"/>
    </row>
    <row r="2113" spans="1:4" ht="20.25" x14ac:dyDescent="0.2">
      <c r="A2113" s="191" t="s">
        <v>5745</v>
      </c>
      <c r="B2113" s="191">
        <v>2</v>
      </c>
      <c r="C2113" s="192" t="str">
        <f t="array" ref="C2113">INDEX($E$2:$E$12,MATCH(B2113,$F$2:$F$12,0))</f>
        <v>个人保养用品</v>
      </c>
      <c r="D2113" s="193"/>
    </row>
    <row r="2114" spans="1:4" ht="20.25" x14ac:dyDescent="0.2">
      <c r="A2114" s="191" t="s">
        <v>5746</v>
      </c>
      <c r="B2114" s="191">
        <v>2</v>
      </c>
      <c r="C2114" s="192" t="str">
        <f t="array" ref="C2114">INDEX($E$2:$E$12,MATCH(B2114,$F$2:$F$12,0))</f>
        <v>个人保养用品</v>
      </c>
      <c r="D2114" s="193"/>
    </row>
    <row r="2115" spans="1:4" ht="20.25" x14ac:dyDescent="0.2">
      <c r="A2115" s="191" t="s">
        <v>5747</v>
      </c>
      <c r="B2115" s="191">
        <v>2</v>
      </c>
      <c r="C2115" s="192" t="str">
        <f t="array" ref="C2115">INDEX($E$2:$E$12,MATCH(B2115,$F$2:$F$12,0))</f>
        <v>个人保养用品</v>
      </c>
      <c r="D2115" s="193"/>
    </row>
    <row r="2116" spans="1:4" ht="20.25" x14ac:dyDescent="0.2">
      <c r="A2116" s="191" t="s">
        <v>5748</v>
      </c>
      <c r="B2116" s="191">
        <v>3</v>
      </c>
      <c r="C2116" s="192" t="str">
        <f t="array" ref="C2116">INDEX($E$2:$E$12,MATCH(B2116,$F$2:$F$12,0))</f>
        <v>生活日用品</v>
      </c>
      <c r="D2116" s="193"/>
    </row>
    <row r="2117" spans="1:4" ht="20.25" x14ac:dyDescent="0.2">
      <c r="A2117" s="191" t="s">
        <v>5749</v>
      </c>
      <c r="B2117" s="191">
        <v>3</v>
      </c>
      <c r="C2117" s="192" t="str">
        <f t="array" ref="C2117">INDEX($E$2:$E$12,MATCH(B2117,$F$2:$F$12,0))</f>
        <v>生活日用品</v>
      </c>
      <c r="D2117" s="193"/>
    </row>
    <row r="2118" spans="1:4" ht="20.25" x14ac:dyDescent="0.2">
      <c r="A2118" s="191" t="s">
        <v>5750</v>
      </c>
      <c r="B2118" s="191">
        <v>3</v>
      </c>
      <c r="C2118" s="192" t="str">
        <f t="array" ref="C2118">INDEX($E$2:$E$12,MATCH(B2118,$F$2:$F$12,0))</f>
        <v>生活日用品</v>
      </c>
      <c r="D2118" s="193"/>
    </row>
    <row r="2119" spans="1:4" ht="20.25" x14ac:dyDescent="0.2">
      <c r="A2119" s="191" t="s">
        <v>5751</v>
      </c>
      <c r="B2119" s="191">
        <v>3</v>
      </c>
      <c r="C2119" s="192" t="str">
        <f t="array" ref="C2119">INDEX($E$2:$E$12,MATCH(B2119,$F$2:$F$12,0))</f>
        <v>生活日用品</v>
      </c>
      <c r="D2119" s="193"/>
    </row>
    <row r="2120" spans="1:4" ht="20.25" x14ac:dyDescent="0.2">
      <c r="A2120" s="191" t="s">
        <v>5752</v>
      </c>
      <c r="B2120" s="191">
        <v>3</v>
      </c>
      <c r="C2120" s="192" t="str">
        <f t="array" ref="C2120">INDEX($E$2:$E$12,MATCH(B2120,$F$2:$F$12,0))</f>
        <v>生活日用品</v>
      </c>
      <c r="D2120" s="193"/>
    </row>
    <row r="2121" spans="1:4" ht="20.25" x14ac:dyDescent="0.2">
      <c r="A2121" s="191" t="s">
        <v>5753</v>
      </c>
      <c r="B2121" s="191">
        <v>3</v>
      </c>
      <c r="C2121" s="192" t="str">
        <f t="array" ref="C2121">INDEX($E$2:$E$12,MATCH(B2121,$F$2:$F$12,0))</f>
        <v>生活日用品</v>
      </c>
      <c r="D2121" s="193"/>
    </row>
    <row r="2122" spans="1:4" ht="20.25" x14ac:dyDescent="0.2">
      <c r="A2122" s="191" t="s">
        <v>5754</v>
      </c>
      <c r="B2122" s="191">
        <v>3</v>
      </c>
      <c r="C2122" s="192" t="str">
        <f t="array" ref="C2122">INDEX($E$2:$E$12,MATCH(B2122,$F$2:$F$12,0))</f>
        <v>生活日用品</v>
      </c>
      <c r="D2122" s="193"/>
    </row>
    <row r="2123" spans="1:4" ht="20.25" x14ac:dyDescent="0.2">
      <c r="A2123" s="191" t="s">
        <v>5755</v>
      </c>
      <c r="B2123" s="191">
        <v>3</v>
      </c>
      <c r="C2123" s="192" t="str">
        <f t="array" ref="C2123">INDEX($E$2:$E$12,MATCH(B2123,$F$2:$F$12,0))</f>
        <v>生活日用品</v>
      </c>
      <c r="D2123" s="193"/>
    </row>
    <row r="2124" spans="1:4" ht="20.25" x14ac:dyDescent="0.2">
      <c r="A2124" s="191" t="s">
        <v>5756</v>
      </c>
      <c r="B2124" s="191">
        <v>3</v>
      </c>
      <c r="C2124" s="192" t="str">
        <f t="array" ref="C2124">INDEX($E$2:$E$12,MATCH(B2124,$F$2:$F$12,0))</f>
        <v>生活日用品</v>
      </c>
      <c r="D2124" s="193"/>
    </row>
    <row r="2125" spans="1:4" ht="20.25" x14ac:dyDescent="0.2">
      <c r="A2125" s="191" t="s">
        <v>5757</v>
      </c>
      <c r="B2125" s="191">
        <v>3</v>
      </c>
      <c r="C2125" s="192" t="str">
        <f t="array" ref="C2125">INDEX($E$2:$E$12,MATCH(B2125,$F$2:$F$12,0))</f>
        <v>生活日用品</v>
      </c>
      <c r="D2125" s="193"/>
    </row>
    <row r="2126" spans="1:4" ht="20.25" x14ac:dyDescent="0.2">
      <c r="A2126" s="191" t="s">
        <v>5758</v>
      </c>
      <c r="B2126" s="191">
        <v>3</v>
      </c>
      <c r="C2126" s="192" t="str">
        <f t="array" ref="C2126">INDEX($E$2:$E$12,MATCH(B2126,$F$2:$F$12,0))</f>
        <v>生活日用品</v>
      </c>
      <c r="D2126" s="193"/>
    </row>
    <row r="2127" spans="1:4" ht="20.25" x14ac:dyDescent="0.2">
      <c r="A2127" s="191" t="s">
        <v>5759</v>
      </c>
      <c r="B2127" s="191">
        <v>3</v>
      </c>
      <c r="C2127" s="192" t="str">
        <f t="array" ref="C2127">INDEX($E$2:$E$12,MATCH(B2127,$F$2:$F$12,0))</f>
        <v>生活日用品</v>
      </c>
      <c r="D2127" s="193"/>
    </row>
    <row r="2128" spans="1:4" ht="20.25" x14ac:dyDescent="0.2">
      <c r="A2128" s="191" t="s">
        <v>5760</v>
      </c>
      <c r="B2128" s="191">
        <v>3</v>
      </c>
      <c r="C2128" s="192" t="str">
        <f t="array" ref="C2128">INDEX($E$2:$E$12,MATCH(B2128,$F$2:$F$12,0))</f>
        <v>生活日用品</v>
      </c>
      <c r="D2128" s="193"/>
    </row>
    <row r="2129" spans="1:4" ht="20.25" x14ac:dyDescent="0.2">
      <c r="A2129" s="191" t="s">
        <v>5761</v>
      </c>
      <c r="B2129" s="191">
        <v>3</v>
      </c>
      <c r="C2129" s="192" t="str">
        <f t="array" ref="C2129">INDEX($E$2:$E$12,MATCH(B2129,$F$2:$F$12,0))</f>
        <v>生活日用品</v>
      </c>
      <c r="D2129" s="193"/>
    </row>
    <row r="2130" spans="1:4" ht="20.25" x14ac:dyDescent="0.2">
      <c r="A2130" s="191" t="s">
        <v>5762</v>
      </c>
      <c r="B2130" s="191">
        <v>3</v>
      </c>
      <c r="C2130" s="192" t="str">
        <f t="array" ref="C2130">INDEX($E$2:$E$12,MATCH(B2130,$F$2:$F$12,0))</f>
        <v>生活日用品</v>
      </c>
      <c r="D2130" s="193"/>
    </row>
    <row r="2131" spans="1:4" ht="20.25" x14ac:dyDescent="0.2">
      <c r="A2131" s="191" t="s">
        <v>5763</v>
      </c>
      <c r="B2131" s="191">
        <v>3</v>
      </c>
      <c r="C2131" s="192" t="str">
        <f t="array" ref="C2131">INDEX($E$2:$E$12,MATCH(B2131,$F$2:$F$12,0))</f>
        <v>生活日用品</v>
      </c>
      <c r="D2131" s="193"/>
    </row>
    <row r="2132" spans="1:4" ht="20.25" x14ac:dyDescent="0.2">
      <c r="A2132" s="191" t="s">
        <v>5764</v>
      </c>
      <c r="B2132" s="191">
        <v>3</v>
      </c>
      <c r="C2132" s="192" t="str">
        <f t="array" ref="C2132">INDEX($E$2:$E$12,MATCH(B2132,$F$2:$F$12,0))</f>
        <v>生活日用品</v>
      </c>
      <c r="D2132" s="193"/>
    </row>
    <row r="2133" spans="1:4" ht="20.25" x14ac:dyDescent="0.2">
      <c r="A2133" s="191" t="s">
        <v>5765</v>
      </c>
      <c r="B2133" s="191">
        <v>3</v>
      </c>
      <c r="C2133" s="192" t="str">
        <f t="array" ref="C2133">INDEX($E$2:$E$12,MATCH(B2133,$F$2:$F$12,0))</f>
        <v>生活日用品</v>
      </c>
      <c r="D2133" s="193"/>
    </row>
    <row r="2134" spans="1:4" ht="20.25" x14ac:dyDescent="0.2">
      <c r="A2134" s="191" t="s">
        <v>5766</v>
      </c>
      <c r="B2134" s="191">
        <v>3</v>
      </c>
      <c r="C2134" s="192" t="str">
        <f t="array" ref="C2134">INDEX($E$2:$E$12,MATCH(B2134,$F$2:$F$12,0))</f>
        <v>生活日用品</v>
      </c>
      <c r="D2134" s="193"/>
    </row>
    <row r="2135" spans="1:4" ht="20.25" x14ac:dyDescent="0.2">
      <c r="A2135" s="191" t="s">
        <v>5767</v>
      </c>
      <c r="B2135" s="191">
        <v>3</v>
      </c>
      <c r="C2135" s="192" t="str">
        <f t="array" ref="C2135">INDEX($E$2:$E$12,MATCH(B2135,$F$2:$F$12,0))</f>
        <v>生活日用品</v>
      </c>
      <c r="D2135" s="193"/>
    </row>
    <row r="2136" spans="1:4" ht="20.25" x14ac:dyDescent="0.2">
      <c r="A2136" s="191" t="s">
        <v>5768</v>
      </c>
      <c r="B2136" s="191">
        <v>3</v>
      </c>
      <c r="C2136" s="192" t="str">
        <f t="array" ref="C2136">INDEX($E$2:$E$12,MATCH(B2136,$F$2:$F$12,0))</f>
        <v>生活日用品</v>
      </c>
      <c r="D2136" s="193"/>
    </row>
    <row r="2137" spans="1:4" ht="20.25" x14ac:dyDescent="0.2">
      <c r="A2137" s="191" t="s">
        <v>5769</v>
      </c>
      <c r="B2137" s="191">
        <v>3</v>
      </c>
      <c r="C2137" s="192" t="str">
        <f t="array" ref="C2137">INDEX($E$2:$E$12,MATCH(B2137,$F$2:$F$12,0))</f>
        <v>生活日用品</v>
      </c>
      <c r="D2137" s="193"/>
    </row>
    <row r="2138" spans="1:4" ht="20.25" x14ac:dyDescent="0.2">
      <c r="A2138" s="191" t="s">
        <v>5770</v>
      </c>
      <c r="B2138" s="191">
        <v>3</v>
      </c>
      <c r="C2138" s="192" t="str">
        <f t="array" ref="C2138">INDEX($E$2:$E$12,MATCH(B2138,$F$2:$F$12,0))</f>
        <v>生活日用品</v>
      </c>
      <c r="D2138" s="193"/>
    </row>
    <row r="2139" spans="1:4" ht="20.25" x14ac:dyDescent="0.2">
      <c r="A2139" s="191" t="s">
        <v>5771</v>
      </c>
      <c r="B2139" s="191">
        <v>3</v>
      </c>
      <c r="C2139" s="192" t="str">
        <f t="array" ref="C2139">INDEX($E$2:$E$12,MATCH(B2139,$F$2:$F$12,0))</f>
        <v>生活日用品</v>
      </c>
      <c r="D2139" s="193"/>
    </row>
    <row r="2140" spans="1:4" ht="20.25" x14ac:dyDescent="0.2">
      <c r="A2140" s="191" t="s">
        <v>5772</v>
      </c>
      <c r="B2140" s="191">
        <v>3</v>
      </c>
      <c r="C2140" s="192" t="str">
        <f t="array" ref="C2140">INDEX($E$2:$E$12,MATCH(B2140,$F$2:$F$12,0))</f>
        <v>生活日用品</v>
      </c>
      <c r="D2140" s="193"/>
    </row>
    <row r="2141" spans="1:4" ht="20.25" x14ac:dyDescent="0.2">
      <c r="A2141" s="191" t="s">
        <v>5773</v>
      </c>
      <c r="B2141" s="191">
        <v>3</v>
      </c>
      <c r="C2141" s="192" t="str">
        <f t="array" ref="C2141">INDEX($E$2:$E$12,MATCH(B2141,$F$2:$F$12,0))</f>
        <v>生活日用品</v>
      </c>
      <c r="D2141" s="193"/>
    </row>
    <row r="2142" spans="1:4" ht="20.25" x14ac:dyDescent="0.2">
      <c r="A2142" s="191" t="s">
        <v>5774</v>
      </c>
      <c r="B2142" s="191">
        <v>2</v>
      </c>
      <c r="C2142" s="192" t="str">
        <f t="array" ref="C2142">INDEX($E$2:$E$12,MATCH(B2142,$F$2:$F$12,0))</f>
        <v>个人保养用品</v>
      </c>
      <c r="D2142" s="193"/>
    </row>
    <row r="2143" spans="1:4" ht="20.25" x14ac:dyDescent="0.2">
      <c r="A2143" s="191" t="s">
        <v>5775</v>
      </c>
      <c r="B2143" s="191">
        <v>2</v>
      </c>
      <c r="C2143" s="192" t="str">
        <f t="array" ref="C2143">INDEX($E$2:$E$12,MATCH(B2143,$F$2:$F$12,0))</f>
        <v>个人保养用品</v>
      </c>
      <c r="D2143" s="193"/>
    </row>
    <row r="2144" spans="1:4" ht="20.25" x14ac:dyDescent="0.2">
      <c r="A2144" s="191" t="s">
        <v>5776</v>
      </c>
      <c r="B2144" s="191">
        <v>2</v>
      </c>
      <c r="C2144" s="192" t="str">
        <f t="array" ref="C2144">INDEX($E$2:$E$12,MATCH(B2144,$F$2:$F$12,0))</f>
        <v>个人保养用品</v>
      </c>
      <c r="D2144" s="193"/>
    </row>
    <row r="2145" spans="1:4" ht="20.25" x14ac:dyDescent="0.2">
      <c r="A2145" s="191" t="s">
        <v>5777</v>
      </c>
      <c r="B2145" s="191">
        <v>2</v>
      </c>
      <c r="C2145" s="192" t="str">
        <f t="array" ref="C2145">INDEX($E$2:$E$12,MATCH(B2145,$F$2:$F$12,0))</f>
        <v>个人保养用品</v>
      </c>
      <c r="D2145" s="193"/>
    </row>
    <row r="2146" spans="1:4" ht="20.25" x14ac:dyDescent="0.2">
      <c r="A2146" s="191" t="s">
        <v>5778</v>
      </c>
      <c r="B2146" s="191">
        <v>2</v>
      </c>
      <c r="C2146" s="192" t="str">
        <f t="array" ref="C2146">INDEX($E$2:$E$12,MATCH(B2146,$F$2:$F$12,0))</f>
        <v>个人保养用品</v>
      </c>
      <c r="D2146" s="193"/>
    </row>
    <row r="2147" spans="1:4" ht="20.25" x14ac:dyDescent="0.2">
      <c r="A2147" s="191" t="s">
        <v>5779</v>
      </c>
      <c r="B2147" s="191">
        <v>2</v>
      </c>
      <c r="C2147" s="192" t="str">
        <f t="array" ref="C2147">INDEX($E$2:$E$12,MATCH(B2147,$F$2:$F$12,0))</f>
        <v>个人保养用品</v>
      </c>
      <c r="D2147" s="193"/>
    </row>
    <row r="2148" spans="1:4" ht="20.25" x14ac:dyDescent="0.2">
      <c r="A2148" s="191" t="s">
        <v>5780</v>
      </c>
      <c r="B2148" s="191">
        <v>2</v>
      </c>
      <c r="C2148" s="192" t="str">
        <f t="array" ref="C2148">INDEX($E$2:$E$12,MATCH(B2148,$F$2:$F$12,0))</f>
        <v>个人保养用品</v>
      </c>
      <c r="D2148" s="193"/>
    </row>
    <row r="2149" spans="1:4" ht="20.25" x14ac:dyDescent="0.2">
      <c r="A2149" s="191" t="s">
        <v>5781</v>
      </c>
      <c r="B2149" s="191">
        <v>2</v>
      </c>
      <c r="C2149" s="192" t="str">
        <f t="array" ref="C2149">INDEX($E$2:$E$12,MATCH(B2149,$F$2:$F$12,0))</f>
        <v>个人保养用品</v>
      </c>
      <c r="D2149" s="193"/>
    </row>
    <row r="2150" spans="1:4" ht="20.25" x14ac:dyDescent="0.2">
      <c r="A2150" s="191" t="s">
        <v>5781</v>
      </c>
      <c r="B2150" s="191">
        <v>2</v>
      </c>
      <c r="C2150" s="192" t="str">
        <f t="array" ref="C2150">INDEX($E$2:$E$12,MATCH(B2150,$F$2:$F$12,0))</f>
        <v>个人保养用品</v>
      </c>
      <c r="D2150" s="193"/>
    </row>
    <row r="2151" spans="1:4" ht="20.25" x14ac:dyDescent="0.2">
      <c r="A2151" s="191" t="s">
        <v>5782</v>
      </c>
      <c r="B2151" s="191">
        <v>2</v>
      </c>
      <c r="C2151" s="192" t="str">
        <f t="array" ref="C2151">INDEX($E$2:$E$12,MATCH(B2151,$F$2:$F$12,0))</f>
        <v>个人保养用品</v>
      </c>
      <c r="D2151" s="193"/>
    </row>
    <row r="2152" spans="1:4" ht="20.25" x14ac:dyDescent="0.2">
      <c r="A2152" s="191" t="s">
        <v>5783</v>
      </c>
      <c r="B2152" s="191">
        <v>2</v>
      </c>
      <c r="C2152" s="192" t="str">
        <f t="array" ref="C2152">INDEX($E$2:$E$12,MATCH(B2152,$F$2:$F$12,0))</f>
        <v>个人保养用品</v>
      </c>
      <c r="D2152" s="193"/>
    </row>
    <row r="2153" spans="1:4" ht="20.25" x14ac:dyDescent="0.2">
      <c r="A2153" s="191" t="s">
        <v>5784</v>
      </c>
      <c r="B2153" s="191">
        <v>2</v>
      </c>
      <c r="C2153" s="192" t="str">
        <f t="array" ref="C2153">INDEX($E$2:$E$12,MATCH(B2153,$F$2:$F$12,0))</f>
        <v>个人保养用品</v>
      </c>
      <c r="D2153" s="193"/>
    </row>
    <row r="2154" spans="1:4" ht="20.25" x14ac:dyDescent="0.2">
      <c r="A2154" s="191" t="s">
        <v>5785</v>
      </c>
      <c r="B2154" s="191">
        <v>2</v>
      </c>
      <c r="C2154" s="192" t="str">
        <f t="array" ref="C2154">INDEX($E$2:$E$12,MATCH(B2154,$F$2:$F$12,0))</f>
        <v>个人保养用品</v>
      </c>
      <c r="D2154" s="193"/>
    </row>
    <row r="2155" spans="1:4" ht="20.25" x14ac:dyDescent="0.2">
      <c r="A2155" s="191" t="s">
        <v>5786</v>
      </c>
      <c r="B2155" s="191">
        <v>2</v>
      </c>
      <c r="C2155" s="192" t="str">
        <f t="array" ref="C2155">INDEX($E$2:$E$12,MATCH(B2155,$F$2:$F$12,0))</f>
        <v>个人保养用品</v>
      </c>
      <c r="D2155" s="193"/>
    </row>
    <row r="2156" spans="1:4" ht="20.25" x14ac:dyDescent="0.2">
      <c r="A2156" s="191" t="s">
        <v>5787</v>
      </c>
      <c r="B2156" s="191">
        <v>2</v>
      </c>
      <c r="C2156" s="192" t="str">
        <f t="array" ref="C2156">INDEX($E$2:$E$12,MATCH(B2156,$F$2:$F$12,0))</f>
        <v>个人保养用品</v>
      </c>
      <c r="D2156" s="193"/>
    </row>
    <row r="2157" spans="1:4" ht="20.25" x14ac:dyDescent="0.2">
      <c r="A2157" s="191" t="s">
        <v>5788</v>
      </c>
      <c r="B2157" s="191">
        <v>2</v>
      </c>
      <c r="C2157" s="192" t="str">
        <f t="array" ref="C2157">INDEX($E$2:$E$12,MATCH(B2157,$F$2:$F$12,0))</f>
        <v>个人保养用品</v>
      </c>
      <c r="D2157" s="193"/>
    </row>
    <row r="2158" spans="1:4" ht="20.25" x14ac:dyDescent="0.2">
      <c r="A2158" s="191" t="s">
        <v>5789</v>
      </c>
      <c r="B2158" s="191">
        <v>2</v>
      </c>
      <c r="C2158" s="192" t="str">
        <f t="array" ref="C2158">INDEX($E$2:$E$12,MATCH(B2158,$F$2:$F$12,0))</f>
        <v>个人保养用品</v>
      </c>
      <c r="D2158" s="193"/>
    </row>
    <row r="2159" spans="1:4" ht="20.25" x14ac:dyDescent="0.2">
      <c r="A2159" s="191" t="s">
        <v>5790</v>
      </c>
      <c r="B2159" s="191">
        <v>2</v>
      </c>
      <c r="C2159" s="192" t="str">
        <f t="array" ref="C2159">INDEX($E$2:$E$12,MATCH(B2159,$F$2:$F$12,0))</f>
        <v>个人保养用品</v>
      </c>
      <c r="D2159" s="193"/>
    </row>
    <row r="2160" spans="1:4" ht="20.25" x14ac:dyDescent="0.2">
      <c r="A2160" s="191" t="s">
        <v>5791</v>
      </c>
      <c r="B2160" s="191">
        <v>2</v>
      </c>
      <c r="C2160" s="192" t="str">
        <f t="array" ref="C2160">INDEX($E$2:$E$12,MATCH(B2160,$F$2:$F$12,0))</f>
        <v>个人保养用品</v>
      </c>
      <c r="D2160" s="193"/>
    </row>
    <row r="2161" spans="1:4" ht="20.25" x14ac:dyDescent="0.2">
      <c r="A2161" s="191" t="s">
        <v>5792</v>
      </c>
      <c r="B2161" s="191">
        <v>2</v>
      </c>
      <c r="C2161" s="192" t="str">
        <f t="array" ref="C2161">INDEX($E$2:$E$12,MATCH(B2161,$F$2:$F$12,0))</f>
        <v>个人保养用品</v>
      </c>
      <c r="D2161" s="193"/>
    </row>
    <row r="2162" spans="1:4" ht="20.25" x14ac:dyDescent="0.2">
      <c r="A2162" s="191" t="s">
        <v>5793</v>
      </c>
      <c r="B2162" s="191">
        <v>2</v>
      </c>
      <c r="C2162" s="192" t="str">
        <f t="array" ref="C2162">INDEX($E$2:$E$12,MATCH(B2162,$F$2:$F$12,0))</f>
        <v>个人保养用品</v>
      </c>
      <c r="D2162" s="193"/>
    </row>
    <row r="2163" spans="1:4" ht="20.25" x14ac:dyDescent="0.2">
      <c r="A2163" s="191" t="s">
        <v>5794</v>
      </c>
      <c r="B2163" s="191">
        <v>2</v>
      </c>
      <c r="C2163" s="192" t="str">
        <f t="array" ref="C2163">INDEX($E$2:$E$12,MATCH(B2163,$F$2:$F$12,0))</f>
        <v>个人保养用品</v>
      </c>
      <c r="D2163" s="193"/>
    </row>
    <row r="2164" spans="1:4" ht="20.25" x14ac:dyDescent="0.2">
      <c r="A2164" s="191" t="s">
        <v>5795</v>
      </c>
      <c r="B2164" s="191">
        <v>2</v>
      </c>
      <c r="C2164" s="192" t="str">
        <f t="array" ref="C2164">INDEX($E$2:$E$12,MATCH(B2164,$F$2:$F$12,0))</f>
        <v>个人保养用品</v>
      </c>
      <c r="D2164" s="193"/>
    </row>
    <row r="2165" spans="1:4" ht="20.25" x14ac:dyDescent="0.2">
      <c r="A2165" s="191" t="s">
        <v>5796</v>
      </c>
      <c r="B2165" s="191">
        <v>2</v>
      </c>
      <c r="C2165" s="192" t="str">
        <f t="array" ref="C2165">INDEX($E$2:$E$12,MATCH(B2165,$F$2:$F$12,0))</f>
        <v>个人保养用品</v>
      </c>
      <c r="D2165" s="193"/>
    </row>
    <row r="2166" spans="1:4" ht="20.25" x14ac:dyDescent="0.2">
      <c r="A2166" s="191" t="s">
        <v>5797</v>
      </c>
      <c r="B2166" s="191">
        <v>2</v>
      </c>
      <c r="C2166" s="192" t="str">
        <f t="array" ref="C2166">INDEX($E$2:$E$12,MATCH(B2166,$F$2:$F$12,0))</f>
        <v>个人保养用品</v>
      </c>
      <c r="D2166" s="193"/>
    </row>
    <row r="2167" spans="1:4" ht="20.25" x14ac:dyDescent="0.2">
      <c r="A2167" s="191" t="s">
        <v>5798</v>
      </c>
      <c r="B2167" s="191">
        <v>3</v>
      </c>
      <c r="C2167" s="192" t="str">
        <f t="array" ref="C2167">INDEX($E$2:$E$12,MATCH(B2167,$F$2:$F$12,0))</f>
        <v>生活日用品</v>
      </c>
      <c r="D2167" s="193"/>
    </row>
    <row r="2168" spans="1:4" ht="20.25" x14ac:dyDescent="0.2">
      <c r="A2168" s="191" t="s">
        <v>5799</v>
      </c>
      <c r="B2168" s="191">
        <v>3</v>
      </c>
      <c r="C2168" s="192" t="str">
        <f t="array" ref="C2168">INDEX($E$2:$E$12,MATCH(B2168,$F$2:$F$12,0))</f>
        <v>生活日用品</v>
      </c>
      <c r="D2168" s="193"/>
    </row>
    <row r="2169" spans="1:4" ht="20.25" x14ac:dyDescent="0.2">
      <c r="A2169" s="191" t="s">
        <v>5800</v>
      </c>
      <c r="B2169" s="191">
        <v>3</v>
      </c>
      <c r="C2169" s="192" t="str">
        <f t="array" ref="C2169">INDEX($E$2:$E$12,MATCH(B2169,$F$2:$F$12,0))</f>
        <v>生活日用品</v>
      </c>
      <c r="D2169" s="193"/>
    </row>
    <row r="2170" spans="1:4" ht="20.25" x14ac:dyDescent="0.2">
      <c r="A2170" s="191" t="s">
        <v>5801</v>
      </c>
      <c r="B2170" s="191">
        <v>3</v>
      </c>
      <c r="C2170" s="192" t="str">
        <f t="array" ref="C2170">INDEX($E$2:$E$12,MATCH(B2170,$F$2:$F$12,0))</f>
        <v>生活日用品</v>
      </c>
      <c r="D2170" s="193"/>
    </row>
    <row r="2171" spans="1:4" ht="20.25" x14ac:dyDescent="0.2">
      <c r="A2171" s="191" t="s">
        <v>4786</v>
      </c>
      <c r="B2171" s="191">
        <v>3</v>
      </c>
      <c r="C2171" s="192" t="str">
        <f t="array" ref="C2171">INDEX($E$2:$E$12,MATCH(B2171,$F$2:$F$12,0))</f>
        <v>生活日用品</v>
      </c>
      <c r="D2171" s="193"/>
    </row>
    <row r="2172" spans="1:4" ht="20.25" x14ac:dyDescent="0.2">
      <c r="A2172" s="191" t="s">
        <v>5802</v>
      </c>
      <c r="B2172" s="191">
        <v>3</v>
      </c>
      <c r="C2172" s="192" t="str">
        <f t="array" ref="C2172">INDEX($E$2:$E$12,MATCH(B2172,$F$2:$F$12,0))</f>
        <v>生活日用品</v>
      </c>
      <c r="D2172" s="193"/>
    </row>
    <row r="2173" spans="1:4" ht="20.25" x14ac:dyDescent="0.2">
      <c r="A2173" s="191" t="s">
        <v>5803</v>
      </c>
      <c r="B2173" s="191">
        <v>3</v>
      </c>
      <c r="C2173" s="192" t="str">
        <f t="array" ref="C2173">INDEX($E$2:$E$12,MATCH(B2173,$F$2:$F$12,0))</f>
        <v>生活日用品</v>
      </c>
      <c r="D2173" s="193"/>
    </row>
    <row r="2174" spans="1:4" ht="20.25" x14ac:dyDescent="0.2">
      <c r="A2174" s="191" t="s">
        <v>5804</v>
      </c>
      <c r="B2174" s="191">
        <v>3</v>
      </c>
      <c r="C2174" s="192" t="str">
        <f t="array" ref="C2174">INDEX($E$2:$E$12,MATCH(B2174,$F$2:$F$12,0))</f>
        <v>生活日用品</v>
      </c>
      <c r="D2174" s="193"/>
    </row>
    <row r="2175" spans="1:4" ht="20.25" x14ac:dyDescent="0.2">
      <c r="A2175" s="191" t="s">
        <v>5805</v>
      </c>
      <c r="B2175" s="191">
        <v>3</v>
      </c>
      <c r="C2175" s="192" t="str">
        <f t="array" ref="C2175">INDEX($E$2:$E$12,MATCH(B2175,$F$2:$F$12,0))</f>
        <v>生活日用品</v>
      </c>
      <c r="D2175" s="193"/>
    </row>
    <row r="2176" spans="1:4" ht="20.25" x14ac:dyDescent="0.2">
      <c r="A2176" s="191" t="s">
        <v>5806</v>
      </c>
      <c r="B2176" s="191">
        <v>3</v>
      </c>
      <c r="C2176" s="192" t="str">
        <f t="array" ref="C2176">INDEX($E$2:$E$12,MATCH(B2176,$F$2:$F$12,0))</f>
        <v>生活日用品</v>
      </c>
      <c r="D2176" s="193"/>
    </row>
    <row r="2177" spans="1:4" ht="20.25" x14ac:dyDescent="0.2">
      <c r="A2177" s="191" t="s">
        <v>5807</v>
      </c>
      <c r="B2177" s="191">
        <v>3</v>
      </c>
      <c r="C2177" s="192" t="str">
        <f t="array" ref="C2177">INDEX($E$2:$E$12,MATCH(B2177,$F$2:$F$12,0))</f>
        <v>生活日用品</v>
      </c>
      <c r="D2177" s="193"/>
    </row>
    <row r="2178" spans="1:4" ht="20.25" x14ac:dyDescent="0.2">
      <c r="A2178" s="191" t="s">
        <v>5808</v>
      </c>
      <c r="B2178" s="191">
        <v>3</v>
      </c>
      <c r="C2178" s="192" t="str">
        <f t="array" ref="C2178">INDEX($E$2:$E$12,MATCH(B2178,$F$2:$F$12,0))</f>
        <v>生活日用品</v>
      </c>
      <c r="D2178" s="193"/>
    </row>
    <row r="2179" spans="1:4" ht="20.25" x14ac:dyDescent="0.2">
      <c r="A2179" s="191" t="s">
        <v>5809</v>
      </c>
      <c r="B2179" s="191">
        <v>3</v>
      </c>
      <c r="C2179" s="192" t="str">
        <f t="array" ref="C2179">INDEX($E$2:$E$12,MATCH(B2179,$F$2:$F$12,0))</f>
        <v>生活日用品</v>
      </c>
      <c r="D2179" s="193"/>
    </row>
    <row r="2180" spans="1:4" ht="20.25" x14ac:dyDescent="0.2">
      <c r="A2180" s="191" t="s">
        <v>5810</v>
      </c>
      <c r="B2180" s="191">
        <v>3</v>
      </c>
      <c r="C2180" s="192" t="str">
        <f t="array" ref="C2180">INDEX($E$2:$E$12,MATCH(B2180,$F$2:$F$12,0))</f>
        <v>生活日用品</v>
      </c>
      <c r="D2180" s="193"/>
    </row>
    <row r="2181" spans="1:4" ht="20.25" x14ac:dyDescent="0.2">
      <c r="A2181" s="191" t="s">
        <v>5811</v>
      </c>
      <c r="B2181" s="191">
        <v>3</v>
      </c>
      <c r="C2181" s="192" t="str">
        <f t="array" ref="C2181">INDEX($E$2:$E$12,MATCH(B2181,$F$2:$F$12,0))</f>
        <v>生活日用品</v>
      </c>
      <c r="D2181" s="193"/>
    </row>
    <row r="2182" spans="1:4" ht="20.25" x14ac:dyDescent="0.2">
      <c r="A2182" s="191" t="s">
        <v>5812</v>
      </c>
      <c r="B2182" s="191">
        <v>3</v>
      </c>
      <c r="C2182" s="192" t="str">
        <f t="array" ref="C2182">INDEX($E$2:$E$12,MATCH(B2182,$F$2:$F$12,0))</f>
        <v>生活日用品</v>
      </c>
      <c r="D2182" s="193"/>
    </row>
    <row r="2183" spans="1:4" ht="20.25" x14ac:dyDescent="0.2">
      <c r="A2183" s="191" t="s">
        <v>5813</v>
      </c>
      <c r="B2183" s="191">
        <v>3</v>
      </c>
      <c r="C2183" s="192" t="str">
        <f t="array" ref="C2183">INDEX($E$2:$E$12,MATCH(B2183,$F$2:$F$12,0))</f>
        <v>生活日用品</v>
      </c>
      <c r="D2183" s="193"/>
    </row>
    <row r="2184" spans="1:4" ht="20.25" x14ac:dyDescent="0.2">
      <c r="A2184" s="191" t="s">
        <v>5814</v>
      </c>
      <c r="B2184" s="191">
        <v>3</v>
      </c>
      <c r="C2184" s="192" t="str">
        <f t="array" ref="C2184">INDEX($E$2:$E$12,MATCH(B2184,$F$2:$F$12,0))</f>
        <v>生活日用品</v>
      </c>
      <c r="D2184" s="193"/>
    </row>
    <row r="2185" spans="1:4" ht="20.25" x14ac:dyDescent="0.2">
      <c r="A2185" s="191" t="s">
        <v>5815</v>
      </c>
      <c r="B2185" s="191">
        <v>3</v>
      </c>
      <c r="C2185" s="192" t="str">
        <f t="array" ref="C2185">INDEX($E$2:$E$12,MATCH(B2185,$F$2:$F$12,0))</f>
        <v>生活日用品</v>
      </c>
      <c r="D2185" s="193"/>
    </row>
    <row r="2186" spans="1:4" ht="20.25" x14ac:dyDescent="0.2">
      <c r="A2186" s="191" t="s">
        <v>5816</v>
      </c>
      <c r="B2186" s="191">
        <v>3</v>
      </c>
      <c r="C2186" s="192" t="str">
        <f t="array" ref="C2186">INDEX($E$2:$E$12,MATCH(B2186,$F$2:$F$12,0))</f>
        <v>生活日用品</v>
      </c>
      <c r="D2186" s="193"/>
    </row>
    <row r="2187" spans="1:4" ht="20.25" x14ac:dyDescent="0.2">
      <c r="A2187" s="191" t="s">
        <v>5817</v>
      </c>
      <c r="B2187" s="191">
        <v>3</v>
      </c>
      <c r="C2187" s="192" t="str">
        <f t="array" ref="C2187">INDEX($E$2:$E$12,MATCH(B2187,$F$2:$F$12,0))</f>
        <v>生活日用品</v>
      </c>
      <c r="D2187" s="193"/>
    </row>
    <row r="2188" spans="1:4" ht="20.25" x14ac:dyDescent="0.2">
      <c r="A2188" s="191" t="s">
        <v>5818</v>
      </c>
      <c r="B2188" s="191">
        <v>3</v>
      </c>
      <c r="C2188" s="192" t="str">
        <f t="array" ref="C2188">INDEX($E$2:$E$12,MATCH(B2188,$F$2:$F$12,0))</f>
        <v>生活日用品</v>
      </c>
      <c r="D2188" s="193"/>
    </row>
    <row r="2189" spans="1:4" ht="20.25" x14ac:dyDescent="0.2">
      <c r="A2189" s="191" t="s">
        <v>5819</v>
      </c>
      <c r="B2189" s="191">
        <v>3</v>
      </c>
      <c r="C2189" s="192" t="str">
        <f t="array" ref="C2189">INDEX($E$2:$E$12,MATCH(B2189,$F$2:$F$12,0))</f>
        <v>生活日用品</v>
      </c>
      <c r="D2189" s="193"/>
    </row>
    <row r="2190" spans="1:4" ht="20.25" x14ac:dyDescent="0.2">
      <c r="A2190" s="191" t="s">
        <v>5820</v>
      </c>
      <c r="B2190" s="191">
        <v>3</v>
      </c>
      <c r="C2190" s="192" t="str">
        <f t="array" ref="C2190">INDEX($E$2:$E$12,MATCH(B2190,$F$2:$F$12,0))</f>
        <v>生活日用品</v>
      </c>
      <c r="D2190" s="193"/>
    </row>
    <row r="2191" spans="1:4" ht="20.25" x14ac:dyDescent="0.2">
      <c r="A2191" s="191" t="s">
        <v>5821</v>
      </c>
      <c r="B2191" s="191">
        <v>3</v>
      </c>
      <c r="C2191" s="192" t="str">
        <f t="array" ref="C2191">INDEX($E$2:$E$12,MATCH(B2191,$F$2:$F$12,0))</f>
        <v>生活日用品</v>
      </c>
      <c r="D2191" s="193"/>
    </row>
    <row r="2192" spans="1:4" ht="20.25" x14ac:dyDescent="0.2">
      <c r="A2192" s="191" t="s">
        <v>5822</v>
      </c>
      <c r="B2192" s="191">
        <v>2</v>
      </c>
      <c r="C2192" s="192" t="str">
        <f t="array" ref="C2192">INDEX($E$2:$E$12,MATCH(B2192,$F$2:$F$12,0))</f>
        <v>个人保养用品</v>
      </c>
      <c r="D2192" s="193"/>
    </row>
    <row r="2193" spans="1:4" ht="20.25" x14ac:dyDescent="0.2">
      <c r="A2193" s="191" t="s">
        <v>5823</v>
      </c>
      <c r="B2193" s="191">
        <v>2</v>
      </c>
      <c r="C2193" s="192" t="str">
        <f t="array" ref="C2193">INDEX($E$2:$E$12,MATCH(B2193,$F$2:$F$12,0))</f>
        <v>个人保养用品</v>
      </c>
      <c r="D2193" s="193"/>
    </row>
    <row r="2194" spans="1:4" ht="20.25" x14ac:dyDescent="0.2">
      <c r="A2194" s="191" t="s">
        <v>5824</v>
      </c>
      <c r="B2194" s="191">
        <v>2</v>
      </c>
      <c r="C2194" s="192" t="str">
        <f t="array" ref="C2194">INDEX($E$2:$E$12,MATCH(B2194,$F$2:$F$12,0))</f>
        <v>个人保养用品</v>
      </c>
      <c r="D2194" s="193"/>
    </row>
    <row r="2195" spans="1:4" ht="20.25" x14ac:dyDescent="0.2">
      <c r="A2195" s="191" t="s">
        <v>5825</v>
      </c>
      <c r="B2195" s="191">
        <v>2</v>
      </c>
      <c r="C2195" s="192" t="str">
        <f t="array" ref="C2195">INDEX($E$2:$E$12,MATCH(B2195,$F$2:$F$12,0))</f>
        <v>个人保养用品</v>
      </c>
      <c r="D2195" s="193"/>
    </row>
    <row r="2196" spans="1:4" ht="20.25" x14ac:dyDescent="0.2">
      <c r="A2196" s="191" t="s">
        <v>5826</v>
      </c>
      <c r="B2196" s="191">
        <v>2</v>
      </c>
      <c r="C2196" s="192" t="str">
        <f t="array" ref="C2196">INDEX($E$2:$E$12,MATCH(B2196,$F$2:$F$12,0))</f>
        <v>个人保养用品</v>
      </c>
      <c r="D2196" s="193"/>
    </row>
    <row r="2197" spans="1:4" ht="20.25" x14ac:dyDescent="0.2">
      <c r="A2197" s="191" t="s">
        <v>5827</v>
      </c>
      <c r="B2197" s="191">
        <v>2</v>
      </c>
      <c r="C2197" s="192" t="str">
        <f t="array" ref="C2197">INDEX($E$2:$E$12,MATCH(B2197,$F$2:$F$12,0))</f>
        <v>个人保养用品</v>
      </c>
      <c r="D2197" s="193"/>
    </row>
    <row r="2198" spans="1:4" ht="20.25" x14ac:dyDescent="0.2">
      <c r="A2198" s="191" t="s">
        <v>5828</v>
      </c>
      <c r="B2198" s="191">
        <v>2</v>
      </c>
      <c r="C2198" s="192" t="str">
        <f t="array" ref="C2198">INDEX($E$2:$E$12,MATCH(B2198,$F$2:$F$12,0))</f>
        <v>个人保养用品</v>
      </c>
      <c r="D2198" s="193"/>
    </row>
    <row r="2199" spans="1:4" ht="20.25" x14ac:dyDescent="0.2">
      <c r="A2199" s="191" t="s">
        <v>5829</v>
      </c>
      <c r="B2199" s="191">
        <v>2</v>
      </c>
      <c r="C2199" s="192" t="str">
        <f t="array" ref="C2199">INDEX($E$2:$E$12,MATCH(B2199,$F$2:$F$12,0))</f>
        <v>个人保养用品</v>
      </c>
      <c r="D2199" s="193"/>
    </row>
    <row r="2200" spans="1:4" ht="20.25" x14ac:dyDescent="0.2">
      <c r="A2200" s="191" t="s">
        <v>5106</v>
      </c>
      <c r="B2200" s="191">
        <v>2</v>
      </c>
      <c r="C2200" s="192" t="str">
        <f t="array" ref="C2200">INDEX($E$2:$E$12,MATCH(B2200,$F$2:$F$12,0))</f>
        <v>个人保养用品</v>
      </c>
      <c r="D2200" s="193"/>
    </row>
    <row r="2201" spans="1:4" ht="20.25" x14ac:dyDescent="0.2">
      <c r="A2201" s="191" t="s">
        <v>5830</v>
      </c>
      <c r="B2201" s="191">
        <v>2</v>
      </c>
      <c r="C2201" s="192" t="str">
        <f t="array" ref="C2201">INDEX($E$2:$E$12,MATCH(B2201,$F$2:$F$12,0))</f>
        <v>个人保养用品</v>
      </c>
      <c r="D2201" s="193"/>
    </row>
    <row r="2202" spans="1:4" ht="20.25" x14ac:dyDescent="0.2">
      <c r="A2202" s="191" t="s">
        <v>5831</v>
      </c>
      <c r="B2202" s="191">
        <v>2</v>
      </c>
      <c r="C2202" s="192" t="str">
        <f t="array" ref="C2202">INDEX($E$2:$E$12,MATCH(B2202,$F$2:$F$12,0))</f>
        <v>个人保养用品</v>
      </c>
      <c r="D2202" s="193"/>
    </row>
    <row r="2203" spans="1:4" ht="20.25" x14ac:dyDescent="0.2">
      <c r="A2203" s="191" t="s">
        <v>5832</v>
      </c>
      <c r="B2203" s="191">
        <v>2</v>
      </c>
      <c r="C2203" s="192" t="str">
        <f t="array" ref="C2203">INDEX($E$2:$E$12,MATCH(B2203,$F$2:$F$12,0))</f>
        <v>个人保养用品</v>
      </c>
      <c r="D2203" s="193"/>
    </row>
    <row r="2204" spans="1:4" ht="20.25" x14ac:dyDescent="0.2">
      <c r="A2204" s="191" t="s">
        <v>5833</v>
      </c>
      <c r="B2204" s="191">
        <v>2</v>
      </c>
      <c r="C2204" s="192" t="str">
        <f t="array" ref="C2204">INDEX($E$2:$E$12,MATCH(B2204,$F$2:$F$12,0))</f>
        <v>个人保养用品</v>
      </c>
      <c r="D2204" s="193"/>
    </row>
    <row r="2205" spans="1:4" ht="20.25" x14ac:dyDescent="0.2">
      <c r="A2205" s="191" t="s">
        <v>5834</v>
      </c>
      <c r="B2205" s="191">
        <v>2</v>
      </c>
      <c r="C2205" s="192" t="str">
        <f t="array" ref="C2205">INDEX($E$2:$E$12,MATCH(B2205,$F$2:$F$12,0))</f>
        <v>个人保养用品</v>
      </c>
      <c r="D2205" s="193"/>
    </row>
    <row r="2206" spans="1:4" ht="20.25" x14ac:dyDescent="0.2">
      <c r="A2206" s="191" t="s">
        <v>5835</v>
      </c>
      <c r="B2206" s="191">
        <v>2</v>
      </c>
      <c r="C2206" s="192" t="str">
        <f t="array" ref="C2206">INDEX($E$2:$E$12,MATCH(B2206,$F$2:$F$12,0))</f>
        <v>个人保养用品</v>
      </c>
      <c r="D2206" s="193"/>
    </row>
    <row r="2207" spans="1:4" ht="20.25" x14ac:dyDescent="0.2">
      <c r="A2207" s="191" t="s">
        <v>5836</v>
      </c>
      <c r="B2207" s="191">
        <v>2</v>
      </c>
      <c r="C2207" s="192" t="str">
        <f t="array" ref="C2207">INDEX($E$2:$E$12,MATCH(B2207,$F$2:$F$12,0))</f>
        <v>个人保养用品</v>
      </c>
      <c r="D2207" s="193"/>
    </row>
    <row r="2208" spans="1:4" ht="20.25" x14ac:dyDescent="0.2">
      <c r="A2208" s="191" t="s">
        <v>5837</v>
      </c>
      <c r="B2208" s="191">
        <v>2</v>
      </c>
      <c r="C2208" s="192" t="str">
        <f t="array" ref="C2208">INDEX($E$2:$E$12,MATCH(B2208,$F$2:$F$12,0))</f>
        <v>个人保养用品</v>
      </c>
      <c r="D2208" s="193"/>
    </row>
    <row r="2209" spans="1:4" ht="20.25" x14ac:dyDescent="0.2">
      <c r="A2209" s="191" t="s">
        <v>5838</v>
      </c>
      <c r="B2209" s="191">
        <v>2</v>
      </c>
      <c r="C2209" s="192" t="str">
        <f t="array" ref="C2209">INDEX($E$2:$E$12,MATCH(B2209,$F$2:$F$12,0))</f>
        <v>个人保养用品</v>
      </c>
      <c r="D2209" s="193"/>
    </row>
    <row r="2210" spans="1:4" ht="20.25" x14ac:dyDescent="0.2">
      <c r="A2210" s="191" t="s">
        <v>5839</v>
      </c>
      <c r="B2210" s="191">
        <v>2</v>
      </c>
      <c r="C2210" s="192" t="str">
        <f t="array" ref="C2210">INDEX($E$2:$E$12,MATCH(B2210,$F$2:$F$12,0))</f>
        <v>个人保养用品</v>
      </c>
      <c r="D2210" s="193"/>
    </row>
    <row r="2211" spans="1:4" ht="20.25" x14ac:dyDescent="0.2">
      <c r="A2211" s="191" t="s">
        <v>5840</v>
      </c>
      <c r="B2211" s="191">
        <v>2</v>
      </c>
      <c r="C2211" s="192" t="str">
        <f t="array" ref="C2211">INDEX($E$2:$E$12,MATCH(B2211,$F$2:$F$12,0))</f>
        <v>个人保养用品</v>
      </c>
      <c r="D2211" s="193"/>
    </row>
    <row r="2212" spans="1:4" ht="20.25" x14ac:dyDescent="0.2">
      <c r="A2212" s="191" t="s">
        <v>5841</v>
      </c>
      <c r="B2212" s="191">
        <v>2</v>
      </c>
      <c r="C2212" s="192" t="str">
        <f t="array" ref="C2212">INDEX($E$2:$E$12,MATCH(B2212,$F$2:$F$12,0))</f>
        <v>个人保养用品</v>
      </c>
      <c r="D2212" s="193"/>
    </row>
    <row r="2213" spans="1:4" ht="20.25" x14ac:dyDescent="0.2">
      <c r="A2213" s="191" t="s">
        <v>5842</v>
      </c>
      <c r="B2213" s="191">
        <v>2</v>
      </c>
      <c r="C2213" s="192" t="str">
        <f t="array" ref="C2213">INDEX($E$2:$E$12,MATCH(B2213,$F$2:$F$12,0))</f>
        <v>个人保养用品</v>
      </c>
      <c r="D2213" s="193"/>
    </row>
    <row r="2214" spans="1:4" ht="20.25" x14ac:dyDescent="0.2">
      <c r="A2214" s="191" t="s">
        <v>5843</v>
      </c>
      <c r="B2214" s="191">
        <v>2</v>
      </c>
      <c r="C2214" s="192" t="str">
        <f t="array" ref="C2214">INDEX($E$2:$E$12,MATCH(B2214,$F$2:$F$12,0))</f>
        <v>个人保养用品</v>
      </c>
      <c r="D2214" s="193"/>
    </row>
    <row r="2215" spans="1:4" ht="20.25" x14ac:dyDescent="0.2">
      <c r="A2215" s="191" t="s">
        <v>5844</v>
      </c>
      <c r="B2215" s="191">
        <v>2</v>
      </c>
      <c r="C2215" s="192" t="str">
        <f t="array" ref="C2215">INDEX($E$2:$E$12,MATCH(B2215,$F$2:$F$12,0))</f>
        <v>个人保养用品</v>
      </c>
      <c r="D2215" s="193"/>
    </row>
    <row r="2216" spans="1:4" ht="20.25" x14ac:dyDescent="0.2">
      <c r="A2216" s="191" t="s">
        <v>5845</v>
      </c>
      <c r="B2216" s="191">
        <v>2</v>
      </c>
      <c r="C2216" s="192" t="str">
        <f t="array" ref="C2216">INDEX($E$2:$E$12,MATCH(B2216,$F$2:$F$12,0))</f>
        <v>个人保养用品</v>
      </c>
      <c r="D2216" s="193"/>
    </row>
    <row r="2217" spans="1:4" ht="20.25" x14ac:dyDescent="0.2">
      <c r="A2217" s="191" t="s">
        <v>5846</v>
      </c>
      <c r="B2217" s="191">
        <v>2</v>
      </c>
      <c r="C2217" s="192" t="str">
        <f t="array" ref="C2217">INDEX($E$2:$E$12,MATCH(B2217,$F$2:$F$12,0))</f>
        <v>个人保养用品</v>
      </c>
      <c r="D2217" s="193"/>
    </row>
    <row r="2218" spans="1:4" ht="20.25" x14ac:dyDescent="0.2">
      <c r="A2218" s="191" t="s">
        <v>5847</v>
      </c>
      <c r="B2218" s="191">
        <v>2</v>
      </c>
      <c r="C2218" s="192" t="str">
        <f t="array" ref="C2218">INDEX($E$2:$E$12,MATCH(B2218,$F$2:$F$12,0))</f>
        <v>个人保养用品</v>
      </c>
      <c r="D2218" s="193"/>
    </row>
    <row r="2219" spans="1:4" ht="20.25" x14ac:dyDescent="0.2">
      <c r="A2219" s="191" t="s">
        <v>5848</v>
      </c>
      <c r="B2219" s="191">
        <v>2</v>
      </c>
      <c r="C2219" s="192" t="str">
        <f t="array" ref="C2219">INDEX($E$2:$E$12,MATCH(B2219,$F$2:$F$12,0))</f>
        <v>个人保养用品</v>
      </c>
      <c r="D2219" s="193"/>
    </row>
    <row r="2220" spans="1:4" ht="20.25" x14ac:dyDescent="0.2">
      <c r="A2220" s="191" t="s">
        <v>5849</v>
      </c>
      <c r="B2220" s="191">
        <v>2</v>
      </c>
      <c r="C2220" s="192" t="str">
        <f t="array" ref="C2220">INDEX($E$2:$E$12,MATCH(B2220,$F$2:$F$12,0))</f>
        <v>个人保养用品</v>
      </c>
      <c r="D2220" s="193"/>
    </row>
    <row r="2221" spans="1:4" ht="20.25" x14ac:dyDescent="0.2">
      <c r="A2221" s="191" t="s">
        <v>5850</v>
      </c>
      <c r="B2221" s="191">
        <v>2</v>
      </c>
      <c r="C2221" s="192" t="str">
        <f t="array" ref="C2221">INDEX($E$2:$E$12,MATCH(B2221,$F$2:$F$12,0))</f>
        <v>个人保养用品</v>
      </c>
      <c r="D2221" s="193"/>
    </row>
    <row r="2222" spans="1:4" ht="20.25" x14ac:dyDescent="0.2">
      <c r="A2222" s="191" t="s">
        <v>5851</v>
      </c>
      <c r="B2222" s="191">
        <v>2</v>
      </c>
      <c r="C2222" s="192" t="str">
        <f t="array" ref="C2222">INDEX($E$2:$E$12,MATCH(B2222,$F$2:$F$12,0))</f>
        <v>个人保养用品</v>
      </c>
      <c r="D2222" s="193"/>
    </row>
    <row r="2223" spans="1:4" ht="20.25" x14ac:dyDescent="0.2">
      <c r="A2223" s="191" t="s">
        <v>5852</v>
      </c>
      <c r="B2223" s="191">
        <v>2</v>
      </c>
      <c r="C2223" s="192" t="str">
        <f t="array" ref="C2223">INDEX($E$2:$E$12,MATCH(B2223,$F$2:$F$12,0))</f>
        <v>个人保养用品</v>
      </c>
      <c r="D2223" s="193"/>
    </row>
    <row r="2224" spans="1:4" ht="20.25" x14ac:dyDescent="0.2">
      <c r="A2224" s="191" t="s">
        <v>5853</v>
      </c>
      <c r="B2224" s="191">
        <v>2</v>
      </c>
      <c r="C2224" s="192" t="str">
        <f t="array" ref="C2224">INDEX($E$2:$E$12,MATCH(B2224,$F$2:$F$12,0))</f>
        <v>个人保养用品</v>
      </c>
      <c r="D2224" s="193"/>
    </row>
    <row r="2225" spans="1:4" ht="20.25" x14ac:dyDescent="0.2">
      <c r="A2225" s="191" t="s">
        <v>5854</v>
      </c>
      <c r="B2225" s="191">
        <v>2</v>
      </c>
      <c r="C2225" s="192" t="str">
        <f t="array" ref="C2225">INDEX($E$2:$E$12,MATCH(B2225,$F$2:$F$12,0))</f>
        <v>个人保养用品</v>
      </c>
      <c r="D2225" s="193"/>
    </row>
    <row r="2226" spans="1:4" ht="20.25" x14ac:dyDescent="0.2">
      <c r="A2226" s="191" t="s">
        <v>5855</v>
      </c>
      <c r="B2226" s="191">
        <v>2</v>
      </c>
      <c r="C2226" s="192" t="str">
        <f t="array" ref="C2226">INDEX($E$2:$E$12,MATCH(B2226,$F$2:$F$12,0))</f>
        <v>个人保养用品</v>
      </c>
      <c r="D2226" s="193"/>
    </row>
    <row r="2227" spans="1:4" ht="20.25" x14ac:dyDescent="0.2">
      <c r="A2227" s="191" t="s">
        <v>5856</v>
      </c>
      <c r="B2227" s="191">
        <v>2</v>
      </c>
      <c r="C2227" s="192" t="str">
        <f t="array" ref="C2227">INDEX($E$2:$E$12,MATCH(B2227,$F$2:$F$12,0))</f>
        <v>个人保养用品</v>
      </c>
      <c r="D2227" s="193"/>
    </row>
    <row r="2228" spans="1:4" ht="20.25" x14ac:dyDescent="0.2">
      <c r="A2228" s="191" t="s">
        <v>5857</v>
      </c>
      <c r="B2228" s="191">
        <v>2</v>
      </c>
      <c r="C2228" s="192" t="str">
        <f t="array" ref="C2228">INDEX($E$2:$E$12,MATCH(B2228,$F$2:$F$12,0))</f>
        <v>个人保养用品</v>
      </c>
      <c r="D2228" s="193"/>
    </row>
    <row r="2229" spans="1:4" ht="20.25" x14ac:dyDescent="0.2">
      <c r="A2229" s="191" t="s">
        <v>5858</v>
      </c>
      <c r="B2229" s="191">
        <v>2</v>
      </c>
      <c r="C2229" s="192" t="str">
        <f t="array" ref="C2229">INDEX($E$2:$E$12,MATCH(B2229,$F$2:$F$12,0))</f>
        <v>个人保养用品</v>
      </c>
      <c r="D2229" s="193"/>
    </row>
    <row r="2230" spans="1:4" ht="20.25" x14ac:dyDescent="0.2">
      <c r="A2230" s="191" t="s">
        <v>5859</v>
      </c>
      <c r="B2230" s="191">
        <v>2</v>
      </c>
      <c r="C2230" s="192" t="str">
        <f t="array" ref="C2230">INDEX($E$2:$E$12,MATCH(B2230,$F$2:$F$12,0))</f>
        <v>个人保养用品</v>
      </c>
      <c r="D2230" s="193"/>
    </row>
    <row r="2231" spans="1:4" ht="20.25" x14ac:dyDescent="0.2">
      <c r="A2231" s="191" t="s">
        <v>5860</v>
      </c>
      <c r="B2231" s="191">
        <v>2</v>
      </c>
      <c r="C2231" s="192" t="str">
        <f t="array" ref="C2231">INDEX($E$2:$E$12,MATCH(B2231,$F$2:$F$12,0))</f>
        <v>个人保养用品</v>
      </c>
      <c r="D2231" s="193"/>
    </row>
    <row r="2232" spans="1:4" ht="20.25" x14ac:dyDescent="0.2">
      <c r="A2232" s="191" t="s">
        <v>5861</v>
      </c>
      <c r="B2232" s="191">
        <v>2</v>
      </c>
      <c r="C2232" s="192" t="str">
        <f t="array" ref="C2232">INDEX($E$2:$E$12,MATCH(B2232,$F$2:$F$12,0))</f>
        <v>个人保养用品</v>
      </c>
      <c r="D2232" s="193"/>
    </row>
    <row r="2233" spans="1:4" ht="20.25" x14ac:dyDescent="0.2">
      <c r="A2233" s="191" t="s">
        <v>5862</v>
      </c>
      <c r="B2233" s="191">
        <v>2</v>
      </c>
      <c r="C2233" s="192" t="str">
        <f t="array" ref="C2233">INDEX($E$2:$E$12,MATCH(B2233,$F$2:$F$12,0))</f>
        <v>个人保养用品</v>
      </c>
      <c r="D2233" s="193"/>
    </row>
    <row r="2234" spans="1:4" ht="20.25" x14ac:dyDescent="0.2">
      <c r="A2234" s="191" t="s">
        <v>5863</v>
      </c>
      <c r="B2234" s="191">
        <v>2</v>
      </c>
      <c r="C2234" s="192" t="str">
        <f t="array" ref="C2234">INDEX($E$2:$E$12,MATCH(B2234,$F$2:$F$12,0))</f>
        <v>个人保养用品</v>
      </c>
      <c r="D2234" s="193"/>
    </row>
    <row r="2235" spans="1:4" ht="20.25" x14ac:dyDescent="0.2">
      <c r="A2235" s="191" t="s">
        <v>5864</v>
      </c>
      <c r="B2235" s="191">
        <v>2</v>
      </c>
      <c r="C2235" s="192" t="str">
        <f t="array" ref="C2235">INDEX($E$2:$E$12,MATCH(B2235,$F$2:$F$12,0))</f>
        <v>个人保养用品</v>
      </c>
      <c r="D2235" s="193"/>
    </row>
    <row r="2236" spans="1:4" ht="20.25" x14ac:dyDescent="0.2">
      <c r="A2236" s="191" t="s">
        <v>5865</v>
      </c>
      <c r="B2236" s="191">
        <v>2</v>
      </c>
      <c r="C2236" s="192" t="str">
        <f t="array" ref="C2236">INDEX($E$2:$E$12,MATCH(B2236,$F$2:$F$12,0))</f>
        <v>个人保养用品</v>
      </c>
      <c r="D2236" s="193"/>
    </row>
    <row r="2237" spans="1:4" ht="20.25" x14ac:dyDescent="0.2">
      <c r="A2237" s="191" t="s">
        <v>5866</v>
      </c>
      <c r="B2237" s="191">
        <v>2</v>
      </c>
      <c r="C2237" s="192" t="str">
        <f t="array" ref="C2237">INDEX($E$2:$E$12,MATCH(B2237,$F$2:$F$12,0))</f>
        <v>个人保养用品</v>
      </c>
      <c r="D2237" s="193"/>
    </row>
    <row r="2238" spans="1:4" ht="20.25" x14ac:dyDescent="0.2">
      <c r="A2238" s="191" t="s">
        <v>5867</v>
      </c>
      <c r="B2238" s="191">
        <v>2</v>
      </c>
      <c r="C2238" s="192" t="str">
        <f t="array" ref="C2238">INDEX($E$2:$E$12,MATCH(B2238,$F$2:$F$12,0))</f>
        <v>个人保养用品</v>
      </c>
      <c r="D2238" s="193"/>
    </row>
    <row r="2239" spans="1:4" ht="20.25" x14ac:dyDescent="0.2">
      <c r="A2239" s="191" t="s">
        <v>5868</v>
      </c>
      <c r="B2239" s="191">
        <v>2</v>
      </c>
      <c r="C2239" s="192" t="str">
        <f t="array" ref="C2239">INDEX($E$2:$E$12,MATCH(B2239,$F$2:$F$12,0))</f>
        <v>个人保养用品</v>
      </c>
      <c r="D2239" s="193"/>
    </row>
    <row r="2240" spans="1:4" ht="20.25" x14ac:dyDescent="0.2">
      <c r="A2240" s="191" t="s">
        <v>5869</v>
      </c>
      <c r="B2240" s="191">
        <v>2</v>
      </c>
      <c r="C2240" s="192" t="str">
        <f t="array" ref="C2240">INDEX($E$2:$E$12,MATCH(B2240,$F$2:$F$12,0))</f>
        <v>个人保养用品</v>
      </c>
      <c r="D2240" s="193"/>
    </row>
    <row r="2241" spans="1:4" ht="20.25" x14ac:dyDescent="0.2">
      <c r="A2241" s="191" t="s">
        <v>5870</v>
      </c>
      <c r="B2241" s="191">
        <v>2</v>
      </c>
      <c r="C2241" s="192" t="str">
        <f t="array" ref="C2241">INDEX($E$2:$E$12,MATCH(B2241,$F$2:$F$12,0))</f>
        <v>个人保养用品</v>
      </c>
      <c r="D2241" s="193"/>
    </row>
    <row r="2242" spans="1:4" ht="20.25" x14ac:dyDescent="0.2">
      <c r="A2242" s="191" t="s">
        <v>5871</v>
      </c>
      <c r="B2242" s="191">
        <v>2</v>
      </c>
      <c r="C2242" s="192" t="str">
        <f t="array" ref="C2242">INDEX($E$2:$E$12,MATCH(B2242,$F$2:$F$12,0))</f>
        <v>个人保养用品</v>
      </c>
      <c r="D2242" s="193"/>
    </row>
    <row r="2243" spans="1:4" ht="20.25" x14ac:dyDescent="0.2">
      <c r="A2243" s="191" t="s">
        <v>5872</v>
      </c>
      <c r="B2243" s="191">
        <v>2</v>
      </c>
      <c r="C2243" s="192" t="str">
        <f t="array" ref="C2243">INDEX($E$2:$E$12,MATCH(B2243,$F$2:$F$12,0))</f>
        <v>个人保养用品</v>
      </c>
      <c r="D2243" s="193"/>
    </row>
    <row r="2244" spans="1:4" ht="20.25" x14ac:dyDescent="0.2">
      <c r="A2244" s="191" t="s">
        <v>5873</v>
      </c>
      <c r="B2244" s="191">
        <v>2</v>
      </c>
      <c r="C2244" s="192" t="str">
        <f t="array" ref="C2244">INDEX($E$2:$E$12,MATCH(B2244,$F$2:$F$12,0))</f>
        <v>个人保养用品</v>
      </c>
      <c r="D2244" s="193"/>
    </row>
    <row r="2245" spans="1:4" ht="20.25" x14ac:dyDescent="0.2">
      <c r="A2245" s="191" t="s">
        <v>5874</v>
      </c>
      <c r="B2245" s="191">
        <v>2</v>
      </c>
      <c r="C2245" s="192" t="str">
        <f t="array" ref="C2245">INDEX($E$2:$E$12,MATCH(B2245,$F$2:$F$12,0))</f>
        <v>个人保养用品</v>
      </c>
      <c r="D2245" s="193"/>
    </row>
    <row r="2246" spans="1:4" ht="20.25" x14ac:dyDescent="0.2">
      <c r="A2246" s="191" t="s">
        <v>5875</v>
      </c>
      <c r="B2246" s="191">
        <v>2</v>
      </c>
      <c r="C2246" s="192" t="str">
        <f t="array" ref="C2246">INDEX($E$2:$E$12,MATCH(B2246,$F$2:$F$12,0))</f>
        <v>个人保养用品</v>
      </c>
      <c r="D2246" s="193"/>
    </row>
    <row r="2247" spans="1:4" ht="20.25" x14ac:dyDescent="0.2">
      <c r="A2247" s="191" t="s">
        <v>5876</v>
      </c>
      <c r="B2247" s="191">
        <v>2</v>
      </c>
      <c r="C2247" s="192" t="str">
        <f t="array" ref="C2247">INDEX($E$2:$E$12,MATCH(B2247,$F$2:$F$12,0))</f>
        <v>个人保养用品</v>
      </c>
      <c r="D2247" s="193"/>
    </row>
    <row r="2248" spans="1:4" ht="20.25" x14ac:dyDescent="0.2">
      <c r="A2248" s="191" t="s">
        <v>5877</v>
      </c>
      <c r="B2248" s="191">
        <v>2</v>
      </c>
      <c r="C2248" s="192" t="str">
        <f t="array" ref="C2248">INDEX($E$2:$E$12,MATCH(B2248,$F$2:$F$12,0))</f>
        <v>个人保养用品</v>
      </c>
      <c r="D2248" s="193"/>
    </row>
    <row r="2249" spans="1:4" ht="20.25" x14ac:dyDescent="0.2">
      <c r="A2249" s="191" t="s">
        <v>5878</v>
      </c>
      <c r="B2249" s="191">
        <v>2</v>
      </c>
      <c r="C2249" s="192" t="str">
        <f t="array" ref="C2249">INDEX($E$2:$E$12,MATCH(B2249,$F$2:$F$12,0))</f>
        <v>个人保养用品</v>
      </c>
      <c r="D2249" s="193"/>
    </row>
    <row r="2250" spans="1:4" ht="20.25" x14ac:dyDescent="0.2">
      <c r="A2250" s="191" t="s">
        <v>5879</v>
      </c>
      <c r="B2250" s="191">
        <v>2</v>
      </c>
      <c r="C2250" s="192" t="str">
        <f t="array" ref="C2250">INDEX($E$2:$E$12,MATCH(B2250,$F$2:$F$12,0))</f>
        <v>个人保养用品</v>
      </c>
      <c r="D2250" s="193"/>
    </row>
    <row r="2251" spans="1:4" ht="20.25" x14ac:dyDescent="0.2">
      <c r="A2251" s="191" t="s">
        <v>5880</v>
      </c>
      <c r="B2251" s="191">
        <v>2</v>
      </c>
      <c r="C2251" s="192" t="str">
        <f t="array" ref="C2251">INDEX($E$2:$E$12,MATCH(B2251,$F$2:$F$12,0))</f>
        <v>个人保养用品</v>
      </c>
      <c r="D2251" s="193"/>
    </row>
    <row r="2252" spans="1:4" ht="20.25" x14ac:dyDescent="0.2">
      <c r="A2252" s="191" t="s">
        <v>5881</v>
      </c>
      <c r="B2252" s="191">
        <v>2</v>
      </c>
      <c r="C2252" s="192" t="str">
        <f t="array" ref="C2252">INDEX($E$2:$E$12,MATCH(B2252,$F$2:$F$12,0))</f>
        <v>个人保养用品</v>
      </c>
      <c r="D2252" s="193"/>
    </row>
    <row r="2253" spans="1:4" ht="20.25" x14ac:dyDescent="0.2">
      <c r="A2253" s="191" t="s">
        <v>5882</v>
      </c>
      <c r="B2253" s="191">
        <v>2</v>
      </c>
      <c r="C2253" s="192" t="str">
        <f t="array" ref="C2253">INDEX($E$2:$E$12,MATCH(B2253,$F$2:$F$12,0))</f>
        <v>个人保养用品</v>
      </c>
      <c r="D2253" s="193"/>
    </row>
    <row r="2254" spans="1:4" ht="20.25" x14ac:dyDescent="0.2">
      <c r="A2254" s="191" t="s">
        <v>5883</v>
      </c>
      <c r="B2254" s="191">
        <v>2</v>
      </c>
      <c r="C2254" s="192" t="str">
        <f t="array" ref="C2254">INDEX($E$2:$E$12,MATCH(B2254,$F$2:$F$12,0))</f>
        <v>个人保养用品</v>
      </c>
      <c r="D2254" s="193"/>
    </row>
    <row r="2255" spans="1:4" ht="20.25" x14ac:dyDescent="0.2">
      <c r="A2255" s="191" t="s">
        <v>5884</v>
      </c>
      <c r="B2255" s="191">
        <v>2</v>
      </c>
      <c r="C2255" s="192" t="str">
        <f t="array" ref="C2255">INDEX($E$2:$E$12,MATCH(B2255,$F$2:$F$12,0))</f>
        <v>个人保养用品</v>
      </c>
      <c r="D2255" s="193"/>
    </row>
    <row r="2256" spans="1:4" ht="20.25" x14ac:dyDescent="0.2">
      <c r="A2256" s="191" t="s">
        <v>5885</v>
      </c>
      <c r="B2256" s="191">
        <v>2</v>
      </c>
      <c r="C2256" s="192" t="str">
        <f t="array" ref="C2256">INDEX($E$2:$E$12,MATCH(B2256,$F$2:$F$12,0))</f>
        <v>个人保养用品</v>
      </c>
      <c r="D2256" s="193"/>
    </row>
    <row r="2257" spans="1:4" ht="20.25" x14ac:dyDescent="0.2">
      <c r="A2257" s="191" t="s">
        <v>5886</v>
      </c>
      <c r="B2257" s="191">
        <v>2</v>
      </c>
      <c r="C2257" s="192" t="str">
        <f t="array" ref="C2257">INDEX($E$2:$E$12,MATCH(B2257,$F$2:$F$12,0))</f>
        <v>个人保养用品</v>
      </c>
      <c r="D2257" s="193"/>
    </row>
    <row r="2258" spans="1:4" ht="20.25" x14ac:dyDescent="0.2">
      <c r="A2258" s="191" t="s">
        <v>5887</v>
      </c>
      <c r="B2258" s="191">
        <v>2</v>
      </c>
      <c r="C2258" s="192" t="str">
        <f t="array" ref="C2258">INDEX($E$2:$E$12,MATCH(B2258,$F$2:$F$12,0))</f>
        <v>个人保养用品</v>
      </c>
      <c r="D2258" s="193"/>
    </row>
    <row r="2259" spans="1:4" ht="20.25" x14ac:dyDescent="0.2">
      <c r="A2259" s="191" t="s">
        <v>5888</v>
      </c>
      <c r="B2259" s="191">
        <v>2</v>
      </c>
      <c r="C2259" s="192" t="str">
        <f t="array" ref="C2259">INDEX($E$2:$E$12,MATCH(B2259,$F$2:$F$12,0))</f>
        <v>个人保养用品</v>
      </c>
      <c r="D2259" s="193"/>
    </row>
    <row r="2260" spans="1:4" ht="20.25" x14ac:dyDescent="0.2">
      <c r="A2260" s="191" t="s">
        <v>5889</v>
      </c>
      <c r="B2260" s="191">
        <v>2</v>
      </c>
      <c r="C2260" s="192" t="str">
        <f t="array" ref="C2260">INDEX($E$2:$E$12,MATCH(B2260,$F$2:$F$12,0))</f>
        <v>个人保养用品</v>
      </c>
      <c r="D2260" s="193"/>
    </row>
    <row r="2261" spans="1:4" ht="20.25" x14ac:dyDescent="0.2">
      <c r="A2261" s="191" t="s">
        <v>5890</v>
      </c>
      <c r="B2261" s="191">
        <v>2</v>
      </c>
      <c r="C2261" s="192" t="str">
        <f t="array" ref="C2261">INDEX($E$2:$E$12,MATCH(B2261,$F$2:$F$12,0))</f>
        <v>个人保养用品</v>
      </c>
      <c r="D2261" s="193"/>
    </row>
    <row r="2262" spans="1:4" ht="20.25" x14ac:dyDescent="0.2">
      <c r="A2262" s="191" t="s">
        <v>5891</v>
      </c>
      <c r="B2262" s="191">
        <v>2</v>
      </c>
      <c r="C2262" s="192" t="str">
        <f t="array" ref="C2262">INDEX($E$2:$E$12,MATCH(B2262,$F$2:$F$12,0))</f>
        <v>个人保养用品</v>
      </c>
      <c r="D2262" s="193"/>
    </row>
    <row r="2263" spans="1:4" ht="20.25" x14ac:dyDescent="0.2">
      <c r="A2263" s="191" t="s">
        <v>5892</v>
      </c>
      <c r="B2263" s="191">
        <v>2</v>
      </c>
      <c r="C2263" s="192" t="str">
        <f t="array" ref="C2263">INDEX($E$2:$E$12,MATCH(B2263,$F$2:$F$12,0))</f>
        <v>个人保养用品</v>
      </c>
      <c r="D2263" s="193"/>
    </row>
    <row r="2264" spans="1:4" ht="20.25" x14ac:dyDescent="0.2">
      <c r="A2264" s="191" t="s">
        <v>5893</v>
      </c>
      <c r="B2264" s="191">
        <v>2</v>
      </c>
      <c r="C2264" s="192" t="str">
        <f t="array" ref="C2264">INDEX($E$2:$E$12,MATCH(B2264,$F$2:$F$12,0))</f>
        <v>个人保养用品</v>
      </c>
      <c r="D2264" s="193"/>
    </row>
    <row r="2265" spans="1:4" ht="20.25" x14ac:dyDescent="0.2">
      <c r="A2265" s="191" t="s">
        <v>5894</v>
      </c>
      <c r="B2265" s="191">
        <v>2</v>
      </c>
      <c r="C2265" s="192" t="str">
        <f t="array" ref="C2265">INDEX($E$2:$E$12,MATCH(B2265,$F$2:$F$12,0))</f>
        <v>个人保养用品</v>
      </c>
      <c r="D2265" s="193"/>
    </row>
    <row r="2266" spans="1:4" ht="20.25" x14ac:dyDescent="0.2">
      <c r="A2266" s="191" t="s">
        <v>5895</v>
      </c>
      <c r="B2266" s="191">
        <v>2</v>
      </c>
      <c r="C2266" s="192" t="str">
        <f t="array" ref="C2266">INDEX($E$2:$E$12,MATCH(B2266,$F$2:$F$12,0))</f>
        <v>个人保养用品</v>
      </c>
      <c r="D2266" s="193"/>
    </row>
    <row r="2267" spans="1:4" ht="20.25" x14ac:dyDescent="0.2">
      <c r="A2267" s="191" t="s">
        <v>5896</v>
      </c>
      <c r="B2267" s="191">
        <v>3</v>
      </c>
      <c r="C2267" s="192" t="str">
        <f t="array" ref="C2267">INDEX($E$2:$E$12,MATCH(B2267,$F$2:$F$12,0))</f>
        <v>生活日用品</v>
      </c>
      <c r="D2267" s="193"/>
    </row>
    <row r="2268" spans="1:4" ht="20.25" x14ac:dyDescent="0.2">
      <c r="A2268" s="191" t="s">
        <v>5897</v>
      </c>
      <c r="B2268" s="191">
        <v>3</v>
      </c>
      <c r="C2268" s="192" t="str">
        <f t="array" ref="C2268">INDEX($E$2:$E$12,MATCH(B2268,$F$2:$F$12,0))</f>
        <v>生活日用品</v>
      </c>
      <c r="D2268" s="193"/>
    </row>
    <row r="2269" spans="1:4" ht="20.25" x14ac:dyDescent="0.2">
      <c r="A2269" s="191" t="s">
        <v>5898</v>
      </c>
      <c r="B2269" s="191">
        <v>3</v>
      </c>
      <c r="C2269" s="192" t="str">
        <f t="array" ref="C2269">INDEX($E$2:$E$12,MATCH(B2269,$F$2:$F$12,0))</f>
        <v>生活日用品</v>
      </c>
      <c r="D2269" s="193"/>
    </row>
    <row r="2270" spans="1:4" ht="20.25" x14ac:dyDescent="0.2">
      <c r="A2270" s="191" t="s">
        <v>5899</v>
      </c>
      <c r="B2270" s="191">
        <v>3</v>
      </c>
      <c r="C2270" s="192" t="str">
        <f t="array" ref="C2270">INDEX($E$2:$E$12,MATCH(B2270,$F$2:$F$12,0))</f>
        <v>生活日用品</v>
      </c>
      <c r="D2270" s="193"/>
    </row>
    <row r="2271" spans="1:4" ht="20.25" x14ac:dyDescent="0.2">
      <c r="A2271" s="191" t="s">
        <v>5900</v>
      </c>
      <c r="B2271" s="191">
        <v>3</v>
      </c>
      <c r="C2271" s="192" t="str">
        <f t="array" ref="C2271">INDEX($E$2:$E$12,MATCH(B2271,$F$2:$F$12,0))</f>
        <v>生活日用品</v>
      </c>
      <c r="D2271" s="193"/>
    </row>
    <row r="2272" spans="1:4" ht="20.25" x14ac:dyDescent="0.2">
      <c r="A2272" s="191" t="s">
        <v>5901</v>
      </c>
      <c r="B2272" s="191">
        <v>3</v>
      </c>
      <c r="C2272" s="192" t="str">
        <f t="array" ref="C2272">INDEX($E$2:$E$12,MATCH(B2272,$F$2:$F$12,0))</f>
        <v>生活日用品</v>
      </c>
      <c r="D2272" s="193"/>
    </row>
    <row r="2273" spans="1:4" ht="20.25" x14ac:dyDescent="0.2">
      <c r="A2273" s="191" t="s">
        <v>5902</v>
      </c>
      <c r="B2273" s="191">
        <v>3</v>
      </c>
      <c r="C2273" s="192" t="str">
        <f t="array" ref="C2273">INDEX($E$2:$E$12,MATCH(B2273,$F$2:$F$12,0))</f>
        <v>生活日用品</v>
      </c>
      <c r="D2273" s="193"/>
    </row>
    <row r="2274" spans="1:4" ht="20.25" x14ac:dyDescent="0.2">
      <c r="A2274" s="191" t="s">
        <v>5903</v>
      </c>
      <c r="B2274" s="191">
        <v>3</v>
      </c>
      <c r="C2274" s="192" t="str">
        <f t="array" ref="C2274">INDEX($E$2:$E$12,MATCH(B2274,$F$2:$F$12,0))</f>
        <v>生活日用品</v>
      </c>
      <c r="D2274" s="193"/>
    </row>
    <row r="2275" spans="1:4" ht="20.25" x14ac:dyDescent="0.2">
      <c r="A2275" s="191" t="s">
        <v>5904</v>
      </c>
      <c r="B2275" s="191">
        <v>3</v>
      </c>
      <c r="C2275" s="192" t="str">
        <f t="array" ref="C2275">INDEX($E$2:$E$12,MATCH(B2275,$F$2:$F$12,0))</f>
        <v>生活日用品</v>
      </c>
      <c r="D2275" s="193"/>
    </row>
    <row r="2276" spans="1:4" ht="20.25" x14ac:dyDescent="0.2">
      <c r="A2276" s="191" t="s">
        <v>5905</v>
      </c>
      <c r="B2276" s="191">
        <v>3</v>
      </c>
      <c r="C2276" s="192" t="str">
        <f t="array" ref="C2276">INDEX($E$2:$E$12,MATCH(B2276,$F$2:$F$12,0))</f>
        <v>生活日用品</v>
      </c>
      <c r="D2276" s="193"/>
    </row>
    <row r="2277" spans="1:4" ht="20.25" x14ac:dyDescent="0.2">
      <c r="A2277" s="191" t="s">
        <v>5906</v>
      </c>
      <c r="B2277" s="191">
        <v>3</v>
      </c>
      <c r="C2277" s="192" t="str">
        <f t="array" ref="C2277">INDEX($E$2:$E$12,MATCH(B2277,$F$2:$F$12,0))</f>
        <v>生活日用品</v>
      </c>
      <c r="D2277" s="193"/>
    </row>
    <row r="2278" spans="1:4" ht="20.25" x14ac:dyDescent="0.2">
      <c r="A2278" s="191" t="s">
        <v>5907</v>
      </c>
      <c r="B2278" s="191">
        <v>3</v>
      </c>
      <c r="C2278" s="192" t="str">
        <f t="array" ref="C2278">INDEX($E$2:$E$12,MATCH(B2278,$F$2:$F$12,0))</f>
        <v>生活日用品</v>
      </c>
      <c r="D2278" s="193"/>
    </row>
    <row r="2279" spans="1:4" ht="20.25" x14ac:dyDescent="0.2">
      <c r="A2279" s="191" t="s">
        <v>5908</v>
      </c>
      <c r="B2279" s="191">
        <v>3</v>
      </c>
      <c r="C2279" s="192" t="str">
        <f t="array" ref="C2279">INDEX($E$2:$E$12,MATCH(B2279,$F$2:$F$12,0))</f>
        <v>生活日用品</v>
      </c>
      <c r="D2279" s="193"/>
    </row>
    <row r="2280" spans="1:4" ht="20.25" x14ac:dyDescent="0.2">
      <c r="A2280" s="191" t="s">
        <v>5909</v>
      </c>
      <c r="B2280" s="191">
        <v>3</v>
      </c>
      <c r="C2280" s="192" t="str">
        <f t="array" ref="C2280">INDEX($E$2:$E$12,MATCH(B2280,$F$2:$F$12,0))</f>
        <v>生活日用品</v>
      </c>
      <c r="D2280" s="193"/>
    </row>
    <row r="2281" spans="1:4" ht="20.25" x14ac:dyDescent="0.2">
      <c r="A2281" s="191" t="s">
        <v>5910</v>
      </c>
      <c r="B2281" s="191">
        <v>3</v>
      </c>
      <c r="C2281" s="192" t="str">
        <f t="array" ref="C2281">INDEX($E$2:$E$12,MATCH(B2281,$F$2:$F$12,0))</f>
        <v>生活日用品</v>
      </c>
      <c r="D2281" s="193"/>
    </row>
    <row r="2282" spans="1:4" ht="20.25" x14ac:dyDescent="0.2">
      <c r="A2282" s="191" t="s">
        <v>5911</v>
      </c>
      <c r="B2282" s="191">
        <v>3</v>
      </c>
      <c r="C2282" s="192" t="str">
        <f t="array" ref="C2282">INDEX($E$2:$E$12,MATCH(B2282,$F$2:$F$12,0))</f>
        <v>生活日用品</v>
      </c>
      <c r="D2282" s="193"/>
    </row>
    <row r="2283" spans="1:4" ht="20.25" x14ac:dyDescent="0.2">
      <c r="A2283" s="191" t="s">
        <v>5912</v>
      </c>
      <c r="B2283" s="191">
        <v>3</v>
      </c>
      <c r="C2283" s="192" t="str">
        <f t="array" ref="C2283">INDEX($E$2:$E$12,MATCH(B2283,$F$2:$F$12,0))</f>
        <v>生活日用品</v>
      </c>
      <c r="D2283" s="193"/>
    </row>
    <row r="2284" spans="1:4" ht="20.25" x14ac:dyDescent="0.2">
      <c r="A2284" s="191" t="s">
        <v>5913</v>
      </c>
      <c r="B2284" s="191">
        <v>3</v>
      </c>
      <c r="C2284" s="192" t="str">
        <f t="array" ref="C2284">INDEX($E$2:$E$12,MATCH(B2284,$F$2:$F$12,0))</f>
        <v>生活日用品</v>
      </c>
      <c r="D2284" s="193"/>
    </row>
    <row r="2285" spans="1:4" ht="20.25" x14ac:dyDescent="0.2">
      <c r="A2285" s="191" t="s">
        <v>5914</v>
      </c>
      <c r="B2285" s="191">
        <v>3</v>
      </c>
      <c r="C2285" s="192" t="str">
        <f t="array" ref="C2285">INDEX($E$2:$E$12,MATCH(B2285,$F$2:$F$12,0))</f>
        <v>生活日用品</v>
      </c>
      <c r="D2285" s="193"/>
    </row>
    <row r="2286" spans="1:4" ht="20.25" x14ac:dyDescent="0.2">
      <c r="A2286" s="191" t="s">
        <v>5915</v>
      </c>
      <c r="B2286" s="191">
        <v>3</v>
      </c>
      <c r="C2286" s="192" t="str">
        <f t="array" ref="C2286">INDEX($E$2:$E$12,MATCH(B2286,$F$2:$F$12,0))</f>
        <v>生活日用品</v>
      </c>
      <c r="D2286" s="193"/>
    </row>
    <row r="2287" spans="1:4" ht="20.25" x14ac:dyDescent="0.2">
      <c r="A2287" s="191" t="s">
        <v>5264</v>
      </c>
      <c r="B2287" s="191">
        <v>3</v>
      </c>
      <c r="C2287" s="192" t="str">
        <f t="array" ref="C2287">INDEX($E$2:$E$12,MATCH(B2287,$F$2:$F$12,0))</f>
        <v>生活日用品</v>
      </c>
      <c r="D2287" s="193"/>
    </row>
    <row r="2288" spans="1:4" ht="20.25" x14ac:dyDescent="0.2">
      <c r="A2288" s="191" t="s">
        <v>5916</v>
      </c>
      <c r="B2288" s="191">
        <v>3</v>
      </c>
      <c r="C2288" s="192" t="str">
        <f t="array" ref="C2288">INDEX($E$2:$E$12,MATCH(B2288,$F$2:$F$12,0))</f>
        <v>生活日用品</v>
      </c>
      <c r="D2288" s="193"/>
    </row>
    <row r="2289" spans="1:4" ht="20.25" x14ac:dyDescent="0.2">
      <c r="A2289" s="191" t="s">
        <v>5917</v>
      </c>
      <c r="B2289" s="191">
        <v>3</v>
      </c>
      <c r="C2289" s="192" t="str">
        <f t="array" ref="C2289">INDEX($E$2:$E$12,MATCH(B2289,$F$2:$F$12,0))</f>
        <v>生活日用品</v>
      </c>
      <c r="D2289" s="193"/>
    </row>
    <row r="2290" spans="1:4" ht="20.25" x14ac:dyDescent="0.2">
      <c r="A2290" s="191" t="s">
        <v>5703</v>
      </c>
      <c r="B2290" s="191">
        <v>3</v>
      </c>
      <c r="C2290" s="192" t="str">
        <f t="array" ref="C2290">INDEX($E$2:$E$12,MATCH(B2290,$F$2:$F$12,0))</f>
        <v>生活日用品</v>
      </c>
      <c r="D2290" s="193"/>
    </row>
    <row r="2291" spans="1:4" ht="20.25" x14ac:dyDescent="0.2">
      <c r="A2291" s="191" t="s">
        <v>5918</v>
      </c>
      <c r="B2291" s="191">
        <v>3</v>
      </c>
      <c r="C2291" s="192" t="str">
        <f t="array" ref="C2291">INDEX($E$2:$E$12,MATCH(B2291,$F$2:$F$12,0))</f>
        <v>生活日用品</v>
      </c>
      <c r="D2291" s="193"/>
    </row>
    <row r="2292" spans="1:4" ht="20.25" x14ac:dyDescent="0.2">
      <c r="A2292" s="191" t="s">
        <v>5919</v>
      </c>
      <c r="B2292" s="191">
        <v>3</v>
      </c>
      <c r="C2292" s="192" t="str">
        <f t="array" ref="C2292">INDEX($E$2:$E$12,MATCH(B2292,$F$2:$F$12,0))</f>
        <v>生活日用品</v>
      </c>
      <c r="D2292" s="193"/>
    </row>
    <row r="2293" spans="1:4" ht="20.25" x14ac:dyDescent="0.2">
      <c r="A2293" s="191" t="s">
        <v>5920</v>
      </c>
      <c r="B2293" s="191">
        <v>1</v>
      </c>
      <c r="C2293" s="192" t="str">
        <f t="array" ref="C2293">INDEX($E$2:$E$12,MATCH(B2293,$F$2:$F$12,0))</f>
        <v>文具</v>
      </c>
      <c r="D2293" s="193"/>
    </row>
    <row r="2294" spans="1:4" ht="20.25" x14ac:dyDescent="0.2">
      <c r="A2294" s="191" t="s">
        <v>5921</v>
      </c>
      <c r="B2294" s="191">
        <v>1</v>
      </c>
      <c r="C2294" s="192" t="str">
        <f t="array" ref="C2294">INDEX($E$2:$E$12,MATCH(B2294,$F$2:$F$12,0))</f>
        <v>文具</v>
      </c>
      <c r="D2294" s="193"/>
    </row>
    <row r="2295" spans="1:4" ht="20.25" x14ac:dyDescent="0.2">
      <c r="A2295" s="191" t="s">
        <v>4453</v>
      </c>
      <c r="B2295" s="191">
        <v>1</v>
      </c>
      <c r="C2295" s="192" t="str">
        <f t="array" ref="C2295">INDEX($E$2:$E$12,MATCH(B2295,$F$2:$F$12,0))</f>
        <v>文具</v>
      </c>
      <c r="D2295" s="193"/>
    </row>
    <row r="2296" spans="1:4" ht="20.25" x14ac:dyDescent="0.2">
      <c r="A2296" s="191" t="s">
        <v>4453</v>
      </c>
      <c r="B2296" s="191">
        <v>1</v>
      </c>
      <c r="C2296" s="192" t="str">
        <f t="array" ref="C2296">INDEX($E$2:$E$12,MATCH(B2296,$F$2:$F$12,0))</f>
        <v>文具</v>
      </c>
      <c r="D2296" s="193"/>
    </row>
    <row r="2297" spans="1:4" ht="20.25" x14ac:dyDescent="0.2">
      <c r="A2297" s="191" t="s">
        <v>5922</v>
      </c>
      <c r="B2297" s="191">
        <v>1</v>
      </c>
      <c r="C2297" s="192" t="str">
        <f t="array" ref="C2297">INDEX($E$2:$E$12,MATCH(B2297,$F$2:$F$12,0))</f>
        <v>文具</v>
      </c>
      <c r="D2297" s="193"/>
    </row>
    <row r="2298" spans="1:4" ht="20.25" x14ac:dyDescent="0.2">
      <c r="A2298" s="191" t="s">
        <v>3878</v>
      </c>
      <c r="B2298" s="191">
        <v>1</v>
      </c>
      <c r="C2298" s="192" t="str">
        <f t="array" ref="C2298">INDEX($E$2:$E$12,MATCH(B2298,$F$2:$F$12,0))</f>
        <v>文具</v>
      </c>
      <c r="D2298" s="193"/>
    </row>
    <row r="2299" spans="1:4" ht="20.25" x14ac:dyDescent="0.2">
      <c r="A2299" s="191" t="s">
        <v>5923</v>
      </c>
      <c r="B2299" s="191">
        <v>1</v>
      </c>
      <c r="C2299" s="192" t="str">
        <f t="array" ref="C2299">INDEX($E$2:$E$12,MATCH(B2299,$F$2:$F$12,0))</f>
        <v>文具</v>
      </c>
      <c r="D2299" s="193"/>
    </row>
    <row r="2300" spans="1:4" ht="20.25" x14ac:dyDescent="0.2">
      <c r="A2300" s="191" t="s">
        <v>5924</v>
      </c>
      <c r="B2300" s="191">
        <v>1</v>
      </c>
      <c r="C2300" s="192" t="str">
        <f t="array" ref="C2300">INDEX($E$2:$E$12,MATCH(B2300,$F$2:$F$12,0))</f>
        <v>文具</v>
      </c>
      <c r="D2300" s="193"/>
    </row>
    <row r="2301" spans="1:4" ht="20.25" x14ac:dyDescent="0.2">
      <c r="A2301" s="191" t="s">
        <v>4633</v>
      </c>
      <c r="B2301" s="191">
        <v>1</v>
      </c>
      <c r="C2301" s="192" t="str">
        <f t="array" ref="C2301">INDEX($E$2:$E$12,MATCH(B2301,$F$2:$F$12,0))</f>
        <v>文具</v>
      </c>
      <c r="D2301" s="193"/>
    </row>
    <row r="2302" spans="1:4" ht="20.25" x14ac:dyDescent="0.2">
      <c r="A2302" s="191" t="s">
        <v>4316</v>
      </c>
      <c r="B2302" s="191">
        <v>1</v>
      </c>
      <c r="C2302" s="192" t="str">
        <f t="array" ref="C2302">INDEX($E$2:$E$12,MATCH(B2302,$F$2:$F$12,0))</f>
        <v>文具</v>
      </c>
      <c r="D2302" s="193"/>
    </row>
    <row r="2303" spans="1:4" ht="20.25" x14ac:dyDescent="0.2">
      <c r="A2303" s="191" t="s">
        <v>4356</v>
      </c>
      <c r="B2303" s="191">
        <v>1</v>
      </c>
      <c r="C2303" s="192" t="str">
        <f t="array" ref="C2303">INDEX($E$2:$E$12,MATCH(B2303,$F$2:$F$12,0))</f>
        <v>文具</v>
      </c>
      <c r="D2303" s="193"/>
    </row>
    <row r="2304" spans="1:4" ht="20.25" x14ac:dyDescent="0.2">
      <c r="A2304" s="191" t="s">
        <v>5925</v>
      </c>
      <c r="B2304" s="191">
        <v>1</v>
      </c>
      <c r="C2304" s="192" t="str">
        <f t="array" ref="C2304">INDEX($E$2:$E$12,MATCH(B2304,$F$2:$F$12,0))</f>
        <v>文具</v>
      </c>
      <c r="D2304" s="193"/>
    </row>
    <row r="2305" spans="1:4" ht="20.25" x14ac:dyDescent="0.2">
      <c r="A2305" s="191" t="s">
        <v>4316</v>
      </c>
      <c r="B2305" s="191">
        <v>1</v>
      </c>
      <c r="C2305" s="192" t="str">
        <f t="array" ref="C2305">INDEX($E$2:$E$12,MATCH(B2305,$F$2:$F$12,0))</f>
        <v>文具</v>
      </c>
      <c r="D2305" s="193"/>
    </row>
    <row r="2306" spans="1:4" ht="20.25" x14ac:dyDescent="0.2">
      <c r="A2306" s="191" t="s">
        <v>4316</v>
      </c>
      <c r="B2306" s="191">
        <v>1</v>
      </c>
      <c r="C2306" s="192" t="str">
        <f t="array" ref="C2306">INDEX($E$2:$E$12,MATCH(B2306,$F$2:$F$12,0))</f>
        <v>文具</v>
      </c>
      <c r="D2306" s="193"/>
    </row>
    <row r="2307" spans="1:4" ht="20.25" x14ac:dyDescent="0.2">
      <c r="A2307" s="191" t="s">
        <v>5926</v>
      </c>
      <c r="B2307" s="191">
        <v>1</v>
      </c>
      <c r="C2307" s="192" t="str">
        <f t="array" ref="C2307">INDEX($E$2:$E$12,MATCH(B2307,$F$2:$F$12,0))</f>
        <v>文具</v>
      </c>
      <c r="D2307" s="193"/>
    </row>
    <row r="2308" spans="1:4" ht="20.25" x14ac:dyDescent="0.2">
      <c r="A2308" s="191" t="s">
        <v>4651</v>
      </c>
      <c r="B2308" s="191">
        <v>1</v>
      </c>
      <c r="C2308" s="192" t="str">
        <f t="array" ref="C2308">INDEX($E$2:$E$12,MATCH(B2308,$F$2:$F$12,0))</f>
        <v>文具</v>
      </c>
      <c r="D2308" s="193"/>
    </row>
    <row r="2309" spans="1:4" ht="20.25" x14ac:dyDescent="0.2">
      <c r="A2309" s="191" t="s">
        <v>4963</v>
      </c>
      <c r="B2309" s="191">
        <v>1</v>
      </c>
      <c r="C2309" s="192" t="str">
        <f t="array" ref="C2309">INDEX($E$2:$E$12,MATCH(B2309,$F$2:$F$12,0))</f>
        <v>文具</v>
      </c>
      <c r="D2309" s="193"/>
    </row>
    <row r="2310" spans="1:4" ht="20.25" x14ac:dyDescent="0.2">
      <c r="A2310" s="191" t="s">
        <v>4963</v>
      </c>
      <c r="B2310" s="191">
        <v>1</v>
      </c>
      <c r="C2310" s="192" t="str">
        <f t="array" ref="C2310">INDEX($E$2:$E$12,MATCH(B2310,$F$2:$F$12,0))</f>
        <v>文具</v>
      </c>
      <c r="D2310" s="193"/>
    </row>
    <row r="2311" spans="1:4" ht="20.25" x14ac:dyDescent="0.2">
      <c r="A2311" s="191" t="s">
        <v>5927</v>
      </c>
      <c r="B2311" s="191">
        <v>1</v>
      </c>
      <c r="C2311" s="192" t="str">
        <f t="array" ref="C2311">INDEX($E$2:$E$12,MATCH(B2311,$F$2:$F$12,0))</f>
        <v>文具</v>
      </c>
      <c r="D2311" s="193"/>
    </row>
    <row r="2312" spans="1:4" ht="20.25" x14ac:dyDescent="0.2">
      <c r="A2312" s="191" t="s">
        <v>5928</v>
      </c>
      <c r="B2312" s="191">
        <v>1</v>
      </c>
      <c r="C2312" s="192" t="str">
        <f t="array" ref="C2312">INDEX($E$2:$E$12,MATCH(B2312,$F$2:$F$12,0))</f>
        <v>文具</v>
      </c>
      <c r="D2312" s="193"/>
    </row>
    <row r="2313" spans="1:4" ht="20.25" x14ac:dyDescent="0.2">
      <c r="A2313" s="191" t="s">
        <v>5929</v>
      </c>
      <c r="B2313" s="191">
        <v>1</v>
      </c>
      <c r="C2313" s="192" t="str">
        <f t="array" ref="C2313">INDEX($E$2:$E$12,MATCH(B2313,$F$2:$F$12,0))</f>
        <v>文具</v>
      </c>
      <c r="D2313" s="193"/>
    </row>
    <row r="2314" spans="1:4" ht="20.25" x14ac:dyDescent="0.2">
      <c r="A2314" s="191" t="s">
        <v>5930</v>
      </c>
      <c r="B2314" s="191">
        <v>1</v>
      </c>
      <c r="C2314" s="192" t="str">
        <f t="array" ref="C2314">INDEX($E$2:$E$12,MATCH(B2314,$F$2:$F$12,0))</f>
        <v>文具</v>
      </c>
      <c r="D2314" s="193"/>
    </row>
    <row r="2315" spans="1:4" ht="20.25" x14ac:dyDescent="0.2">
      <c r="A2315" s="191" t="s">
        <v>5931</v>
      </c>
      <c r="B2315" s="191">
        <v>1</v>
      </c>
      <c r="C2315" s="192" t="str">
        <f t="array" ref="C2315">INDEX($E$2:$E$12,MATCH(B2315,$F$2:$F$12,0))</f>
        <v>文具</v>
      </c>
      <c r="D2315" s="193"/>
    </row>
    <row r="2316" spans="1:4" ht="20.25" x14ac:dyDescent="0.2">
      <c r="A2316" s="191" t="s">
        <v>3900</v>
      </c>
      <c r="B2316" s="191">
        <v>1</v>
      </c>
      <c r="C2316" s="192" t="str">
        <f t="array" ref="C2316">INDEX($E$2:$E$12,MATCH(B2316,$F$2:$F$12,0))</f>
        <v>文具</v>
      </c>
      <c r="D2316" s="193"/>
    </row>
    <row r="2317" spans="1:4" ht="20.25" x14ac:dyDescent="0.2">
      <c r="A2317" s="191" t="s">
        <v>5932</v>
      </c>
      <c r="B2317" s="191">
        <v>1</v>
      </c>
      <c r="C2317" s="192" t="str">
        <f t="array" ref="C2317">INDEX($E$2:$E$12,MATCH(B2317,$F$2:$F$12,0))</f>
        <v>文具</v>
      </c>
      <c r="D2317" s="193"/>
    </row>
    <row r="2318" spans="1:4" ht="20.25" x14ac:dyDescent="0.2">
      <c r="A2318" s="191" t="s">
        <v>4635</v>
      </c>
      <c r="B2318" s="191">
        <v>1</v>
      </c>
      <c r="C2318" s="192" t="str">
        <f t="array" ref="C2318">INDEX($E$2:$E$12,MATCH(B2318,$F$2:$F$12,0))</f>
        <v>文具</v>
      </c>
      <c r="D2318" s="193"/>
    </row>
    <row r="2319" spans="1:4" ht="20.25" x14ac:dyDescent="0.2">
      <c r="A2319" s="191" t="s">
        <v>5933</v>
      </c>
      <c r="B2319" s="191">
        <v>2</v>
      </c>
      <c r="C2319" s="192" t="str">
        <f t="array" ref="C2319">INDEX($E$2:$E$12,MATCH(B2319,$F$2:$F$12,0))</f>
        <v>个人保养用品</v>
      </c>
      <c r="D2319" s="193"/>
    </row>
    <row r="2320" spans="1:4" ht="20.25" x14ac:dyDescent="0.2">
      <c r="A2320" s="191" t="s">
        <v>5934</v>
      </c>
      <c r="B2320" s="191">
        <v>2</v>
      </c>
      <c r="C2320" s="192" t="str">
        <f t="array" ref="C2320">INDEX($E$2:$E$12,MATCH(B2320,$F$2:$F$12,0))</f>
        <v>个人保养用品</v>
      </c>
      <c r="D2320" s="193"/>
    </row>
    <row r="2321" spans="1:4" ht="20.25" x14ac:dyDescent="0.2">
      <c r="A2321" s="191" t="s">
        <v>5935</v>
      </c>
      <c r="B2321" s="191">
        <v>2</v>
      </c>
      <c r="C2321" s="192" t="str">
        <f t="array" ref="C2321">INDEX($E$2:$E$12,MATCH(B2321,$F$2:$F$12,0))</f>
        <v>个人保养用品</v>
      </c>
      <c r="D2321" s="193"/>
    </row>
    <row r="2322" spans="1:4" ht="20.25" x14ac:dyDescent="0.2">
      <c r="A2322" s="191" t="s">
        <v>5936</v>
      </c>
      <c r="B2322" s="191">
        <v>2</v>
      </c>
      <c r="C2322" s="192" t="str">
        <f t="array" ref="C2322">INDEX($E$2:$E$12,MATCH(B2322,$F$2:$F$12,0))</f>
        <v>个人保养用品</v>
      </c>
      <c r="D2322" s="193"/>
    </row>
    <row r="2323" spans="1:4" ht="20.25" x14ac:dyDescent="0.2">
      <c r="A2323" s="191" t="s">
        <v>5937</v>
      </c>
      <c r="B2323" s="191">
        <v>2</v>
      </c>
      <c r="C2323" s="192" t="str">
        <f t="array" ref="C2323">INDEX($E$2:$E$12,MATCH(B2323,$F$2:$F$12,0))</f>
        <v>个人保养用品</v>
      </c>
      <c r="D2323" s="193"/>
    </row>
    <row r="2324" spans="1:4" ht="20.25" x14ac:dyDescent="0.2">
      <c r="A2324" s="191" t="s">
        <v>5938</v>
      </c>
      <c r="B2324" s="191">
        <v>2</v>
      </c>
      <c r="C2324" s="192" t="str">
        <f t="array" ref="C2324">INDEX($E$2:$E$12,MATCH(B2324,$F$2:$F$12,0))</f>
        <v>个人保养用品</v>
      </c>
      <c r="D2324" s="193"/>
    </row>
    <row r="2325" spans="1:4" ht="20.25" x14ac:dyDescent="0.2">
      <c r="A2325" s="191" t="s">
        <v>5939</v>
      </c>
      <c r="B2325" s="191">
        <v>2</v>
      </c>
      <c r="C2325" s="192" t="str">
        <f t="array" ref="C2325">INDEX($E$2:$E$12,MATCH(B2325,$F$2:$F$12,0))</f>
        <v>个人保养用品</v>
      </c>
      <c r="D2325" s="193"/>
    </row>
    <row r="2326" spans="1:4" ht="20.25" x14ac:dyDescent="0.2">
      <c r="A2326" s="191" t="s">
        <v>5940</v>
      </c>
      <c r="B2326" s="191">
        <v>2</v>
      </c>
      <c r="C2326" s="192" t="str">
        <f t="array" ref="C2326">INDEX($E$2:$E$12,MATCH(B2326,$F$2:$F$12,0))</f>
        <v>个人保养用品</v>
      </c>
      <c r="D2326" s="193"/>
    </row>
    <row r="2327" spans="1:4" ht="20.25" x14ac:dyDescent="0.2">
      <c r="A2327" s="191" t="s">
        <v>5941</v>
      </c>
      <c r="B2327" s="191">
        <v>2</v>
      </c>
      <c r="C2327" s="192" t="str">
        <f t="array" ref="C2327">INDEX($E$2:$E$12,MATCH(B2327,$F$2:$F$12,0))</f>
        <v>个人保养用品</v>
      </c>
      <c r="D2327" s="193"/>
    </row>
    <row r="2328" spans="1:4" ht="20.25" x14ac:dyDescent="0.2">
      <c r="A2328" s="191" t="s">
        <v>5942</v>
      </c>
      <c r="B2328" s="191">
        <v>2</v>
      </c>
      <c r="C2328" s="192" t="str">
        <f t="array" ref="C2328">INDEX($E$2:$E$12,MATCH(B2328,$F$2:$F$12,0))</f>
        <v>个人保养用品</v>
      </c>
      <c r="D2328" s="193"/>
    </row>
    <row r="2329" spans="1:4" ht="20.25" x14ac:dyDescent="0.2">
      <c r="A2329" s="191" t="s">
        <v>5943</v>
      </c>
      <c r="B2329" s="191">
        <v>2</v>
      </c>
      <c r="C2329" s="192" t="str">
        <f t="array" ref="C2329">INDEX($E$2:$E$12,MATCH(B2329,$F$2:$F$12,0))</f>
        <v>个人保养用品</v>
      </c>
      <c r="D2329" s="193"/>
    </row>
    <row r="2330" spans="1:4" ht="20.25" x14ac:dyDescent="0.2">
      <c r="A2330" s="191" t="s">
        <v>5944</v>
      </c>
      <c r="B2330" s="191">
        <v>2</v>
      </c>
      <c r="C2330" s="192" t="str">
        <f t="array" ref="C2330">INDEX($E$2:$E$12,MATCH(B2330,$F$2:$F$12,0))</f>
        <v>个人保养用品</v>
      </c>
      <c r="D2330" s="193"/>
    </row>
    <row r="2331" spans="1:4" ht="20.25" x14ac:dyDescent="0.2">
      <c r="A2331" s="191" t="s">
        <v>5945</v>
      </c>
      <c r="B2331" s="191">
        <v>2</v>
      </c>
      <c r="C2331" s="192" t="str">
        <f t="array" ref="C2331">INDEX($E$2:$E$12,MATCH(B2331,$F$2:$F$12,0))</f>
        <v>个人保养用品</v>
      </c>
      <c r="D2331" s="193"/>
    </row>
    <row r="2332" spans="1:4" ht="20.25" x14ac:dyDescent="0.2">
      <c r="A2332" s="191" t="s">
        <v>5946</v>
      </c>
      <c r="B2332" s="191">
        <v>2</v>
      </c>
      <c r="C2332" s="192" t="str">
        <f t="array" ref="C2332">INDEX($E$2:$E$12,MATCH(B2332,$F$2:$F$12,0))</f>
        <v>个人保养用品</v>
      </c>
      <c r="D2332" s="193"/>
    </row>
    <row r="2333" spans="1:4" ht="20.25" x14ac:dyDescent="0.2">
      <c r="A2333" s="191" t="s">
        <v>5947</v>
      </c>
      <c r="B2333" s="191">
        <v>2</v>
      </c>
      <c r="C2333" s="192" t="str">
        <f t="array" ref="C2333">INDEX($E$2:$E$12,MATCH(B2333,$F$2:$F$12,0))</f>
        <v>个人保养用品</v>
      </c>
      <c r="D2333" s="193"/>
    </row>
    <row r="2334" spans="1:4" ht="20.25" x14ac:dyDescent="0.2">
      <c r="A2334" s="191" t="s">
        <v>5948</v>
      </c>
      <c r="B2334" s="191">
        <v>2</v>
      </c>
      <c r="C2334" s="192" t="str">
        <f t="array" ref="C2334">INDEX($E$2:$E$12,MATCH(B2334,$F$2:$F$12,0))</f>
        <v>个人保养用品</v>
      </c>
      <c r="D2334" s="193"/>
    </row>
    <row r="2335" spans="1:4" ht="20.25" x14ac:dyDescent="0.2">
      <c r="A2335" s="191" t="s">
        <v>5949</v>
      </c>
      <c r="B2335" s="191">
        <v>2</v>
      </c>
      <c r="C2335" s="192" t="str">
        <f t="array" ref="C2335">INDEX($E$2:$E$12,MATCH(B2335,$F$2:$F$12,0))</f>
        <v>个人保养用品</v>
      </c>
      <c r="D2335" s="193"/>
    </row>
    <row r="2336" spans="1:4" ht="20.25" x14ac:dyDescent="0.2">
      <c r="A2336" s="191" t="s">
        <v>5950</v>
      </c>
      <c r="B2336" s="191">
        <v>2</v>
      </c>
      <c r="C2336" s="192" t="str">
        <f t="array" ref="C2336">INDEX($E$2:$E$12,MATCH(B2336,$F$2:$F$12,0))</f>
        <v>个人保养用品</v>
      </c>
      <c r="D2336" s="193"/>
    </row>
    <row r="2337" spans="1:4" ht="20.25" x14ac:dyDescent="0.2">
      <c r="A2337" s="191" t="s">
        <v>5951</v>
      </c>
      <c r="B2337" s="191">
        <v>2</v>
      </c>
      <c r="C2337" s="192" t="str">
        <f t="array" ref="C2337">INDEX($E$2:$E$12,MATCH(B2337,$F$2:$F$12,0))</f>
        <v>个人保养用品</v>
      </c>
      <c r="D2337" s="193"/>
    </row>
    <row r="2338" spans="1:4" ht="20.25" x14ac:dyDescent="0.2">
      <c r="A2338" s="191" t="s">
        <v>5952</v>
      </c>
      <c r="B2338" s="191">
        <v>2</v>
      </c>
      <c r="C2338" s="192" t="str">
        <f t="array" ref="C2338">INDEX($E$2:$E$12,MATCH(B2338,$F$2:$F$12,0))</f>
        <v>个人保养用品</v>
      </c>
      <c r="D2338" s="193"/>
    </row>
    <row r="2339" spans="1:4" ht="20.25" x14ac:dyDescent="0.2">
      <c r="A2339" s="191" t="s">
        <v>5953</v>
      </c>
      <c r="B2339" s="191">
        <v>2</v>
      </c>
      <c r="C2339" s="192" t="str">
        <f t="array" ref="C2339">INDEX($E$2:$E$12,MATCH(B2339,$F$2:$F$12,0))</f>
        <v>个人保养用品</v>
      </c>
      <c r="D2339" s="193"/>
    </row>
    <row r="2340" spans="1:4" ht="20.25" x14ac:dyDescent="0.2">
      <c r="A2340" s="191" t="s">
        <v>5954</v>
      </c>
      <c r="B2340" s="191">
        <v>2</v>
      </c>
      <c r="C2340" s="192" t="str">
        <f t="array" ref="C2340">INDEX($E$2:$E$12,MATCH(B2340,$F$2:$F$12,0))</f>
        <v>个人保养用品</v>
      </c>
      <c r="D2340" s="193"/>
    </row>
    <row r="2341" spans="1:4" ht="20.25" x14ac:dyDescent="0.2">
      <c r="A2341" s="191" t="s">
        <v>5955</v>
      </c>
      <c r="B2341" s="191">
        <v>2</v>
      </c>
      <c r="C2341" s="192" t="str">
        <f t="array" ref="C2341">INDEX($E$2:$E$12,MATCH(B2341,$F$2:$F$12,0))</f>
        <v>个人保养用品</v>
      </c>
      <c r="D2341" s="193"/>
    </row>
    <row r="2342" spans="1:4" ht="20.25" x14ac:dyDescent="0.2">
      <c r="A2342" s="191" t="s">
        <v>5956</v>
      </c>
      <c r="B2342" s="191">
        <v>2</v>
      </c>
      <c r="C2342" s="192" t="str">
        <f t="array" ref="C2342">INDEX($E$2:$E$12,MATCH(B2342,$F$2:$F$12,0))</f>
        <v>个人保养用品</v>
      </c>
      <c r="D2342" s="193"/>
    </row>
    <row r="2343" spans="1:4" ht="20.25" x14ac:dyDescent="0.2">
      <c r="A2343" s="191" t="s">
        <v>5957</v>
      </c>
      <c r="B2343" s="191">
        <v>3</v>
      </c>
      <c r="C2343" s="192" t="str">
        <f t="array" ref="C2343">INDEX($E$2:$E$12,MATCH(B2343,$F$2:$F$12,0))</f>
        <v>生活日用品</v>
      </c>
      <c r="D2343" s="193"/>
    </row>
    <row r="2344" spans="1:4" ht="20.25" x14ac:dyDescent="0.2">
      <c r="A2344" s="191" t="s">
        <v>5957</v>
      </c>
      <c r="B2344" s="191">
        <v>3</v>
      </c>
      <c r="C2344" s="192" t="str">
        <f t="array" ref="C2344">INDEX($E$2:$E$12,MATCH(B2344,$F$2:$F$12,0))</f>
        <v>生活日用品</v>
      </c>
      <c r="D2344" s="193"/>
    </row>
    <row r="2345" spans="1:4" ht="20.25" x14ac:dyDescent="0.2">
      <c r="A2345" s="191" t="s">
        <v>5958</v>
      </c>
      <c r="B2345" s="191">
        <v>3</v>
      </c>
      <c r="C2345" s="192" t="str">
        <f t="array" ref="C2345">INDEX($E$2:$E$12,MATCH(B2345,$F$2:$F$12,0))</f>
        <v>生活日用品</v>
      </c>
      <c r="D2345" s="193"/>
    </row>
    <row r="2346" spans="1:4" ht="20.25" x14ac:dyDescent="0.2">
      <c r="A2346" s="191" t="s">
        <v>5959</v>
      </c>
      <c r="B2346" s="191">
        <v>3</v>
      </c>
      <c r="C2346" s="192" t="str">
        <f t="array" ref="C2346">INDEX($E$2:$E$12,MATCH(B2346,$F$2:$F$12,0))</f>
        <v>生活日用品</v>
      </c>
      <c r="D2346" s="193"/>
    </row>
    <row r="2347" spans="1:4" ht="20.25" x14ac:dyDescent="0.2">
      <c r="A2347" s="191" t="s">
        <v>5959</v>
      </c>
      <c r="B2347" s="191">
        <v>3</v>
      </c>
      <c r="C2347" s="192" t="str">
        <f t="array" ref="C2347">INDEX($E$2:$E$12,MATCH(B2347,$F$2:$F$12,0))</f>
        <v>生活日用品</v>
      </c>
      <c r="D2347" s="193"/>
    </row>
    <row r="2348" spans="1:4" ht="20.25" x14ac:dyDescent="0.2">
      <c r="A2348" s="191" t="s">
        <v>5959</v>
      </c>
      <c r="B2348" s="191">
        <v>3</v>
      </c>
      <c r="C2348" s="192" t="str">
        <f t="array" ref="C2348">INDEX($E$2:$E$12,MATCH(B2348,$F$2:$F$12,0))</f>
        <v>生活日用品</v>
      </c>
      <c r="D2348" s="193"/>
    </row>
    <row r="2349" spans="1:4" ht="20.25" x14ac:dyDescent="0.2">
      <c r="A2349" s="191" t="s">
        <v>5960</v>
      </c>
      <c r="B2349" s="191">
        <v>3</v>
      </c>
      <c r="C2349" s="192" t="str">
        <f t="array" ref="C2349">INDEX($E$2:$E$12,MATCH(B2349,$F$2:$F$12,0))</f>
        <v>生活日用品</v>
      </c>
      <c r="D2349" s="193"/>
    </row>
    <row r="2350" spans="1:4" ht="20.25" x14ac:dyDescent="0.2">
      <c r="A2350" s="191" t="s">
        <v>5703</v>
      </c>
      <c r="B2350" s="191">
        <v>3</v>
      </c>
      <c r="C2350" s="192" t="str">
        <f t="array" ref="C2350">INDEX($E$2:$E$12,MATCH(B2350,$F$2:$F$12,0))</f>
        <v>生活日用品</v>
      </c>
      <c r="D2350" s="193"/>
    </row>
    <row r="2351" spans="1:4" ht="20.25" x14ac:dyDescent="0.2">
      <c r="A2351" s="191" t="s">
        <v>5961</v>
      </c>
      <c r="B2351" s="191">
        <v>3</v>
      </c>
      <c r="C2351" s="192" t="str">
        <f t="array" ref="C2351">INDEX($E$2:$E$12,MATCH(B2351,$F$2:$F$12,0))</f>
        <v>生活日用品</v>
      </c>
      <c r="D2351" s="193"/>
    </row>
    <row r="2352" spans="1:4" ht="20.25" x14ac:dyDescent="0.2">
      <c r="A2352" s="191" t="s">
        <v>5961</v>
      </c>
      <c r="B2352" s="191">
        <v>3</v>
      </c>
      <c r="C2352" s="192" t="str">
        <f t="array" ref="C2352">INDEX($E$2:$E$12,MATCH(B2352,$F$2:$F$12,0))</f>
        <v>生活日用品</v>
      </c>
      <c r="D2352" s="193"/>
    </row>
    <row r="2353" spans="1:4" ht="20.25" x14ac:dyDescent="0.2">
      <c r="A2353" s="191" t="s">
        <v>5962</v>
      </c>
      <c r="B2353" s="191">
        <v>3</v>
      </c>
      <c r="C2353" s="192" t="str">
        <f t="array" ref="C2353">INDEX($E$2:$E$12,MATCH(B2353,$F$2:$F$12,0))</f>
        <v>生活日用品</v>
      </c>
      <c r="D2353" s="193"/>
    </row>
    <row r="2354" spans="1:4" ht="20.25" x14ac:dyDescent="0.2">
      <c r="A2354" s="191" t="s">
        <v>5963</v>
      </c>
      <c r="B2354" s="191">
        <v>3</v>
      </c>
      <c r="C2354" s="192" t="str">
        <f t="array" ref="C2354">INDEX($E$2:$E$12,MATCH(B2354,$F$2:$F$12,0))</f>
        <v>生活日用品</v>
      </c>
      <c r="D2354" s="193"/>
    </row>
    <row r="2355" spans="1:4" ht="20.25" x14ac:dyDescent="0.2">
      <c r="A2355" s="191" t="s">
        <v>5964</v>
      </c>
      <c r="B2355" s="191">
        <v>3</v>
      </c>
      <c r="C2355" s="192" t="str">
        <f t="array" ref="C2355">INDEX($E$2:$E$12,MATCH(B2355,$F$2:$F$12,0))</f>
        <v>生活日用品</v>
      </c>
      <c r="D2355" s="193"/>
    </row>
    <row r="2356" spans="1:4" ht="20.25" x14ac:dyDescent="0.2">
      <c r="A2356" s="191" t="s">
        <v>5965</v>
      </c>
      <c r="B2356" s="191">
        <v>3</v>
      </c>
      <c r="C2356" s="192" t="str">
        <f t="array" ref="C2356">INDEX($E$2:$E$12,MATCH(B2356,$F$2:$F$12,0))</f>
        <v>生活日用品</v>
      </c>
      <c r="D2356" s="193"/>
    </row>
    <row r="2357" spans="1:4" ht="20.25" x14ac:dyDescent="0.2">
      <c r="A2357" s="191" t="s">
        <v>5966</v>
      </c>
      <c r="B2357" s="191">
        <v>3</v>
      </c>
      <c r="C2357" s="192" t="str">
        <f t="array" ref="C2357">INDEX($E$2:$E$12,MATCH(B2357,$F$2:$F$12,0))</f>
        <v>生活日用品</v>
      </c>
      <c r="D2357" s="193"/>
    </row>
    <row r="2358" spans="1:4" ht="20.25" x14ac:dyDescent="0.2">
      <c r="A2358" s="191" t="s">
        <v>5966</v>
      </c>
      <c r="B2358" s="191">
        <v>3</v>
      </c>
      <c r="C2358" s="192" t="str">
        <f t="array" ref="C2358">INDEX($E$2:$E$12,MATCH(B2358,$F$2:$F$12,0))</f>
        <v>生活日用品</v>
      </c>
      <c r="D2358" s="193"/>
    </row>
    <row r="2359" spans="1:4" ht="20.25" x14ac:dyDescent="0.2">
      <c r="A2359" s="191" t="s">
        <v>5966</v>
      </c>
      <c r="B2359" s="191">
        <v>3</v>
      </c>
      <c r="C2359" s="192" t="str">
        <f t="array" ref="C2359">INDEX($E$2:$E$12,MATCH(B2359,$F$2:$F$12,0))</f>
        <v>生活日用品</v>
      </c>
      <c r="D2359" s="193"/>
    </row>
    <row r="2360" spans="1:4" ht="20.25" x14ac:dyDescent="0.2">
      <c r="A2360" s="191" t="s">
        <v>5688</v>
      </c>
      <c r="B2360" s="191">
        <v>3</v>
      </c>
      <c r="C2360" s="192" t="str">
        <f t="array" ref="C2360">INDEX($E$2:$E$12,MATCH(B2360,$F$2:$F$12,0))</f>
        <v>生活日用品</v>
      </c>
      <c r="D2360" s="193"/>
    </row>
    <row r="2361" spans="1:4" ht="20.25" x14ac:dyDescent="0.2">
      <c r="A2361" s="191" t="s">
        <v>5967</v>
      </c>
      <c r="B2361" s="191">
        <v>3</v>
      </c>
      <c r="C2361" s="192" t="str">
        <f t="array" ref="C2361">INDEX($E$2:$E$12,MATCH(B2361,$F$2:$F$12,0))</f>
        <v>生活日用品</v>
      </c>
      <c r="D2361" s="193"/>
    </row>
    <row r="2362" spans="1:4" ht="20.25" x14ac:dyDescent="0.2">
      <c r="A2362" s="191" t="s">
        <v>5968</v>
      </c>
      <c r="B2362" s="191">
        <v>3</v>
      </c>
      <c r="C2362" s="192" t="str">
        <f t="array" ref="C2362">INDEX($E$2:$E$12,MATCH(B2362,$F$2:$F$12,0))</f>
        <v>生活日用品</v>
      </c>
      <c r="D2362" s="193"/>
    </row>
    <row r="2363" spans="1:4" ht="20.25" x14ac:dyDescent="0.2">
      <c r="A2363" s="191" t="s">
        <v>5969</v>
      </c>
      <c r="B2363" s="191">
        <v>3</v>
      </c>
      <c r="C2363" s="192" t="str">
        <f t="array" ref="C2363">INDEX($E$2:$E$12,MATCH(B2363,$F$2:$F$12,0))</f>
        <v>生活日用品</v>
      </c>
      <c r="D2363" s="193"/>
    </row>
    <row r="2364" spans="1:4" ht="20.25" x14ac:dyDescent="0.2">
      <c r="A2364" s="191" t="s">
        <v>5970</v>
      </c>
      <c r="B2364" s="191">
        <v>3</v>
      </c>
      <c r="C2364" s="192" t="str">
        <f t="array" ref="C2364">INDEX($E$2:$E$12,MATCH(B2364,$F$2:$F$12,0))</f>
        <v>生活日用品</v>
      </c>
      <c r="D2364" s="193"/>
    </row>
    <row r="2365" spans="1:4" ht="20.25" x14ac:dyDescent="0.2">
      <c r="A2365" s="191" t="s">
        <v>5971</v>
      </c>
      <c r="B2365" s="191">
        <v>3</v>
      </c>
      <c r="C2365" s="192" t="str">
        <f t="array" ref="C2365">INDEX($E$2:$E$12,MATCH(B2365,$F$2:$F$12,0))</f>
        <v>生活日用品</v>
      </c>
      <c r="D2365" s="193"/>
    </row>
    <row r="2366" spans="1:4" ht="20.25" x14ac:dyDescent="0.2">
      <c r="A2366" s="191" t="s">
        <v>5972</v>
      </c>
      <c r="B2366" s="191">
        <v>3</v>
      </c>
      <c r="C2366" s="192" t="str">
        <f t="array" ref="C2366">INDEX($E$2:$E$12,MATCH(B2366,$F$2:$F$12,0))</f>
        <v>生活日用品</v>
      </c>
      <c r="D2366" s="193"/>
    </row>
    <row r="2367" spans="1:4" ht="20.25" x14ac:dyDescent="0.2">
      <c r="A2367" s="191" t="s">
        <v>5973</v>
      </c>
      <c r="B2367" s="191">
        <v>3</v>
      </c>
      <c r="C2367" s="192" t="str">
        <f t="array" ref="C2367">INDEX($E$2:$E$12,MATCH(B2367,$F$2:$F$12,0))</f>
        <v>生活日用品</v>
      </c>
      <c r="D2367" s="193"/>
    </row>
    <row r="2368" spans="1:4" ht="20.25" x14ac:dyDescent="0.2">
      <c r="A2368" s="191" t="s">
        <v>5974</v>
      </c>
      <c r="B2368" s="191">
        <v>2</v>
      </c>
      <c r="C2368" s="192" t="str">
        <f t="array" ref="C2368">INDEX($E$2:$E$12,MATCH(B2368,$F$2:$F$12,0))</f>
        <v>个人保养用品</v>
      </c>
      <c r="D2368" s="193"/>
    </row>
    <row r="2369" spans="1:4" ht="20.25" x14ac:dyDescent="0.2">
      <c r="A2369" s="191" t="s">
        <v>5975</v>
      </c>
      <c r="B2369" s="191">
        <v>2</v>
      </c>
      <c r="C2369" s="192" t="str">
        <f t="array" ref="C2369">INDEX($E$2:$E$12,MATCH(B2369,$F$2:$F$12,0))</f>
        <v>个人保养用品</v>
      </c>
      <c r="D2369" s="193"/>
    </row>
    <row r="2370" spans="1:4" ht="20.25" x14ac:dyDescent="0.2">
      <c r="A2370" s="191" t="s">
        <v>5976</v>
      </c>
      <c r="B2370" s="191">
        <v>2</v>
      </c>
      <c r="C2370" s="192" t="str">
        <f t="array" ref="C2370">INDEX($E$2:$E$12,MATCH(B2370,$F$2:$F$12,0))</f>
        <v>个人保养用品</v>
      </c>
      <c r="D2370" s="193"/>
    </row>
    <row r="2371" spans="1:4" ht="20.25" x14ac:dyDescent="0.2">
      <c r="A2371" s="191" t="s">
        <v>5977</v>
      </c>
      <c r="B2371" s="191">
        <v>2</v>
      </c>
      <c r="C2371" s="192" t="str">
        <f t="array" ref="C2371">INDEX($E$2:$E$12,MATCH(B2371,$F$2:$F$12,0))</f>
        <v>个人保养用品</v>
      </c>
      <c r="D2371" s="193"/>
    </row>
    <row r="2372" spans="1:4" ht="20.25" x14ac:dyDescent="0.2">
      <c r="A2372" s="191" t="s">
        <v>5978</v>
      </c>
      <c r="B2372" s="191">
        <v>2</v>
      </c>
      <c r="C2372" s="192" t="str">
        <f t="array" ref="C2372">INDEX($E$2:$E$12,MATCH(B2372,$F$2:$F$12,0))</f>
        <v>个人保养用品</v>
      </c>
      <c r="D2372" s="193"/>
    </row>
    <row r="2373" spans="1:4" ht="20.25" x14ac:dyDescent="0.2">
      <c r="A2373" s="191" t="s">
        <v>5979</v>
      </c>
      <c r="B2373" s="191">
        <v>2</v>
      </c>
      <c r="C2373" s="192" t="str">
        <f t="array" ref="C2373">INDEX($E$2:$E$12,MATCH(B2373,$F$2:$F$12,0))</f>
        <v>个人保养用品</v>
      </c>
      <c r="D2373" s="193"/>
    </row>
    <row r="2374" spans="1:4" ht="20.25" x14ac:dyDescent="0.2">
      <c r="A2374" s="191" t="s">
        <v>5980</v>
      </c>
      <c r="B2374" s="191">
        <v>2</v>
      </c>
      <c r="C2374" s="192" t="str">
        <f t="array" ref="C2374">INDEX($E$2:$E$12,MATCH(B2374,$F$2:$F$12,0))</f>
        <v>个人保养用品</v>
      </c>
      <c r="D2374" s="193"/>
    </row>
    <row r="2375" spans="1:4" ht="20.25" x14ac:dyDescent="0.2">
      <c r="A2375" s="191" t="s">
        <v>5981</v>
      </c>
      <c r="B2375" s="191">
        <v>2</v>
      </c>
      <c r="C2375" s="192" t="str">
        <f t="array" ref="C2375">INDEX($E$2:$E$12,MATCH(B2375,$F$2:$F$12,0))</f>
        <v>个人保养用品</v>
      </c>
      <c r="D2375" s="193"/>
    </row>
    <row r="2376" spans="1:4" ht="20.25" x14ac:dyDescent="0.2">
      <c r="A2376" s="191" t="s">
        <v>5982</v>
      </c>
      <c r="B2376" s="191">
        <v>2</v>
      </c>
      <c r="C2376" s="192" t="str">
        <f t="array" ref="C2376">INDEX($E$2:$E$12,MATCH(B2376,$F$2:$F$12,0))</f>
        <v>个人保养用品</v>
      </c>
      <c r="D2376" s="193"/>
    </row>
    <row r="2377" spans="1:4" ht="20.25" x14ac:dyDescent="0.2">
      <c r="A2377" s="191" t="s">
        <v>5983</v>
      </c>
      <c r="B2377" s="191">
        <v>2</v>
      </c>
      <c r="C2377" s="192" t="str">
        <f t="array" ref="C2377">INDEX($E$2:$E$12,MATCH(B2377,$F$2:$F$12,0))</f>
        <v>个人保养用品</v>
      </c>
      <c r="D2377" s="193"/>
    </row>
    <row r="2378" spans="1:4" ht="20.25" x14ac:dyDescent="0.2">
      <c r="A2378" s="191" t="s">
        <v>5984</v>
      </c>
      <c r="B2378" s="191">
        <v>2</v>
      </c>
      <c r="C2378" s="192" t="str">
        <f t="array" ref="C2378">INDEX($E$2:$E$12,MATCH(B2378,$F$2:$F$12,0))</f>
        <v>个人保养用品</v>
      </c>
      <c r="D2378" s="193"/>
    </row>
    <row r="2379" spans="1:4" ht="20.25" x14ac:dyDescent="0.2">
      <c r="A2379" s="191" t="s">
        <v>5985</v>
      </c>
      <c r="B2379" s="191">
        <v>2</v>
      </c>
      <c r="C2379" s="192" t="str">
        <f t="array" ref="C2379">INDEX($E$2:$E$12,MATCH(B2379,$F$2:$F$12,0))</f>
        <v>个人保养用品</v>
      </c>
      <c r="D2379" s="193"/>
    </row>
    <row r="2380" spans="1:4" ht="20.25" x14ac:dyDescent="0.2">
      <c r="A2380" s="191" t="s">
        <v>5986</v>
      </c>
      <c r="B2380" s="191">
        <v>2</v>
      </c>
      <c r="C2380" s="192" t="str">
        <f t="array" ref="C2380">INDEX($E$2:$E$12,MATCH(B2380,$F$2:$F$12,0))</f>
        <v>个人保养用品</v>
      </c>
      <c r="D2380" s="193"/>
    </row>
    <row r="2381" spans="1:4" ht="20.25" x14ac:dyDescent="0.2">
      <c r="A2381" s="191" t="s">
        <v>5987</v>
      </c>
      <c r="B2381" s="191">
        <v>2</v>
      </c>
      <c r="C2381" s="192" t="str">
        <f t="array" ref="C2381">INDEX($E$2:$E$12,MATCH(B2381,$F$2:$F$12,0))</f>
        <v>个人保养用品</v>
      </c>
      <c r="D2381" s="193"/>
    </row>
    <row r="2382" spans="1:4" ht="20.25" x14ac:dyDescent="0.2">
      <c r="A2382" s="191" t="s">
        <v>5988</v>
      </c>
      <c r="B2382" s="191">
        <v>2</v>
      </c>
      <c r="C2382" s="192" t="str">
        <f t="array" ref="C2382">INDEX($E$2:$E$12,MATCH(B2382,$F$2:$F$12,0))</f>
        <v>个人保养用品</v>
      </c>
      <c r="D2382" s="193"/>
    </row>
    <row r="2383" spans="1:4" ht="20.25" x14ac:dyDescent="0.2">
      <c r="A2383" s="191" t="s">
        <v>5989</v>
      </c>
      <c r="B2383" s="191">
        <v>2</v>
      </c>
      <c r="C2383" s="192" t="str">
        <f t="array" ref="C2383">INDEX($E$2:$E$12,MATCH(B2383,$F$2:$F$12,0))</f>
        <v>个人保养用品</v>
      </c>
      <c r="D2383" s="193"/>
    </row>
    <row r="2384" spans="1:4" ht="20.25" x14ac:dyDescent="0.2">
      <c r="A2384" s="191" t="s">
        <v>5990</v>
      </c>
      <c r="B2384" s="191">
        <v>2</v>
      </c>
      <c r="C2384" s="192" t="str">
        <f t="array" ref="C2384">INDEX($E$2:$E$12,MATCH(B2384,$F$2:$F$12,0))</f>
        <v>个人保养用品</v>
      </c>
      <c r="D2384" s="193"/>
    </row>
    <row r="2385" spans="1:4" ht="20.25" x14ac:dyDescent="0.2">
      <c r="A2385" s="191" t="s">
        <v>5991</v>
      </c>
      <c r="B2385" s="191">
        <v>2</v>
      </c>
      <c r="C2385" s="192" t="str">
        <f t="array" ref="C2385">INDEX($E$2:$E$12,MATCH(B2385,$F$2:$F$12,0))</f>
        <v>个人保养用品</v>
      </c>
      <c r="D2385" s="193"/>
    </row>
    <row r="2386" spans="1:4" ht="20.25" x14ac:dyDescent="0.2">
      <c r="A2386" s="191" t="s">
        <v>5992</v>
      </c>
      <c r="B2386" s="191">
        <v>2</v>
      </c>
      <c r="C2386" s="192" t="str">
        <f t="array" ref="C2386">INDEX($E$2:$E$12,MATCH(B2386,$F$2:$F$12,0))</f>
        <v>个人保养用品</v>
      </c>
      <c r="D2386" s="193"/>
    </row>
    <row r="2387" spans="1:4" ht="20.25" x14ac:dyDescent="0.2">
      <c r="A2387" s="191" t="s">
        <v>5993</v>
      </c>
      <c r="B2387" s="191">
        <v>2</v>
      </c>
      <c r="C2387" s="192" t="str">
        <f t="array" ref="C2387">INDEX($E$2:$E$12,MATCH(B2387,$F$2:$F$12,0))</f>
        <v>个人保养用品</v>
      </c>
      <c r="D2387" s="193"/>
    </row>
    <row r="2388" spans="1:4" ht="20.25" x14ac:dyDescent="0.2">
      <c r="A2388" s="191" t="s">
        <v>5994</v>
      </c>
      <c r="B2388" s="191">
        <v>2</v>
      </c>
      <c r="C2388" s="192" t="str">
        <f t="array" ref="C2388">INDEX($E$2:$E$12,MATCH(B2388,$F$2:$F$12,0))</f>
        <v>个人保养用品</v>
      </c>
      <c r="D2388" s="193"/>
    </row>
    <row r="2389" spans="1:4" ht="20.25" x14ac:dyDescent="0.2">
      <c r="A2389" s="191" t="s">
        <v>5995</v>
      </c>
      <c r="B2389" s="191">
        <v>2</v>
      </c>
      <c r="C2389" s="192" t="str">
        <f t="array" ref="C2389">INDEX($E$2:$E$12,MATCH(B2389,$F$2:$F$12,0))</f>
        <v>个人保养用品</v>
      </c>
      <c r="D2389" s="193"/>
    </row>
    <row r="2390" spans="1:4" ht="20.25" x14ac:dyDescent="0.2">
      <c r="A2390" s="191" t="s">
        <v>5996</v>
      </c>
      <c r="B2390" s="191">
        <v>2</v>
      </c>
      <c r="C2390" s="192" t="str">
        <f t="array" ref="C2390">INDEX($E$2:$E$12,MATCH(B2390,$F$2:$F$12,0))</f>
        <v>个人保养用品</v>
      </c>
      <c r="D2390" s="193"/>
    </row>
    <row r="2391" spans="1:4" ht="20.25" x14ac:dyDescent="0.2">
      <c r="A2391" s="191" t="s">
        <v>5173</v>
      </c>
      <c r="B2391" s="191">
        <v>2</v>
      </c>
      <c r="C2391" s="192" t="str">
        <f t="array" ref="C2391">INDEX($E$2:$E$12,MATCH(B2391,$F$2:$F$12,0))</f>
        <v>个人保养用品</v>
      </c>
      <c r="D2391" s="193"/>
    </row>
    <row r="2392" spans="1:4" ht="20.25" x14ac:dyDescent="0.2">
      <c r="A2392" s="191" t="s">
        <v>5173</v>
      </c>
      <c r="B2392" s="191">
        <v>2</v>
      </c>
      <c r="C2392" s="192" t="str">
        <f t="array" ref="C2392">INDEX($E$2:$E$12,MATCH(B2392,$F$2:$F$12,0))</f>
        <v>个人保养用品</v>
      </c>
      <c r="D2392" s="193"/>
    </row>
    <row r="2393" spans="1:4" ht="20.25" x14ac:dyDescent="0.2">
      <c r="A2393" s="191" t="s">
        <v>5997</v>
      </c>
      <c r="B2393" s="191">
        <v>2</v>
      </c>
      <c r="C2393" s="192" t="str">
        <f t="array" ref="C2393">INDEX($E$2:$E$12,MATCH(B2393,$F$2:$F$12,0))</f>
        <v>个人保养用品</v>
      </c>
      <c r="D2393" s="193"/>
    </row>
    <row r="2394" spans="1:4" ht="20.25" x14ac:dyDescent="0.2">
      <c r="A2394" s="191" t="s">
        <v>5998</v>
      </c>
      <c r="B2394" s="191">
        <v>2</v>
      </c>
      <c r="C2394" s="192" t="str">
        <f t="array" ref="C2394">INDEX($E$2:$E$12,MATCH(B2394,$F$2:$F$12,0))</f>
        <v>个人保养用品</v>
      </c>
      <c r="D2394" s="193"/>
    </row>
    <row r="2395" spans="1:4" ht="20.25" x14ac:dyDescent="0.2">
      <c r="A2395" s="191" t="s">
        <v>5999</v>
      </c>
      <c r="B2395" s="191">
        <v>2</v>
      </c>
      <c r="C2395" s="192" t="str">
        <f t="array" ref="C2395">INDEX($E$2:$E$12,MATCH(B2395,$F$2:$F$12,0))</f>
        <v>个人保养用品</v>
      </c>
      <c r="D2395" s="193"/>
    </row>
    <row r="2396" spans="1:4" ht="20.25" x14ac:dyDescent="0.2">
      <c r="A2396" s="191" t="s">
        <v>6000</v>
      </c>
      <c r="B2396" s="191">
        <v>2</v>
      </c>
      <c r="C2396" s="192" t="str">
        <f t="array" ref="C2396">INDEX($E$2:$E$12,MATCH(B2396,$F$2:$F$12,0))</f>
        <v>个人保养用品</v>
      </c>
      <c r="D2396" s="193"/>
    </row>
    <row r="2397" spans="1:4" ht="20.25" x14ac:dyDescent="0.2">
      <c r="A2397" s="191" t="s">
        <v>6001</v>
      </c>
      <c r="B2397" s="191">
        <v>2</v>
      </c>
      <c r="C2397" s="192" t="str">
        <f t="array" ref="C2397">INDEX($E$2:$E$12,MATCH(B2397,$F$2:$F$12,0))</f>
        <v>个人保养用品</v>
      </c>
      <c r="D2397" s="193"/>
    </row>
    <row r="2398" spans="1:4" ht="20.25" x14ac:dyDescent="0.2">
      <c r="A2398" s="191" t="s">
        <v>6002</v>
      </c>
      <c r="B2398" s="191">
        <v>2</v>
      </c>
      <c r="C2398" s="192" t="str">
        <f t="array" ref="C2398">INDEX($E$2:$E$12,MATCH(B2398,$F$2:$F$12,0))</f>
        <v>个人保养用品</v>
      </c>
      <c r="D2398" s="193"/>
    </row>
    <row r="2399" spans="1:4" ht="20.25" x14ac:dyDescent="0.2">
      <c r="A2399" s="191" t="s">
        <v>6003</v>
      </c>
      <c r="B2399" s="191">
        <v>2</v>
      </c>
      <c r="C2399" s="192" t="str">
        <f t="array" ref="C2399">INDEX($E$2:$E$12,MATCH(B2399,$F$2:$F$12,0))</f>
        <v>个人保养用品</v>
      </c>
      <c r="D2399" s="193"/>
    </row>
    <row r="2400" spans="1:4" ht="20.25" x14ac:dyDescent="0.2">
      <c r="A2400" s="191" t="s">
        <v>6004</v>
      </c>
      <c r="B2400" s="191">
        <v>2</v>
      </c>
      <c r="C2400" s="192" t="str">
        <f t="array" ref="C2400">INDEX($E$2:$E$12,MATCH(B2400,$F$2:$F$12,0))</f>
        <v>个人保养用品</v>
      </c>
      <c r="D2400" s="193"/>
    </row>
    <row r="2401" spans="1:4" ht="20.25" x14ac:dyDescent="0.2">
      <c r="A2401" s="191" t="s">
        <v>6005</v>
      </c>
      <c r="B2401" s="191">
        <v>2</v>
      </c>
      <c r="C2401" s="192" t="str">
        <f t="array" ref="C2401">INDEX($E$2:$E$12,MATCH(B2401,$F$2:$F$12,0))</f>
        <v>个人保养用品</v>
      </c>
      <c r="D2401" s="193"/>
    </row>
    <row r="2402" spans="1:4" ht="20.25" x14ac:dyDescent="0.2">
      <c r="A2402" s="191" t="s">
        <v>6006</v>
      </c>
      <c r="B2402" s="191">
        <v>2</v>
      </c>
      <c r="C2402" s="192" t="str">
        <f t="array" ref="C2402">INDEX($E$2:$E$12,MATCH(B2402,$F$2:$F$12,0))</f>
        <v>个人保养用品</v>
      </c>
      <c r="D2402" s="193"/>
    </row>
    <row r="2403" spans="1:4" ht="20.25" x14ac:dyDescent="0.2">
      <c r="A2403" s="191" t="s">
        <v>6007</v>
      </c>
      <c r="B2403" s="191">
        <v>2</v>
      </c>
      <c r="C2403" s="192" t="str">
        <f t="array" ref="C2403">INDEX($E$2:$E$12,MATCH(B2403,$F$2:$F$12,0))</f>
        <v>个人保养用品</v>
      </c>
      <c r="D2403" s="193"/>
    </row>
    <row r="2404" spans="1:4" ht="20.25" x14ac:dyDescent="0.2">
      <c r="A2404" s="191" t="s">
        <v>6008</v>
      </c>
      <c r="B2404" s="191">
        <v>2</v>
      </c>
      <c r="C2404" s="192" t="str">
        <f t="array" ref="C2404">INDEX($E$2:$E$12,MATCH(B2404,$F$2:$F$12,0))</f>
        <v>个人保养用品</v>
      </c>
      <c r="D2404" s="193"/>
    </row>
    <row r="2405" spans="1:4" ht="20.25" x14ac:dyDescent="0.2">
      <c r="A2405" s="191" t="s">
        <v>6009</v>
      </c>
      <c r="B2405" s="191">
        <v>2</v>
      </c>
      <c r="C2405" s="192" t="str">
        <f t="array" ref="C2405">INDEX($E$2:$E$12,MATCH(B2405,$F$2:$F$12,0))</f>
        <v>个人保养用品</v>
      </c>
      <c r="D2405" s="193"/>
    </row>
    <row r="2406" spans="1:4" ht="20.25" x14ac:dyDescent="0.2">
      <c r="A2406" s="191" t="s">
        <v>6010</v>
      </c>
      <c r="B2406" s="191">
        <v>2</v>
      </c>
      <c r="C2406" s="192" t="str">
        <f t="array" ref="C2406">INDEX($E$2:$E$12,MATCH(B2406,$F$2:$F$12,0))</f>
        <v>个人保养用品</v>
      </c>
      <c r="D2406" s="193"/>
    </row>
    <row r="2407" spans="1:4" ht="20.25" x14ac:dyDescent="0.2">
      <c r="A2407" s="191" t="s">
        <v>6011</v>
      </c>
      <c r="B2407" s="191">
        <v>2</v>
      </c>
      <c r="C2407" s="192" t="str">
        <f t="array" ref="C2407">INDEX($E$2:$E$12,MATCH(B2407,$F$2:$F$12,0))</f>
        <v>个人保养用品</v>
      </c>
      <c r="D2407" s="193"/>
    </row>
    <row r="2408" spans="1:4" ht="20.25" x14ac:dyDescent="0.2">
      <c r="A2408" s="191" t="s">
        <v>6012</v>
      </c>
      <c r="B2408" s="191">
        <v>2</v>
      </c>
      <c r="C2408" s="192" t="str">
        <f t="array" ref="C2408">INDEX($E$2:$E$12,MATCH(B2408,$F$2:$F$12,0))</f>
        <v>个人保养用品</v>
      </c>
      <c r="D2408" s="193"/>
    </row>
    <row r="2409" spans="1:4" ht="20.25" x14ac:dyDescent="0.2">
      <c r="A2409" s="191" t="s">
        <v>6013</v>
      </c>
      <c r="B2409" s="191">
        <v>2</v>
      </c>
      <c r="C2409" s="192" t="str">
        <f t="array" ref="C2409">INDEX($E$2:$E$12,MATCH(B2409,$F$2:$F$12,0))</f>
        <v>个人保养用品</v>
      </c>
      <c r="D2409" s="193"/>
    </row>
    <row r="2410" spans="1:4" ht="20.25" x14ac:dyDescent="0.2">
      <c r="A2410" s="191" t="s">
        <v>6014</v>
      </c>
      <c r="B2410" s="191">
        <v>2</v>
      </c>
      <c r="C2410" s="192" t="str">
        <f t="array" ref="C2410">INDEX($E$2:$E$12,MATCH(B2410,$F$2:$F$12,0))</f>
        <v>个人保养用品</v>
      </c>
      <c r="D2410" s="193"/>
    </row>
    <row r="2411" spans="1:4" ht="20.25" x14ac:dyDescent="0.2">
      <c r="A2411" s="191" t="s">
        <v>4218</v>
      </c>
      <c r="B2411" s="191">
        <v>2</v>
      </c>
      <c r="C2411" s="192" t="str">
        <f t="array" ref="C2411">INDEX($E$2:$E$12,MATCH(B2411,$F$2:$F$12,0))</f>
        <v>个人保养用品</v>
      </c>
      <c r="D2411" s="193"/>
    </row>
    <row r="2412" spans="1:4" ht="20.25" x14ac:dyDescent="0.2">
      <c r="A2412" s="191" t="s">
        <v>6015</v>
      </c>
      <c r="B2412" s="191">
        <v>2</v>
      </c>
      <c r="C2412" s="192" t="str">
        <f t="array" ref="C2412">INDEX($E$2:$E$12,MATCH(B2412,$F$2:$F$12,0))</f>
        <v>个人保养用品</v>
      </c>
      <c r="D2412" s="193"/>
    </row>
    <row r="2413" spans="1:4" ht="20.25" x14ac:dyDescent="0.2">
      <c r="A2413" s="191" t="s">
        <v>4424</v>
      </c>
      <c r="B2413" s="191">
        <v>2</v>
      </c>
      <c r="C2413" s="192" t="str">
        <f t="array" ref="C2413">INDEX($E$2:$E$12,MATCH(B2413,$F$2:$F$12,0))</f>
        <v>个人保养用品</v>
      </c>
      <c r="D2413" s="193"/>
    </row>
    <row r="2414" spans="1:4" ht="20.25" x14ac:dyDescent="0.2">
      <c r="A2414" s="191" t="s">
        <v>6016</v>
      </c>
      <c r="B2414" s="191">
        <v>2</v>
      </c>
      <c r="C2414" s="192" t="str">
        <f t="array" ref="C2414">INDEX($E$2:$E$12,MATCH(B2414,$F$2:$F$12,0))</f>
        <v>个人保养用品</v>
      </c>
      <c r="D2414" s="193"/>
    </row>
    <row r="2415" spans="1:4" ht="20.25" x14ac:dyDescent="0.2">
      <c r="A2415" s="191" t="s">
        <v>6017</v>
      </c>
      <c r="B2415" s="191">
        <v>2</v>
      </c>
      <c r="C2415" s="192" t="str">
        <f t="array" ref="C2415">INDEX($E$2:$E$12,MATCH(B2415,$F$2:$F$12,0))</f>
        <v>个人保养用品</v>
      </c>
      <c r="D2415" s="193"/>
    </row>
    <row r="2416" spans="1:4" ht="20.25" x14ac:dyDescent="0.2">
      <c r="A2416" s="191" t="s">
        <v>6018</v>
      </c>
      <c r="B2416" s="191">
        <v>2</v>
      </c>
      <c r="C2416" s="192" t="str">
        <f t="array" ref="C2416">INDEX($E$2:$E$12,MATCH(B2416,$F$2:$F$12,0))</f>
        <v>个人保养用品</v>
      </c>
      <c r="D2416" s="193"/>
    </row>
    <row r="2417" spans="1:4" ht="20.25" x14ac:dyDescent="0.2">
      <c r="A2417" s="191" t="s">
        <v>6019</v>
      </c>
      <c r="B2417" s="191">
        <v>2</v>
      </c>
      <c r="C2417" s="192" t="str">
        <f t="array" ref="C2417">INDEX($E$2:$E$12,MATCH(B2417,$F$2:$F$12,0))</f>
        <v>个人保养用品</v>
      </c>
      <c r="D2417" s="193"/>
    </row>
    <row r="2418" spans="1:4" ht="20.25" x14ac:dyDescent="0.2">
      <c r="A2418" s="191" t="s">
        <v>6020</v>
      </c>
      <c r="B2418" s="191">
        <v>4</v>
      </c>
      <c r="C2418" s="192" t="str">
        <f t="array" ref="C2418">INDEX($E$2:$E$12,MATCH(B2418,$F$2:$F$12,0))</f>
        <v>家纺</v>
      </c>
      <c r="D2418" s="193"/>
    </row>
    <row r="2419" spans="1:4" ht="20.25" x14ac:dyDescent="0.2">
      <c r="A2419" s="191" t="s">
        <v>6021</v>
      </c>
      <c r="B2419" s="191">
        <v>4</v>
      </c>
      <c r="C2419" s="192" t="str">
        <f t="array" ref="C2419">INDEX($E$2:$E$12,MATCH(B2419,$F$2:$F$12,0))</f>
        <v>家纺</v>
      </c>
      <c r="D2419" s="193"/>
    </row>
    <row r="2420" spans="1:4" ht="20.25" x14ac:dyDescent="0.2">
      <c r="A2420" s="191" t="s">
        <v>6022</v>
      </c>
      <c r="B2420" s="191">
        <v>4</v>
      </c>
      <c r="C2420" s="192" t="str">
        <f t="array" ref="C2420">INDEX($E$2:$E$12,MATCH(B2420,$F$2:$F$12,0))</f>
        <v>家纺</v>
      </c>
      <c r="D2420" s="193"/>
    </row>
    <row r="2421" spans="1:4" ht="20.25" x14ac:dyDescent="0.2">
      <c r="A2421" s="191" t="s">
        <v>6023</v>
      </c>
      <c r="B2421" s="191">
        <v>4</v>
      </c>
      <c r="C2421" s="192" t="str">
        <f t="array" ref="C2421">INDEX($E$2:$E$12,MATCH(B2421,$F$2:$F$12,0))</f>
        <v>家纺</v>
      </c>
      <c r="D2421" s="193"/>
    </row>
    <row r="2422" spans="1:4" ht="20.25" x14ac:dyDescent="0.2">
      <c r="A2422" s="191" t="s">
        <v>6024</v>
      </c>
      <c r="B2422" s="191">
        <v>4</v>
      </c>
      <c r="C2422" s="192" t="str">
        <f t="array" ref="C2422">INDEX($E$2:$E$12,MATCH(B2422,$F$2:$F$12,0))</f>
        <v>家纺</v>
      </c>
      <c r="D2422" s="193"/>
    </row>
    <row r="2423" spans="1:4" ht="20.25" x14ac:dyDescent="0.2">
      <c r="A2423" s="191" t="s">
        <v>6025</v>
      </c>
      <c r="B2423" s="191">
        <v>4</v>
      </c>
      <c r="C2423" s="192" t="str">
        <f t="array" ref="C2423">INDEX($E$2:$E$12,MATCH(B2423,$F$2:$F$12,0))</f>
        <v>家纺</v>
      </c>
      <c r="D2423" s="193"/>
    </row>
    <row r="2424" spans="1:4" ht="20.25" x14ac:dyDescent="0.2">
      <c r="A2424" s="191" t="s">
        <v>6026</v>
      </c>
      <c r="B2424" s="191">
        <v>4</v>
      </c>
      <c r="C2424" s="192" t="str">
        <f t="array" ref="C2424">INDEX($E$2:$E$12,MATCH(B2424,$F$2:$F$12,0))</f>
        <v>家纺</v>
      </c>
      <c r="D2424" s="193"/>
    </row>
    <row r="2425" spans="1:4" ht="20.25" x14ac:dyDescent="0.2">
      <c r="A2425" s="191" t="s">
        <v>6027</v>
      </c>
      <c r="B2425" s="191">
        <v>4</v>
      </c>
      <c r="C2425" s="192" t="str">
        <f t="array" ref="C2425">INDEX($E$2:$E$12,MATCH(B2425,$F$2:$F$12,0))</f>
        <v>家纺</v>
      </c>
      <c r="D2425" s="193"/>
    </row>
    <row r="2426" spans="1:4" ht="20.25" x14ac:dyDescent="0.2">
      <c r="A2426" s="191" t="s">
        <v>6028</v>
      </c>
      <c r="B2426" s="191">
        <v>4</v>
      </c>
      <c r="C2426" s="192" t="str">
        <f t="array" ref="C2426">INDEX($E$2:$E$12,MATCH(B2426,$F$2:$F$12,0))</f>
        <v>家纺</v>
      </c>
      <c r="D2426" s="193"/>
    </row>
    <row r="2427" spans="1:4" ht="20.25" x14ac:dyDescent="0.2">
      <c r="A2427" s="191" t="s">
        <v>6029</v>
      </c>
      <c r="B2427" s="191">
        <v>4</v>
      </c>
      <c r="C2427" s="192" t="str">
        <f t="array" ref="C2427">INDEX($E$2:$E$12,MATCH(B2427,$F$2:$F$12,0))</f>
        <v>家纺</v>
      </c>
      <c r="D2427" s="193"/>
    </row>
    <row r="2428" spans="1:4" ht="20.25" x14ac:dyDescent="0.2">
      <c r="A2428" s="191" t="s">
        <v>6030</v>
      </c>
      <c r="B2428" s="191">
        <v>4</v>
      </c>
      <c r="C2428" s="192" t="str">
        <f t="array" ref="C2428">INDEX($E$2:$E$12,MATCH(B2428,$F$2:$F$12,0))</f>
        <v>家纺</v>
      </c>
      <c r="D2428" s="193"/>
    </row>
    <row r="2429" spans="1:4" ht="20.25" x14ac:dyDescent="0.2">
      <c r="A2429" s="191" t="s">
        <v>6031</v>
      </c>
      <c r="B2429" s="191">
        <v>4</v>
      </c>
      <c r="C2429" s="192" t="str">
        <f t="array" ref="C2429">INDEX($E$2:$E$12,MATCH(B2429,$F$2:$F$12,0))</f>
        <v>家纺</v>
      </c>
      <c r="D2429" s="193"/>
    </row>
    <row r="2430" spans="1:4" ht="20.25" x14ac:dyDescent="0.2">
      <c r="A2430" s="191" t="s">
        <v>6032</v>
      </c>
      <c r="B2430" s="191">
        <v>4</v>
      </c>
      <c r="C2430" s="192" t="str">
        <f t="array" ref="C2430">INDEX($E$2:$E$12,MATCH(B2430,$F$2:$F$12,0))</f>
        <v>家纺</v>
      </c>
      <c r="D2430" s="193"/>
    </row>
    <row r="2431" spans="1:4" ht="20.25" x14ac:dyDescent="0.2">
      <c r="A2431" s="191" t="s">
        <v>6033</v>
      </c>
      <c r="B2431" s="191">
        <v>4</v>
      </c>
      <c r="C2431" s="192" t="str">
        <f t="array" ref="C2431">INDEX($E$2:$E$12,MATCH(B2431,$F$2:$F$12,0))</f>
        <v>家纺</v>
      </c>
      <c r="D2431" s="193"/>
    </row>
    <row r="2432" spans="1:4" ht="20.25" x14ac:dyDescent="0.2">
      <c r="A2432" s="191" t="s">
        <v>6034</v>
      </c>
      <c r="B2432" s="191">
        <v>4</v>
      </c>
      <c r="C2432" s="192" t="str">
        <f t="array" ref="C2432">INDEX($E$2:$E$12,MATCH(B2432,$F$2:$F$12,0))</f>
        <v>家纺</v>
      </c>
      <c r="D2432" s="193"/>
    </row>
    <row r="2433" spans="1:4" ht="20.25" x14ac:dyDescent="0.2">
      <c r="A2433" s="191" t="s">
        <v>6035</v>
      </c>
      <c r="B2433" s="191">
        <v>4</v>
      </c>
      <c r="C2433" s="192" t="str">
        <f t="array" ref="C2433">INDEX($E$2:$E$12,MATCH(B2433,$F$2:$F$12,0))</f>
        <v>家纺</v>
      </c>
      <c r="D2433" s="193"/>
    </row>
    <row r="2434" spans="1:4" ht="20.25" x14ac:dyDescent="0.2">
      <c r="A2434" s="191" t="s">
        <v>4698</v>
      </c>
      <c r="B2434" s="191">
        <v>4</v>
      </c>
      <c r="C2434" s="192" t="str">
        <f t="array" ref="C2434">INDEX($E$2:$E$12,MATCH(B2434,$F$2:$F$12,0))</f>
        <v>家纺</v>
      </c>
      <c r="D2434" s="193"/>
    </row>
    <row r="2435" spans="1:4" ht="20.25" x14ac:dyDescent="0.2">
      <c r="A2435" s="191" t="s">
        <v>6036</v>
      </c>
      <c r="B2435" s="191">
        <v>3</v>
      </c>
      <c r="C2435" s="192" t="str">
        <f t="array" ref="C2435">INDEX($E$2:$E$12,MATCH(B2435,$F$2:$F$12,0))</f>
        <v>生活日用品</v>
      </c>
      <c r="D2435" s="193"/>
    </row>
    <row r="2436" spans="1:4" ht="20.25" x14ac:dyDescent="0.2">
      <c r="A2436" s="191" t="s">
        <v>5276</v>
      </c>
      <c r="B2436" s="191">
        <v>3</v>
      </c>
      <c r="C2436" s="192" t="str">
        <f t="array" ref="C2436">INDEX($E$2:$E$12,MATCH(B2436,$F$2:$F$12,0))</f>
        <v>生活日用品</v>
      </c>
      <c r="D2436" s="193"/>
    </row>
    <row r="2437" spans="1:4" ht="20.25" x14ac:dyDescent="0.2">
      <c r="A2437" s="191" t="s">
        <v>6037</v>
      </c>
      <c r="B2437" s="191">
        <v>3</v>
      </c>
      <c r="C2437" s="192" t="str">
        <f t="array" ref="C2437">INDEX($E$2:$E$12,MATCH(B2437,$F$2:$F$12,0))</f>
        <v>生活日用品</v>
      </c>
      <c r="D2437" s="193"/>
    </row>
    <row r="2438" spans="1:4" ht="20.25" x14ac:dyDescent="0.2">
      <c r="A2438" s="191" t="s">
        <v>5568</v>
      </c>
      <c r="B2438" s="191">
        <v>3</v>
      </c>
      <c r="C2438" s="192" t="str">
        <f t="array" ref="C2438">INDEX($E$2:$E$12,MATCH(B2438,$F$2:$F$12,0))</f>
        <v>生活日用品</v>
      </c>
      <c r="D2438" s="193"/>
    </row>
    <row r="2439" spans="1:4" ht="20.25" x14ac:dyDescent="0.2">
      <c r="A2439" s="191" t="s">
        <v>6038</v>
      </c>
      <c r="B2439" s="191">
        <v>3</v>
      </c>
      <c r="C2439" s="192" t="str">
        <f t="array" ref="C2439">INDEX($E$2:$E$12,MATCH(B2439,$F$2:$F$12,0))</f>
        <v>生活日用品</v>
      </c>
      <c r="D2439" s="193"/>
    </row>
    <row r="2440" spans="1:4" ht="20.25" x14ac:dyDescent="0.2">
      <c r="A2440" s="191" t="s">
        <v>5353</v>
      </c>
      <c r="B2440" s="191">
        <v>3</v>
      </c>
      <c r="C2440" s="192" t="str">
        <f t="array" ref="C2440">INDEX($E$2:$E$12,MATCH(B2440,$F$2:$F$12,0))</f>
        <v>生活日用品</v>
      </c>
      <c r="D2440" s="193"/>
    </row>
    <row r="2441" spans="1:4" ht="20.25" x14ac:dyDescent="0.2">
      <c r="A2441" s="191" t="s">
        <v>6039</v>
      </c>
      <c r="B2441" s="191">
        <v>3</v>
      </c>
      <c r="C2441" s="192" t="str">
        <f t="array" ref="C2441">INDEX($E$2:$E$12,MATCH(B2441,$F$2:$F$12,0))</f>
        <v>生活日用品</v>
      </c>
      <c r="D2441" s="193"/>
    </row>
    <row r="2442" spans="1:4" ht="20.25" x14ac:dyDescent="0.2">
      <c r="A2442" s="191" t="s">
        <v>6040</v>
      </c>
      <c r="B2442" s="191">
        <v>3</v>
      </c>
      <c r="C2442" s="192" t="str">
        <f t="array" ref="C2442">INDEX($E$2:$E$12,MATCH(B2442,$F$2:$F$12,0))</f>
        <v>生活日用品</v>
      </c>
      <c r="D2442" s="193"/>
    </row>
    <row r="2443" spans="1:4" ht="20.25" x14ac:dyDescent="0.2">
      <c r="A2443" s="191" t="s">
        <v>6041</v>
      </c>
      <c r="B2443" s="191">
        <v>3</v>
      </c>
      <c r="C2443" s="192" t="str">
        <f t="array" ref="C2443">INDEX($E$2:$E$12,MATCH(B2443,$F$2:$F$12,0))</f>
        <v>生活日用品</v>
      </c>
      <c r="D2443" s="193"/>
    </row>
    <row r="2444" spans="1:4" ht="20.25" x14ac:dyDescent="0.2">
      <c r="A2444" s="191" t="s">
        <v>6041</v>
      </c>
      <c r="B2444" s="191">
        <v>3</v>
      </c>
      <c r="C2444" s="192" t="str">
        <f t="array" ref="C2444">INDEX($E$2:$E$12,MATCH(B2444,$F$2:$F$12,0))</f>
        <v>生活日用品</v>
      </c>
      <c r="D2444" s="193"/>
    </row>
    <row r="2445" spans="1:4" ht="20.25" x14ac:dyDescent="0.2">
      <c r="A2445" s="191" t="s">
        <v>6042</v>
      </c>
      <c r="B2445" s="191">
        <v>3</v>
      </c>
      <c r="C2445" s="192" t="str">
        <f t="array" ref="C2445">INDEX($E$2:$E$12,MATCH(B2445,$F$2:$F$12,0))</f>
        <v>生活日用品</v>
      </c>
      <c r="D2445" s="193"/>
    </row>
    <row r="2446" spans="1:4" ht="20.25" x14ac:dyDescent="0.2">
      <c r="A2446" s="191" t="s">
        <v>6043</v>
      </c>
      <c r="B2446" s="191">
        <v>3</v>
      </c>
      <c r="C2446" s="192" t="str">
        <f t="array" ref="C2446">INDEX($E$2:$E$12,MATCH(B2446,$F$2:$F$12,0))</f>
        <v>生活日用品</v>
      </c>
      <c r="D2446" s="193"/>
    </row>
    <row r="2447" spans="1:4" ht="20.25" x14ac:dyDescent="0.2">
      <c r="A2447" s="191" t="s">
        <v>6044</v>
      </c>
      <c r="B2447" s="191">
        <v>3</v>
      </c>
      <c r="C2447" s="192" t="str">
        <f t="array" ref="C2447">INDEX($E$2:$E$12,MATCH(B2447,$F$2:$F$12,0))</f>
        <v>生活日用品</v>
      </c>
      <c r="D2447" s="193"/>
    </row>
    <row r="2448" spans="1:4" ht="20.25" x14ac:dyDescent="0.2">
      <c r="A2448" s="191" t="s">
        <v>6045</v>
      </c>
      <c r="B2448" s="191">
        <v>3</v>
      </c>
      <c r="C2448" s="192" t="str">
        <f t="array" ref="C2448">INDEX($E$2:$E$12,MATCH(B2448,$F$2:$F$12,0))</f>
        <v>生活日用品</v>
      </c>
      <c r="D2448" s="193"/>
    </row>
    <row r="2449" spans="1:4" ht="20.25" x14ac:dyDescent="0.2">
      <c r="A2449" s="191" t="s">
        <v>6046</v>
      </c>
      <c r="B2449" s="191">
        <v>3</v>
      </c>
      <c r="C2449" s="192" t="str">
        <f t="array" ref="C2449">INDEX($E$2:$E$12,MATCH(B2449,$F$2:$F$12,0))</f>
        <v>生活日用品</v>
      </c>
      <c r="D2449" s="193"/>
    </row>
    <row r="2450" spans="1:4" ht="20.25" x14ac:dyDescent="0.2">
      <c r="A2450" s="191" t="s">
        <v>6047</v>
      </c>
      <c r="B2450" s="191">
        <v>3</v>
      </c>
      <c r="C2450" s="192" t="str">
        <f t="array" ref="C2450">INDEX($E$2:$E$12,MATCH(B2450,$F$2:$F$12,0))</f>
        <v>生活日用品</v>
      </c>
      <c r="D2450" s="193"/>
    </row>
    <row r="2451" spans="1:4" ht="20.25" x14ac:dyDescent="0.2">
      <c r="A2451" s="191" t="s">
        <v>6048</v>
      </c>
      <c r="B2451" s="191">
        <v>3</v>
      </c>
      <c r="C2451" s="192" t="str">
        <f t="array" ref="C2451">INDEX($E$2:$E$12,MATCH(B2451,$F$2:$F$12,0))</f>
        <v>生活日用品</v>
      </c>
      <c r="D2451" s="193"/>
    </row>
    <row r="2452" spans="1:4" ht="20.25" x14ac:dyDescent="0.2">
      <c r="A2452" s="191" t="s">
        <v>6049</v>
      </c>
      <c r="B2452" s="191">
        <v>3</v>
      </c>
      <c r="C2452" s="192" t="str">
        <f t="array" ref="C2452">INDEX($E$2:$E$12,MATCH(B2452,$F$2:$F$12,0))</f>
        <v>生活日用品</v>
      </c>
      <c r="D2452" s="193"/>
    </row>
    <row r="2453" spans="1:4" ht="20.25" x14ac:dyDescent="0.2">
      <c r="A2453" s="191" t="s">
        <v>6050</v>
      </c>
      <c r="B2453" s="191">
        <v>3</v>
      </c>
      <c r="C2453" s="192" t="str">
        <f t="array" ref="C2453">INDEX($E$2:$E$12,MATCH(B2453,$F$2:$F$12,0))</f>
        <v>生活日用品</v>
      </c>
      <c r="D2453" s="193"/>
    </row>
    <row r="2454" spans="1:4" ht="20.25" x14ac:dyDescent="0.2">
      <c r="A2454" s="191" t="s">
        <v>6051</v>
      </c>
      <c r="B2454" s="191">
        <v>3</v>
      </c>
      <c r="C2454" s="192" t="str">
        <f t="array" ref="C2454">INDEX($E$2:$E$12,MATCH(B2454,$F$2:$F$12,0))</f>
        <v>生活日用品</v>
      </c>
      <c r="D2454" s="193"/>
    </row>
    <row r="2455" spans="1:4" ht="20.25" x14ac:dyDescent="0.2">
      <c r="A2455" s="191" t="s">
        <v>4222</v>
      </c>
      <c r="B2455" s="191">
        <v>3</v>
      </c>
      <c r="C2455" s="192" t="str">
        <f t="array" ref="C2455">INDEX($E$2:$E$12,MATCH(B2455,$F$2:$F$12,0))</f>
        <v>生活日用品</v>
      </c>
      <c r="D2455" s="193"/>
    </row>
    <row r="2456" spans="1:4" ht="20.25" x14ac:dyDescent="0.2">
      <c r="A2456" s="191" t="s">
        <v>6052</v>
      </c>
      <c r="B2456" s="191">
        <v>3</v>
      </c>
      <c r="C2456" s="192" t="str">
        <f t="array" ref="C2456">INDEX($E$2:$E$12,MATCH(B2456,$F$2:$F$12,0))</f>
        <v>生活日用品</v>
      </c>
      <c r="D2456" s="193"/>
    </row>
    <row r="2457" spans="1:4" ht="20.25" x14ac:dyDescent="0.2">
      <c r="A2457" s="191" t="s">
        <v>6053</v>
      </c>
      <c r="B2457" s="191">
        <v>3</v>
      </c>
      <c r="C2457" s="192" t="str">
        <f t="array" ref="C2457">INDEX($E$2:$E$12,MATCH(B2457,$F$2:$F$12,0))</f>
        <v>生活日用品</v>
      </c>
      <c r="D2457" s="193"/>
    </row>
    <row r="2458" spans="1:4" ht="20.25" x14ac:dyDescent="0.2">
      <c r="A2458" s="191" t="s">
        <v>6054</v>
      </c>
      <c r="B2458" s="191">
        <v>3</v>
      </c>
      <c r="C2458" s="192" t="str">
        <f t="array" ref="C2458">INDEX($E$2:$E$12,MATCH(B2458,$F$2:$F$12,0))</f>
        <v>生活日用品</v>
      </c>
      <c r="D2458" s="193"/>
    </row>
    <row r="2459" spans="1:4" ht="20.25" x14ac:dyDescent="0.2">
      <c r="A2459" s="191" t="s">
        <v>6054</v>
      </c>
      <c r="B2459" s="191">
        <v>3</v>
      </c>
      <c r="C2459" s="192" t="str">
        <f t="array" ref="C2459">INDEX($E$2:$E$12,MATCH(B2459,$F$2:$F$12,0))</f>
        <v>生活日用品</v>
      </c>
      <c r="D2459" s="193"/>
    </row>
    <row r="2460" spans="1:4" ht="20.25" x14ac:dyDescent="0.2">
      <c r="A2460" s="191" t="s">
        <v>6054</v>
      </c>
      <c r="B2460" s="191">
        <v>3</v>
      </c>
      <c r="C2460" s="192" t="str">
        <f t="array" ref="C2460">INDEX($E$2:$E$12,MATCH(B2460,$F$2:$F$12,0))</f>
        <v>生活日用品</v>
      </c>
      <c r="D2460" s="193"/>
    </row>
    <row r="2461" spans="1:4" ht="20.25" x14ac:dyDescent="0.2">
      <c r="A2461" s="191" t="s">
        <v>6055</v>
      </c>
      <c r="B2461" s="191">
        <v>2</v>
      </c>
      <c r="C2461" s="192" t="str">
        <f t="array" ref="C2461">INDEX($E$2:$E$12,MATCH(B2461,$F$2:$F$12,0))</f>
        <v>个人保养用品</v>
      </c>
      <c r="D2461" s="193"/>
    </row>
    <row r="2462" spans="1:4" ht="20.25" x14ac:dyDescent="0.2">
      <c r="A2462" s="191" t="s">
        <v>6056</v>
      </c>
      <c r="B2462" s="191">
        <v>2</v>
      </c>
      <c r="C2462" s="192" t="str">
        <f t="array" ref="C2462">INDEX($E$2:$E$12,MATCH(B2462,$F$2:$F$12,0))</f>
        <v>个人保养用品</v>
      </c>
      <c r="D2462" s="193"/>
    </row>
    <row r="2463" spans="1:4" ht="20.25" x14ac:dyDescent="0.2">
      <c r="A2463" s="191" t="s">
        <v>6057</v>
      </c>
      <c r="B2463" s="191">
        <v>2</v>
      </c>
      <c r="C2463" s="192" t="str">
        <f t="array" ref="C2463">INDEX($E$2:$E$12,MATCH(B2463,$F$2:$F$12,0))</f>
        <v>个人保养用品</v>
      </c>
      <c r="D2463" s="193"/>
    </row>
    <row r="2464" spans="1:4" ht="20.25" x14ac:dyDescent="0.2">
      <c r="A2464" s="191" t="s">
        <v>6058</v>
      </c>
      <c r="B2464" s="191">
        <v>2</v>
      </c>
      <c r="C2464" s="192" t="str">
        <f t="array" ref="C2464">INDEX($E$2:$E$12,MATCH(B2464,$F$2:$F$12,0))</f>
        <v>个人保养用品</v>
      </c>
      <c r="D2464" s="193"/>
    </row>
    <row r="2465" spans="1:4" ht="20.25" x14ac:dyDescent="0.2">
      <c r="A2465" s="191" t="s">
        <v>6059</v>
      </c>
      <c r="B2465" s="191">
        <v>2</v>
      </c>
      <c r="C2465" s="192" t="str">
        <f t="array" ref="C2465">INDEX($E$2:$E$12,MATCH(B2465,$F$2:$F$12,0))</f>
        <v>个人保养用品</v>
      </c>
      <c r="D2465" s="193"/>
    </row>
    <row r="2466" spans="1:4" ht="20.25" x14ac:dyDescent="0.2">
      <c r="A2466" s="191" t="s">
        <v>6060</v>
      </c>
      <c r="B2466" s="191">
        <v>2</v>
      </c>
      <c r="C2466" s="192" t="str">
        <f t="array" ref="C2466">INDEX($E$2:$E$12,MATCH(B2466,$F$2:$F$12,0))</f>
        <v>个人保养用品</v>
      </c>
      <c r="D2466" s="193"/>
    </row>
    <row r="2467" spans="1:4" ht="20.25" x14ac:dyDescent="0.2">
      <c r="A2467" s="191" t="s">
        <v>6061</v>
      </c>
      <c r="B2467" s="191">
        <v>2</v>
      </c>
      <c r="C2467" s="192" t="str">
        <f t="array" ref="C2467">INDEX($E$2:$E$12,MATCH(B2467,$F$2:$F$12,0))</f>
        <v>个人保养用品</v>
      </c>
      <c r="D2467" s="193"/>
    </row>
    <row r="2468" spans="1:4" ht="20.25" x14ac:dyDescent="0.2">
      <c r="A2468" s="191" t="s">
        <v>6062</v>
      </c>
      <c r="B2468" s="191">
        <v>2</v>
      </c>
      <c r="C2468" s="192" t="str">
        <f t="array" ref="C2468">INDEX($E$2:$E$12,MATCH(B2468,$F$2:$F$12,0))</f>
        <v>个人保养用品</v>
      </c>
      <c r="D2468" s="193"/>
    </row>
    <row r="2469" spans="1:4" ht="20.25" x14ac:dyDescent="0.2">
      <c r="A2469" s="191" t="s">
        <v>6063</v>
      </c>
      <c r="B2469" s="191">
        <v>2</v>
      </c>
      <c r="C2469" s="192" t="str">
        <f t="array" ref="C2469">INDEX($E$2:$E$12,MATCH(B2469,$F$2:$F$12,0))</f>
        <v>个人保养用品</v>
      </c>
      <c r="D2469" s="193"/>
    </row>
    <row r="2470" spans="1:4" ht="20.25" x14ac:dyDescent="0.2">
      <c r="A2470" s="191" t="s">
        <v>6064</v>
      </c>
      <c r="B2470" s="191">
        <v>2</v>
      </c>
      <c r="C2470" s="192" t="str">
        <f t="array" ref="C2470">INDEX($E$2:$E$12,MATCH(B2470,$F$2:$F$12,0))</f>
        <v>个人保养用品</v>
      </c>
      <c r="D2470" s="193"/>
    </row>
    <row r="2471" spans="1:4" ht="20.25" x14ac:dyDescent="0.2">
      <c r="A2471" s="191" t="s">
        <v>6065</v>
      </c>
      <c r="B2471" s="191">
        <v>2</v>
      </c>
      <c r="C2471" s="192" t="str">
        <f t="array" ref="C2471">INDEX($E$2:$E$12,MATCH(B2471,$F$2:$F$12,0))</f>
        <v>个人保养用品</v>
      </c>
      <c r="D2471" s="193"/>
    </row>
    <row r="2472" spans="1:4" ht="20.25" x14ac:dyDescent="0.2">
      <c r="A2472" s="191" t="s">
        <v>6066</v>
      </c>
      <c r="B2472" s="191">
        <v>2</v>
      </c>
      <c r="C2472" s="192" t="str">
        <f t="array" ref="C2472">INDEX($E$2:$E$12,MATCH(B2472,$F$2:$F$12,0))</f>
        <v>个人保养用品</v>
      </c>
      <c r="D2472" s="193"/>
    </row>
    <row r="2473" spans="1:4" ht="20.25" x14ac:dyDescent="0.2">
      <c r="A2473" s="191" t="s">
        <v>6064</v>
      </c>
      <c r="B2473" s="191">
        <v>2</v>
      </c>
      <c r="C2473" s="192" t="str">
        <f t="array" ref="C2473">INDEX($E$2:$E$12,MATCH(B2473,$F$2:$F$12,0))</f>
        <v>个人保养用品</v>
      </c>
      <c r="D2473" s="193"/>
    </row>
    <row r="2474" spans="1:4" ht="20.25" x14ac:dyDescent="0.2">
      <c r="A2474" s="191" t="s">
        <v>6064</v>
      </c>
      <c r="B2474" s="191">
        <v>2</v>
      </c>
      <c r="C2474" s="192" t="str">
        <f t="array" ref="C2474">INDEX($E$2:$E$12,MATCH(B2474,$F$2:$F$12,0))</f>
        <v>个人保养用品</v>
      </c>
      <c r="D2474" s="193"/>
    </row>
    <row r="2475" spans="1:4" ht="20.25" x14ac:dyDescent="0.2">
      <c r="A2475" s="191" t="s">
        <v>6067</v>
      </c>
      <c r="B2475" s="191">
        <v>2</v>
      </c>
      <c r="C2475" s="192" t="str">
        <f t="array" ref="C2475">INDEX($E$2:$E$12,MATCH(B2475,$F$2:$F$12,0))</f>
        <v>个人保养用品</v>
      </c>
      <c r="D2475" s="193"/>
    </row>
    <row r="2476" spans="1:4" ht="20.25" x14ac:dyDescent="0.2">
      <c r="A2476" s="191" t="s">
        <v>4575</v>
      </c>
      <c r="B2476" s="191">
        <v>2</v>
      </c>
      <c r="C2476" s="192" t="str">
        <f t="array" ref="C2476">INDEX($E$2:$E$12,MATCH(B2476,$F$2:$F$12,0))</f>
        <v>个人保养用品</v>
      </c>
      <c r="D2476" s="193"/>
    </row>
    <row r="2477" spans="1:4" ht="20.25" x14ac:dyDescent="0.2">
      <c r="A2477" s="191" t="s">
        <v>6068</v>
      </c>
      <c r="B2477" s="191">
        <v>2</v>
      </c>
      <c r="C2477" s="192" t="str">
        <f t="array" ref="C2477">INDEX($E$2:$E$12,MATCH(B2477,$F$2:$F$12,0))</f>
        <v>个人保养用品</v>
      </c>
      <c r="D2477" s="193"/>
    </row>
    <row r="2478" spans="1:4" ht="20.25" x14ac:dyDescent="0.2">
      <c r="A2478" s="191" t="s">
        <v>6069</v>
      </c>
      <c r="B2478" s="191">
        <v>2</v>
      </c>
      <c r="C2478" s="192" t="str">
        <f t="array" ref="C2478">INDEX($E$2:$E$12,MATCH(B2478,$F$2:$F$12,0))</f>
        <v>个人保养用品</v>
      </c>
      <c r="D2478" s="193"/>
    </row>
    <row r="2479" spans="1:4" ht="20.25" x14ac:dyDescent="0.2">
      <c r="A2479" s="191" t="s">
        <v>6070</v>
      </c>
      <c r="B2479" s="191">
        <v>2</v>
      </c>
      <c r="C2479" s="192" t="str">
        <f t="array" ref="C2479">INDEX($E$2:$E$12,MATCH(B2479,$F$2:$F$12,0))</f>
        <v>个人保养用品</v>
      </c>
      <c r="D2479" s="193"/>
    </row>
    <row r="2480" spans="1:4" ht="20.25" x14ac:dyDescent="0.2">
      <c r="A2480" s="191" t="s">
        <v>6071</v>
      </c>
      <c r="B2480" s="191">
        <v>2</v>
      </c>
      <c r="C2480" s="192" t="str">
        <f t="array" ref="C2480">INDEX($E$2:$E$12,MATCH(B2480,$F$2:$F$12,0))</f>
        <v>个人保养用品</v>
      </c>
      <c r="D2480" s="193"/>
    </row>
    <row r="2481" spans="1:4" ht="20.25" x14ac:dyDescent="0.2">
      <c r="A2481" s="191" t="s">
        <v>6072</v>
      </c>
      <c r="B2481" s="191">
        <v>2</v>
      </c>
      <c r="C2481" s="192" t="str">
        <f t="array" ref="C2481">INDEX($E$2:$E$12,MATCH(B2481,$F$2:$F$12,0))</f>
        <v>个人保养用品</v>
      </c>
      <c r="D2481" s="193"/>
    </row>
    <row r="2482" spans="1:4" ht="20.25" x14ac:dyDescent="0.2">
      <c r="A2482" s="191" t="s">
        <v>6073</v>
      </c>
      <c r="B2482" s="191">
        <v>2</v>
      </c>
      <c r="C2482" s="192" t="str">
        <f t="array" ref="C2482">INDEX($E$2:$E$12,MATCH(B2482,$F$2:$F$12,0))</f>
        <v>个人保养用品</v>
      </c>
      <c r="D2482" s="193"/>
    </row>
    <row r="2483" spans="1:4" ht="20.25" x14ac:dyDescent="0.2">
      <c r="A2483" s="191" t="s">
        <v>6074</v>
      </c>
      <c r="B2483" s="191">
        <v>2</v>
      </c>
      <c r="C2483" s="192" t="str">
        <f t="array" ref="C2483">INDEX($E$2:$E$12,MATCH(B2483,$F$2:$F$12,0))</f>
        <v>个人保养用品</v>
      </c>
      <c r="D2483" s="193"/>
    </row>
    <row r="2484" spans="1:4" ht="20.25" x14ac:dyDescent="0.2">
      <c r="A2484" s="191" t="s">
        <v>6075</v>
      </c>
      <c r="B2484" s="191">
        <v>2</v>
      </c>
      <c r="C2484" s="192" t="str">
        <f t="array" ref="C2484">INDEX($E$2:$E$12,MATCH(B2484,$F$2:$F$12,0))</f>
        <v>个人保养用品</v>
      </c>
      <c r="D2484" s="193"/>
    </row>
    <row r="2485" spans="1:4" ht="20.25" x14ac:dyDescent="0.2">
      <c r="A2485" s="191" t="s">
        <v>6076</v>
      </c>
      <c r="B2485" s="191">
        <v>2</v>
      </c>
      <c r="C2485" s="192" t="str">
        <f t="array" ref="C2485">INDEX($E$2:$E$12,MATCH(B2485,$F$2:$F$12,0))</f>
        <v>个人保养用品</v>
      </c>
      <c r="D2485" s="193"/>
    </row>
    <row r="2486" spans="1:4" ht="20.25" x14ac:dyDescent="0.2">
      <c r="A2486" s="191" t="s">
        <v>6077</v>
      </c>
      <c r="B2486" s="191">
        <v>7</v>
      </c>
      <c r="C2486" s="192" t="str">
        <f t="array" ref="C2486">INDEX($E$2:$E$12,MATCH(B2486,$F$2:$F$12,0))</f>
        <v>服装服饰</v>
      </c>
      <c r="D2486" s="193"/>
    </row>
    <row r="2487" spans="1:4" ht="20.25" x14ac:dyDescent="0.2">
      <c r="A2487" s="191" t="s">
        <v>4032</v>
      </c>
      <c r="B2487" s="191">
        <v>7</v>
      </c>
      <c r="C2487" s="192" t="str">
        <f t="array" ref="C2487">INDEX($E$2:$E$12,MATCH(B2487,$F$2:$F$12,0))</f>
        <v>服装服饰</v>
      </c>
      <c r="D2487" s="193"/>
    </row>
    <row r="2488" spans="1:4" ht="20.25" x14ac:dyDescent="0.2">
      <c r="A2488" s="191" t="s">
        <v>4032</v>
      </c>
      <c r="B2488" s="191">
        <v>7</v>
      </c>
      <c r="C2488" s="192" t="str">
        <f t="array" ref="C2488">INDEX($E$2:$E$12,MATCH(B2488,$F$2:$F$12,0))</f>
        <v>服装服饰</v>
      </c>
      <c r="D2488" s="193"/>
    </row>
    <row r="2489" spans="1:4" ht="20.25" x14ac:dyDescent="0.2">
      <c r="A2489" s="191" t="s">
        <v>6078</v>
      </c>
      <c r="B2489" s="191">
        <v>7</v>
      </c>
      <c r="C2489" s="192" t="str">
        <f t="array" ref="C2489">INDEX($E$2:$E$12,MATCH(B2489,$F$2:$F$12,0))</f>
        <v>服装服饰</v>
      </c>
      <c r="D2489" s="193"/>
    </row>
    <row r="2490" spans="1:4" ht="20.25" x14ac:dyDescent="0.2">
      <c r="A2490" s="191" t="s">
        <v>4030</v>
      </c>
      <c r="B2490" s="191">
        <v>7</v>
      </c>
      <c r="C2490" s="192" t="str">
        <f t="array" ref="C2490">INDEX($E$2:$E$12,MATCH(B2490,$F$2:$F$12,0))</f>
        <v>服装服饰</v>
      </c>
      <c r="D2490" s="193"/>
    </row>
    <row r="2491" spans="1:4" ht="20.25" x14ac:dyDescent="0.2">
      <c r="A2491" s="191" t="s">
        <v>6079</v>
      </c>
      <c r="B2491" s="191">
        <v>7</v>
      </c>
      <c r="C2491" s="192" t="str">
        <f t="array" ref="C2491">INDEX($E$2:$E$12,MATCH(B2491,$F$2:$F$12,0))</f>
        <v>服装服饰</v>
      </c>
      <c r="D2491" s="193"/>
    </row>
    <row r="2492" spans="1:4" ht="20.25" x14ac:dyDescent="0.2">
      <c r="A2492" s="191" t="s">
        <v>6080</v>
      </c>
      <c r="B2492" s="191">
        <v>7</v>
      </c>
      <c r="C2492" s="192" t="str">
        <f t="array" ref="C2492">INDEX($E$2:$E$12,MATCH(B2492,$F$2:$F$12,0))</f>
        <v>服装服饰</v>
      </c>
      <c r="D2492" s="193"/>
    </row>
    <row r="2493" spans="1:4" ht="20.25" x14ac:dyDescent="0.2">
      <c r="A2493" s="191" t="s">
        <v>6081</v>
      </c>
      <c r="B2493" s="191">
        <v>7</v>
      </c>
      <c r="C2493" s="192" t="str">
        <f t="array" ref="C2493">INDEX($E$2:$E$12,MATCH(B2493,$F$2:$F$12,0))</f>
        <v>服装服饰</v>
      </c>
      <c r="D2493" s="193"/>
    </row>
    <row r="2494" spans="1:4" ht="20.25" x14ac:dyDescent="0.2">
      <c r="A2494" s="191" t="s">
        <v>6082</v>
      </c>
      <c r="B2494" s="191">
        <v>7</v>
      </c>
      <c r="C2494" s="192" t="str">
        <f t="array" ref="C2494">INDEX($E$2:$E$12,MATCH(B2494,$F$2:$F$12,0))</f>
        <v>服装服饰</v>
      </c>
      <c r="D2494" s="193"/>
    </row>
    <row r="2495" spans="1:4" ht="20.25" x14ac:dyDescent="0.2">
      <c r="A2495" s="191" t="s">
        <v>6083</v>
      </c>
      <c r="B2495" s="191">
        <v>7</v>
      </c>
      <c r="C2495" s="192" t="str">
        <f t="array" ref="C2495">INDEX($E$2:$E$12,MATCH(B2495,$F$2:$F$12,0))</f>
        <v>服装服饰</v>
      </c>
      <c r="D2495" s="193"/>
    </row>
    <row r="2496" spans="1:4" ht="20.25" x14ac:dyDescent="0.2">
      <c r="A2496" s="191" t="s">
        <v>6084</v>
      </c>
      <c r="B2496" s="191">
        <v>7</v>
      </c>
      <c r="C2496" s="192" t="str">
        <f t="array" ref="C2496">INDEX($E$2:$E$12,MATCH(B2496,$F$2:$F$12,0))</f>
        <v>服装服饰</v>
      </c>
      <c r="D2496" s="193"/>
    </row>
    <row r="2497" spans="1:4" ht="20.25" x14ac:dyDescent="0.2">
      <c r="A2497" s="191" t="s">
        <v>6085</v>
      </c>
      <c r="B2497" s="191">
        <v>7</v>
      </c>
      <c r="C2497" s="192" t="str">
        <f t="array" ref="C2497">INDEX($E$2:$E$12,MATCH(B2497,$F$2:$F$12,0))</f>
        <v>服装服饰</v>
      </c>
      <c r="D2497" s="193"/>
    </row>
    <row r="2498" spans="1:4" ht="20.25" x14ac:dyDescent="0.2">
      <c r="A2498" s="191" t="s">
        <v>6086</v>
      </c>
      <c r="B2498" s="191">
        <v>7</v>
      </c>
      <c r="C2498" s="192" t="str">
        <f t="array" ref="C2498">INDEX($E$2:$E$12,MATCH(B2498,$F$2:$F$12,0))</f>
        <v>服装服饰</v>
      </c>
      <c r="D2498" s="193"/>
    </row>
    <row r="2499" spans="1:4" ht="20.25" x14ac:dyDescent="0.2">
      <c r="A2499" s="191" t="s">
        <v>4821</v>
      </c>
      <c r="B2499" s="191">
        <v>7</v>
      </c>
      <c r="C2499" s="192" t="str">
        <f t="array" ref="C2499">INDEX($E$2:$E$12,MATCH(B2499,$F$2:$F$12,0))</f>
        <v>服装服饰</v>
      </c>
      <c r="D2499" s="193"/>
    </row>
    <row r="2500" spans="1:4" ht="20.25" x14ac:dyDescent="0.2">
      <c r="A2500" s="191" t="s">
        <v>5316</v>
      </c>
      <c r="B2500" s="191">
        <v>9</v>
      </c>
      <c r="C2500" s="192" t="str">
        <f t="array" ref="C2500">INDEX($E$2:$E$12,MATCH(B2500,$F$2:$F$12,0))</f>
        <v>家居装饰摆设</v>
      </c>
      <c r="D2500" s="193"/>
    </row>
    <row r="2501" spans="1:4" ht="20.25" x14ac:dyDescent="0.2">
      <c r="A2501" s="191" t="s">
        <v>5316</v>
      </c>
      <c r="B2501" s="191">
        <v>9</v>
      </c>
      <c r="C2501" s="192" t="str">
        <f t="array" ref="C2501">INDEX($E$2:$E$12,MATCH(B2501,$F$2:$F$12,0))</f>
        <v>家居装饰摆设</v>
      </c>
      <c r="D2501" s="193"/>
    </row>
    <row r="2502" spans="1:4" ht="20.25" x14ac:dyDescent="0.2">
      <c r="A2502" s="191" t="s">
        <v>6087</v>
      </c>
      <c r="B2502" s="191">
        <v>9</v>
      </c>
      <c r="C2502" s="192" t="str">
        <f t="array" ref="C2502">INDEX($E$2:$E$12,MATCH(B2502,$F$2:$F$12,0))</f>
        <v>家居装饰摆设</v>
      </c>
      <c r="D2502" s="193"/>
    </row>
    <row r="2503" spans="1:4" ht="20.25" x14ac:dyDescent="0.2">
      <c r="A2503" s="191" t="s">
        <v>4453</v>
      </c>
      <c r="B2503" s="191">
        <v>9</v>
      </c>
      <c r="C2503" s="192" t="str">
        <f t="array" ref="C2503">INDEX($E$2:$E$12,MATCH(B2503,$F$2:$F$12,0))</f>
        <v>家居装饰摆设</v>
      </c>
      <c r="D2503" s="193"/>
    </row>
    <row r="2504" spans="1:4" ht="20.25" x14ac:dyDescent="0.2">
      <c r="A2504" s="191" t="s">
        <v>4453</v>
      </c>
      <c r="B2504" s="191">
        <v>9</v>
      </c>
      <c r="C2504" s="192" t="str">
        <f t="array" ref="C2504">INDEX($E$2:$E$12,MATCH(B2504,$F$2:$F$12,0))</f>
        <v>家居装饰摆设</v>
      </c>
      <c r="D2504" s="193"/>
    </row>
    <row r="2505" spans="1:4" ht="20.25" x14ac:dyDescent="0.2">
      <c r="A2505" s="191" t="s">
        <v>4418</v>
      </c>
      <c r="B2505" s="191">
        <v>9</v>
      </c>
      <c r="C2505" s="192" t="str">
        <f t="array" ref="C2505">INDEX($E$2:$E$12,MATCH(B2505,$F$2:$F$12,0))</f>
        <v>家居装饰摆设</v>
      </c>
      <c r="D2505" s="193"/>
    </row>
    <row r="2506" spans="1:4" ht="20.25" x14ac:dyDescent="0.2">
      <c r="A2506" s="191" t="s">
        <v>4418</v>
      </c>
      <c r="B2506" s="191">
        <v>9</v>
      </c>
      <c r="C2506" s="192" t="str">
        <f t="array" ref="C2506">INDEX($E$2:$E$12,MATCH(B2506,$F$2:$F$12,0))</f>
        <v>家居装饰摆设</v>
      </c>
      <c r="D2506" s="193"/>
    </row>
    <row r="2507" spans="1:4" ht="20.25" x14ac:dyDescent="0.2">
      <c r="A2507" s="191" t="s">
        <v>4407</v>
      </c>
      <c r="B2507" s="191">
        <v>9</v>
      </c>
      <c r="C2507" s="192" t="str">
        <f t="array" ref="C2507">INDEX($E$2:$E$12,MATCH(B2507,$F$2:$F$12,0))</f>
        <v>家居装饰摆设</v>
      </c>
      <c r="D2507" s="193"/>
    </row>
    <row r="2508" spans="1:4" ht="20.25" x14ac:dyDescent="0.2">
      <c r="A2508" s="191" t="s">
        <v>4407</v>
      </c>
      <c r="B2508" s="191">
        <v>9</v>
      </c>
      <c r="C2508" s="192" t="str">
        <f t="array" ref="C2508">INDEX($E$2:$E$12,MATCH(B2508,$F$2:$F$12,0))</f>
        <v>家居装饰摆设</v>
      </c>
      <c r="D2508" s="193"/>
    </row>
    <row r="2509" spans="1:4" ht="20.25" x14ac:dyDescent="0.2">
      <c r="A2509" s="191" t="s">
        <v>5708</v>
      </c>
      <c r="B2509" s="191">
        <v>9</v>
      </c>
      <c r="C2509" s="192" t="str">
        <f t="array" ref="C2509">INDEX($E$2:$E$12,MATCH(B2509,$F$2:$F$12,0))</f>
        <v>家居装饰摆设</v>
      </c>
      <c r="D2509" s="193"/>
    </row>
    <row r="2510" spans="1:4" ht="20.25" x14ac:dyDescent="0.2">
      <c r="A2510" s="191" t="s">
        <v>6088</v>
      </c>
      <c r="B2510" s="191">
        <v>9</v>
      </c>
      <c r="C2510" s="192" t="str">
        <f t="array" ref="C2510">INDEX($E$2:$E$12,MATCH(B2510,$F$2:$F$12,0))</f>
        <v>家居装饰摆设</v>
      </c>
      <c r="D2510" s="193"/>
    </row>
    <row r="2511" spans="1:4" ht="20.25" x14ac:dyDescent="0.2">
      <c r="A2511" s="191" t="s">
        <v>6089</v>
      </c>
      <c r="B2511" s="191">
        <v>9</v>
      </c>
      <c r="C2511" s="192" t="str">
        <f t="array" ref="C2511">INDEX($E$2:$E$12,MATCH(B2511,$F$2:$F$12,0))</f>
        <v>家居装饰摆设</v>
      </c>
      <c r="D2511" s="193"/>
    </row>
    <row r="2512" spans="1:4" ht="20.25" x14ac:dyDescent="0.2">
      <c r="A2512" s="191" t="s">
        <v>6090</v>
      </c>
      <c r="B2512" s="191">
        <v>9</v>
      </c>
      <c r="C2512" s="192" t="str">
        <f t="array" ref="C2512">INDEX($E$2:$E$12,MATCH(B2512,$F$2:$F$12,0))</f>
        <v>家居装饰摆设</v>
      </c>
      <c r="D2512" s="193"/>
    </row>
    <row r="2513" spans="1:4" ht="20.25" x14ac:dyDescent="0.2">
      <c r="A2513" s="191" t="s">
        <v>6091</v>
      </c>
      <c r="B2513" s="191">
        <v>9</v>
      </c>
      <c r="C2513" s="192" t="str">
        <f t="array" ref="C2513">INDEX($E$2:$E$12,MATCH(B2513,$F$2:$F$12,0))</f>
        <v>家居装饰摆设</v>
      </c>
      <c r="D2513" s="193"/>
    </row>
    <row r="2514" spans="1:4" ht="20.25" x14ac:dyDescent="0.2">
      <c r="A2514" s="191" t="s">
        <v>6092</v>
      </c>
      <c r="B2514" s="191">
        <v>2</v>
      </c>
      <c r="C2514" s="192" t="str">
        <f t="array" ref="C2514">INDEX($E$2:$E$12,MATCH(B2514,$F$2:$F$12,0))</f>
        <v>个人保养用品</v>
      </c>
      <c r="D2514" s="193"/>
    </row>
    <row r="2515" spans="1:4" ht="20.25" x14ac:dyDescent="0.2">
      <c r="A2515" s="191" t="s">
        <v>6093</v>
      </c>
      <c r="B2515" s="191">
        <v>2</v>
      </c>
      <c r="C2515" s="192" t="str">
        <f t="array" ref="C2515">INDEX($E$2:$E$12,MATCH(B2515,$F$2:$F$12,0))</f>
        <v>个人保养用品</v>
      </c>
      <c r="D2515" s="193"/>
    </row>
    <row r="2516" spans="1:4" ht="20.25" x14ac:dyDescent="0.2">
      <c r="A2516" s="191" t="s">
        <v>6094</v>
      </c>
      <c r="B2516" s="191">
        <v>2</v>
      </c>
      <c r="C2516" s="192" t="str">
        <f t="array" ref="C2516">INDEX($E$2:$E$12,MATCH(B2516,$F$2:$F$12,0))</f>
        <v>个人保养用品</v>
      </c>
      <c r="D2516" s="193"/>
    </row>
    <row r="2517" spans="1:4" ht="20.25" x14ac:dyDescent="0.2">
      <c r="A2517" s="191" t="s">
        <v>6095</v>
      </c>
      <c r="B2517" s="191">
        <v>2</v>
      </c>
      <c r="C2517" s="192" t="str">
        <f t="array" ref="C2517">INDEX($E$2:$E$12,MATCH(B2517,$F$2:$F$12,0))</f>
        <v>个人保养用品</v>
      </c>
      <c r="D2517" s="193"/>
    </row>
    <row r="2518" spans="1:4" ht="20.25" x14ac:dyDescent="0.2">
      <c r="A2518" s="191" t="s">
        <v>6096</v>
      </c>
      <c r="B2518" s="191">
        <v>2</v>
      </c>
      <c r="C2518" s="192" t="str">
        <f t="array" ref="C2518">INDEX($E$2:$E$12,MATCH(B2518,$F$2:$F$12,0))</f>
        <v>个人保养用品</v>
      </c>
      <c r="D2518" s="193"/>
    </row>
    <row r="2519" spans="1:4" ht="20.25" x14ac:dyDescent="0.2">
      <c r="A2519" s="191" t="s">
        <v>6097</v>
      </c>
      <c r="B2519" s="191">
        <v>2</v>
      </c>
      <c r="C2519" s="192" t="str">
        <f t="array" ref="C2519">INDEX($E$2:$E$12,MATCH(B2519,$F$2:$F$12,0))</f>
        <v>个人保养用品</v>
      </c>
      <c r="D2519" s="193"/>
    </row>
    <row r="2520" spans="1:4" ht="20.25" x14ac:dyDescent="0.2">
      <c r="A2520" s="191" t="s">
        <v>6098</v>
      </c>
      <c r="B2520" s="191">
        <v>2</v>
      </c>
      <c r="C2520" s="192" t="str">
        <f t="array" ref="C2520">INDEX($E$2:$E$12,MATCH(B2520,$F$2:$F$12,0))</f>
        <v>个人保养用品</v>
      </c>
      <c r="D2520" s="193"/>
    </row>
    <row r="2521" spans="1:4" ht="20.25" x14ac:dyDescent="0.2">
      <c r="A2521" s="191" t="s">
        <v>6099</v>
      </c>
      <c r="B2521" s="191">
        <v>2</v>
      </c>
      <c r="C2521" s="192" t="str">
        <f t="array" ref="C2521">INDEX($E$2:$E$12,MATCH(B2521,$F$2:$F$12,0))</f>
        <v>个人保养用品</v>
      </c>
      <c r="D2521" s="193"/>
    </row>
    <row r="2522" spans="1:4" ht="20.25" x14ac:dyDescent="0.2">
      <c r="A2522" s="191" t="s">
        <v>6100</v>
      </c>
      <c r="B2522" s="191">
        <v>2</v>
      </c>
      <c r="C2522" s="192" t="str">
        <f t="array" ref="C2522">INDEX($E$2:$E$12,MATCH(B2522,$F$2:$F$12,0))</f>
        <v>个人保养用品</v>
      </c>
      <c r="D2522" s="193"/>
    </row>
    <row r="2523" spans="1:4" ht="20.25" x14ac:dyDescent="0.2">
      <c r="A2523" s="191" t="s">
        <v>6101</v>
      </c>
      <c r="B2523" s="191">
        <v>2</v>
      </c>
      <c r="C2523" s="192" t="str">
        <f t="array" ref="C2523">INDEX($E$2:$E$12,MATCH(B2523,$F$2:$F$12,0))</f>
        <v>个人保养用品</v>
      </c>
      <c r="D2523" s="193"/>
    </row>
    <row r="2524" spans="1:4" ht="20.25" x14ac:dyDescent="0.2">
      <c r="A2524" s="191" t="s">
        <v>6102</v>
      </c>
      <c r="B2524" s="191">
        <v>2</v>
      </c>
      <c r="C2524" s="192" t="str">
        <f t="array" ref="C2524">INDEX($E$2:$E$12,MATCH(B2524,$F$2:$F$12,0))</f>
        <v>个人保养用品</v>
      </c>
      <c r="D2524" s="193"/>
    </row>
    <row r="2525" spans="1:4" ht="20.25" x14ac:dyDescent="0.2">
      <c r="A2525" s="191" t="s">
        <v>6103</v>
      </c>
      <c r="B2525" s="191">
        <v>2</v>
      </c>
      <c r="C2525" s="192" t="str">
        <f t="array" ref="C2525">INDEX($E$2:$E$12,MATCH(B2525,$F$2:$F$12,0))</f>
        <v>个人保养用品</v>
      </c>
      <c r="D2525" s="193"/>
    </row>
    <row r="2526" spans="1:4" ht="20.25" x14ac:dyDescent="0.2">
      <c r="A2526" s="191" t="s">
        <v>6104</v>
      </c>
      <c r="B2526" s="191">
        <v>2</v>
      </c>
      <c r="C2526" s="192" t="str">
        <f t="array" ref="C2526">INDEX($E$2:$E$12,MATCH(B2526,$F$2:$F$12,0))</f>
        <v>个人保养用品</v>
      </c>
      <c r="D2526" s="193"/>
    </row>
    <row r="2527" spans="1:4" ht="20.25" x14ac:dyDescent="0.2">
      <c r="A2527" s="191" t="s">
        <v>6105</v>
      </c>
      <c r="B2527" s="191">
        <v>2</v>
      </c>
      <c r="C2527" s="192" t="str">
        <f t="array" ref="C2527">INDEX($E$2:$E$12,MATCH(B2527,$F$2:$F$12,0))</f>
        <v>个人保养用品</v>
      </c>
      <c r="D2527" s="193"/>
    </row>
    <row r="2528" spans="1:4" ht="20.25" x14ac:dyDescent="0.2">
      <c r="A2528" s="191" t="s">
        <v>6106</v>
      </c>
      <c r="B2528" s="191">
        <v>2</v>
      </c>
      <c r="C2528" s="192" t="str">
        <f t="array" ref="C2528">INDEX($E$2:$E$12,MATCH(B2528,$F$2:$F$12,0))</f>
        <v>个人保养用品</v>
      </c>
      <c r="D2528" s="193"/>
    </row>
    <row r="2529" spans="1:4" ht="20.25" x14ac:dyDescent="0.2">
      <c r="A2529" s="191" t="s">
        <v>6107</v>
      </c>
      <c r="B2529" s="191">
        <v>2</v>
      </c>
      <c r="C2529" s="192" t="str">
        <f t="array" ref="C2529">INDEX($E$2:$E$12,MATCH(B2529,$F$2:$F$12,0))</f>
        <v>个人保养用品</v>
      </c>
      <c r="D2529" s="193"/>
    </row>
    <row r="2530" spans="1:4" ht="20.25" x14ac:dyDescent="0.2">
      <c r="A2530" s="191" t="s">
        <v>6108</v>
      </c>
      <c r="B2530" s="191">
        <v>2</v>
      </c>
      <c r="C2530" s="192" t="str">
        <f t="array" ref="C2530">INDEX($E$2:$E$12,MATCH(B2530,$F$2:$F$12,0))</f>
        <v>个人保养用品</v>
      </c>
      <c r="D2530" s="193"/>
    </row>
    <row r="2531" spans="1:4" ht="20.25" x14ac:dyDescent="0.2">
      <c r="A2531" s="191" t="s">
        <v>6109</v>
      </c>
      <c r="B2531" s="191">
        <v>2</v>
      </c>
      <c r="C2531" s="192" t="str">
        <f t="array" ref="C2531">INDEX($E$2:$E$12,MATCH(B2531,$F$2:$F$12,0))</f>
        <v>个人保养用品</v>
      </c>
      <c r="D2531" s="193"/>
    </row>
    <row r="2532" spans="1:4" ht="20.25" x14ac:dyDescent="0.2">
      <c r="A2532" s="191" t="s">
        <v>6110</v>
      </c>
      <c r="B2532" s="191">
        <v>2</v>
      </c>
      <c r="C2532" s="192" t="str">
        <f t="array" ref="C2532">INDEX($E$2:$E$12,MATCH(B2532,$F$2:$F$12,0))</f>
        <v>个人保养用品</v>
      </c>
      <c r="D2532" s="193"/>
    </row>
    <row r="2533" spans="1:4" ht="20.25" x14ac:dyDescent="0.2">
      <c r="A2533" s="191" t="s">
        <v>6111</v>
      </c>
      <c r="B2533" s="191">
        <v>2</v>
      </c>
      <c r="C2533" s="192" t="str">
        <f t="array" ref="C2533">INDEX($E$2:$E$12,MATCH(B2533,$F$2:$F$12,0))</f>
        <v>个人保养用品</v>
      </c>
      <c r="D2533" s="193"/>
    </row>
    <row r="2534" spans="1:4" ht="20.25" x14ac:dyDescent="0.2">
      <c r="A2534" s="191" t="s">
        <v>6112</v>
      </c>
      <c r="B2534" s="191">
        <v>2</v>
      </c>
      <c r="C2534" s="192" t="str">
        <f t="array" ref="C2534">INDEX($E$2:$E$12,MATCH(B2534,$F$2:$F$12,0))</f>
        <v>个人保养用品</v>
      </c>
      <c r="D2534" s="193"/>
    </row>
    <row r="2535" spans="1:4" ht="20.25" x14ac:dyDescent="0.2">
      <c r="A2535" s="191" t="s">
        <v>6113</v>
      </c>
      <c r="B2535" s="191">
        <v>2</v>
      </c>
      <c r="C2535" s="192" t="str">
        <f t="array" ref="C2535">INDEX($E$2:$E$12,MATCH(B2535,$F$2:$F$12,0))</f>
        <v>个人保养用品</v>
      </c>
      <c r="D2535" s="193"/>
    </row>
    <row r="2536" spans="1:4" ht="20.25" x14ac:dyDescent="0.2">
      <c r="A2536" s="191" t="s">
        <v>6114</v>
      </c>
      <c r="B2536" s="191">
        <v>2</v>
      </c>
      <c r="C2536" s="192" t="str">
        <f t="array" ref="C2536">INDEX($E$2:$E$12,MATCH(B2536,$F$2:$F$12,0))</f>
        <v>个人保养用品</v>
      </c>
      <c r="D2536" s="193"/>
    </row>
    <row r="2537" spans="1:4" ht="20.25" x14ac:dyDescent="0.2">
      <c r="A2537" s="191" t="s">
        <v>6115</v>
      </c>
      <c r="B2537" s="191">
        <v>2</v>
      </c>
      <c r="C2537" s="192" t="str">
        <f t="array" ref="C2537">INDEX($E$2:$E$12,MATCH(B2537,$F$2:$F$12,0))</f>
        <v>个人保养用品</v>
      </c>
      <c r="D2537" s="193"/>
    </row>
    <row r="2538" spans="1:4" ht="20.25" x14ac:dyDescent="0.2">
      <c r="A2538" s="191" t="s">
        <v>6116</v>
      </c>
      <c r="B2538" s="191">
        <v>2</v>
      </c>
      <c r="C2538" s="192" t="str">
        <f t="array" ref="C2538">INDEX($E$2:$E$12,MATCH(B2538,$F$2:$F$12,0))</f>
        <v>个人保养用品</v>
      </c>
      <c r="D2538" s="193"/>
    </row>
    <row r="2539" spans="1:4" ht="20.25" x14ac:dyDescent="0.2">
      <c r="A2539" s="191" t="s">
        <v>6117</v>
      </c>
      <c r="B2539" s="191">
        <v>2</v>
      </c>
      <c r="C2539" s="192" t="str">
        <f t="array" ref="C2539">INDEX($E$2:$E$12,MATCH(B2539,$F$2:$F$12,0))</f>
        <v>个人保养用品</v>
      </c>
      <c r="D2539" s="193"/>
    </row>
    <row r="2540" spans="1:4" ht="20.25" x14ac:dyDescent="0.2">
      <c r="A2540" s="191" t="s">
        <v>6118</v>
      </c>
      <c r="B2540" s="191">
        <v>2</v>
      </c>
      <c r="C2540" s="192" t="str">
        <f t="array" ref="C2540">INDEX($E$2:$E$12,MATCH(B2540,$F$2:$F$12,0))</f>
        <v>个人保养用品</v>
      </c>
      <c r="D2540" s="193"/>
    </row>
    <row r="2541" spans="1:4" ht="20.25" x14ac:dyDescent="0.2">
      <c r="A2541" s="191" t="s">
        <v>6119</v>
      </c>
      <c r="B2541" s="191">
        <v>2</v>
      </c>
      <c r="C2541" s="192" t="str">
        <f t="array" ref="C2541">INDEX($E$2:$E$12,MATCH(B2541,$F$2:$F$12,0))</f>
        <v>个人保养用品</v>
      </c>
      <c r="D2541" s="193"/>
    </row>
    <row r="2542" spans="1:4" ht="20.25" x14ac:dyDescent="0.2">
      <c r="A2542" s="191" t="s">
        <v>6120</v>
      </c>
      <c r="B2542" s="191">
        <v>2</v>
      </c>
      <c r="C2542" s="192" t="str">
        <f t="array" ref="C2542">INDEX($E$2:$E$12,MATCH(B2542,$F$2:$F$12,0))</f>
        <v>个人保养用品</v>
      </c>
      <c r="D2542" s="193"/>
    </row>
    <row r="2543" spans="1:4" ht="20.25" x14ac:dyDescent="0.2">
      <c r="A2543" s="191" t="s">
        <v>6121</v>
      </c>
      <c r="B2543" s="191">
        <v>2</v>
      </c>
      <c r="C2543" s="192" t="str">
        <f t="array" ref="C2543">INDEX($E$2:$E$12,MATCH(B2543,$F$2:$F$12,0))</f>
        <v>个人保养用品</v>
      </c>
      <c r="D2543" s="193"/>
    </row>
    <row r="2544" spans="1:4" ht="20.25" x14ac:dyDescent="0.2">
      <c r="A2544" s="191" t="s">
        <v>6122</v>
      </c>
      <c r="B2544" s="191">
        <v>2</v>
      </c>
      <c r="C2544" s="192" t="str">
        <f t="array" ref="C2544">INDEX($E$2:$E$12,MATCH(B2544,$F$2:$F$12,0))</f>
        <v>个人保养用品</v>
      </c>
      <c r="D2544" s="193"/>
    </row>
    <row r="2545" spans="1:4" ht="20.25" x14ac:dyDescent="0.2">
      <c r="A2545" s="191" t="s">
        <v>6123</v>
      </c>
      <c r="B2545" s="191">
        <v>2</v>
      </c>
      <c r="C2545" s="192" t="str">
        <f t="array" ref="C2545">INDEX($E$2:$E$12,MATCH(B2545,$F$2:$F$12,0))</f>
        <v>个人保养用品</v>
      </c>
      <c r="D2545" s="193"/>
    </row>
    <row r="2546" spans="1:4" ht="20.25" x14ac:dyDescent="0.2">
      <c r="A2546" s="191" t="s">
        <v>6124</v>
      </c>
      <c r="B2546" s="191">
        <v>2</v>
      </c>
      <c r="C2546" s="192" t="str">
        <f t="array" ref="C2546">INDEX($E$2:$E$12,MATCH(B2546,$F$2:$F$12,0))</f>
        <v>个人保养用品</v>
      </c>
      <c r="D2546" s="193"/>
    </row>
    <row r="2547" spans="1:4" ht="20.25" x14ac:dyDescent="0.2">
      <c r="A2547" s="191" t="s">
        <v>6125</v>
      </c>
      <c r="B2547" s="191">
        <v>2</v>
      </c>
      <c r="C2547" s="192" t="str">
        <f t="array" ref="C2547">INDEX($E$2:$E$12,MATCH(B2547,$F$2:$F$12,0))</f>
        <v>个人保养用品</v>
      </c>
      <c r="D2547" s="193"/>
    </row>
    <row r="2548" spans="1:4" ht="20.25" x14ac:dyDescent="0.2">
      <c r="A2548" s="191" t="s">
        <v>6126</v>
      </c>
      <c r="B2548" s="191">
        <v>2</v>
      </c>
      <c r="C2548" s="192" t="str">
        <f t="array" ref="C2548">INDEX($E$2:$E$12,MATCH(B2548,$F$2:$F$12,0))</f>
        <v>个人保养用品</v>
      </c>
      <c r="D2548" s="193"/>
    </row>
    <row r="2549" spans="1:4" ht="20.25" x14ac:dyDescent="0.2">
      <c r="A2549" s="191" t="s">
        <v>6127</v>
      </c>
      <c r="B2549" s="191">
        <v>2</v>
      </c>
      <c r="C2549" s="192" t="str">
        <f t="array" ref="C2549">INDEX($E$2:$E$12,MATCH(B2549,$F$2:$F$12,0))</f>
        <v>个人保养用品</v>
      </c>
      <c r="D2549" s="193"/>
    </row>
    <row r="2550" spans="1:4" ht="20.25" x14ac:dyDescent="0.2">
      <c r="A2550" s="191" t="s">
        <v>6128</v>
      </c>
      <c r="B2550" s="191">
        <v>2</v>
      </c>
      <c r="C2550" s="192" t="str">
        <f t="array" ref="C2550">INDEX($E$2:$E$12,MATCH(B2550,$F$2:$F$12,0))</f>
        <v>个人保养用品</v>
      </c>
      <c r="D2550" s="193"/>
    </row>
    <row r="2551" spans="1:4" ht="20.25" x14ac:dyDescent="0.2">
      <c r="A2551" s="191" t="s">
        <v>6129</v>
      </c>
      <c r="B2551" s="191">
        <v>2</v>
      </c>
      <c r="C2551" s="192" t="str">
        <f t="array" ref="C2551">INDEX($E$2:$E$12,MATCH(B2551,$F$2:$F$12,0))</f>
        <v>个人保养用品</v>
      </c>
      <c r="D2551" s="193"/>
    </row>
    <row r="2552" spans="1:4" ht="20.25" x14ac:dyDescent="0.2">
      <c r="A2552" s="191" t="s">
        <v>6130</v>
      </c>
      <c r="B2552" s="191">
        <v>2</v>
      </c>
      <c r="C2552" s="192" t="str">
        <f t="array" ref="C2552">INDEX($E$2:$E$12,MATCH(B2552,$F$2:$F$12,0))</f>
        <v>个人保养用品</v>
      </c>
      <c r="D2552" s="193"/>
    </row>
    <row r="2553" spans="1:4" ht="20.25" x14ac:dyDescent="0.2">
      <c r="A2553" s="191" t="s">
        <v>6131</v>
      </c>
      <c r="B2553" s="191">
        <v>2</v>
      </c>
      <c r="C2553" s="192" t="str">
        <f t="array" ref="C2553">INDEX($E$2:$E$12,MATCH(B2553,$F$2:$F$12,0))</f>
        <v>个人保养用品</v>
      </c>
      <c r="D2553" s="193"/>
    </row>
    <row r="2554" spans="1:4" ht="20.25" x14ac:dyDescent="0.2">
      <c r="A2554" s="191" t="s">
        <v>6132</v>
      </c>
      <c r="B2554" s="191">
        <v>2</v>
      </c>
      <c r="C2554" s="192" t="str">
        <f t="array" ref="C2554">INDEX($E$2:$E$12,MATCH(B2554,$F$2:$F$12,0))</f>
        <v>个人保养用品</v>
      </c>
      <c r="D2554" s="193"/>
    </row>
    <row r="2555" spans="1:4" ht="20.25" x14ac:dyDescent="0.2">
      <c r="A2555" s="191" t="s">
        <v>6133</v>
      </c>
      <c r="B2555" s="191">
        <v>2</v>
      </c>
      <c r="C2555" s="192" t="str">
        <f t="array" ref="C2555">INDEX($E$2:$E$12,MATCH(B2555,$F$2:$F$12,0))</f>
        <v>个人保养用品</v>
      </c>
      <c r="D2555" s="193"/>
    </row>
    <row r="2556" spans="1:4" ht="20.25" x14ac:dyDescent="0.2">
      <c r="A2556" s="191" t="s">
        <v>6134</v>
      </c>
      <c r="B2556" s="191">
        <v>2</v>
      </c>
      <c r="C2556" s="192" t="str">
        <f t="array" ref="C2556">INDEX($E$2:$E$12,MATCH(B2556,$F$2:$F$12,0))</f>
        <v>个人保养用品</v>
      </c>
      <c r="D2556" s="193"/>
    </row>
    <row r="2557" spans="1:4" ht="20.25" x14ac:dyDescent="0.2">
      <c r="A2557" s="191" t="s">
        <v>6135</v>
      </c>
      <c r="B2557" s="191">
        <v>2</v>
      </c>
      <c r="C2557" s="192" t="str">
        <f t="array" ref="C2557">INDEX($E$2:$E$12,MATCH(B2557,$F$2:$F$12,0))</f>
        <v>个人保养用品</v>
      </c>
      <c r="D2557" s="193"/>
    </row>
    <row r="2558" spans="1:4" ht="20.25" x14ac:dyDescent="0.2">
      <c r="A2558" s="191" t="s">
        <v>6136</v>
      </c>
      <c r="B2558" s="191">
        <v>2</v>
      </c>
      <c r="C2558" s="192" t="str">
        <f t="array" ref="C2558">INDEX($E$2:$E$12,MATCH(B2558,$F$2:$F$12,0))</f>
        <v>个人保养用品</v>
      </c>
      <c r="D2558" s="193"/>
    </row>
    <row r="2559" spans="1:4" ht="20.25" x14ac:dyDescent="0.2">
      <c r="A2559" s="191" t="s">
        <v>6137</v>
      </c>
      <c r="B2559" s="191">
        <v>2</v>
      </c>
      <c r="C2559" s="192" t="str">
        <f t="array" ref="C2559">INDEX($E$2:$E$12,MATCH(B2559,$F$2:$F$12,0))</f>
        <v>个人保养用品</v>
      </c>
      <c r="D2559" s="193"/>
    </row>
    <row r="2560" spans="1:4" ht="20.25" x14ac:dyDescent="0.2">
      <c r="A2560" s="191" t="s">
        <v>6138</v>
      </c>
      <c r="B2560" s="191">
        <v>2</v>
      </c>
      <c r="C2560" s="192" t="str">
        <f t="array" ref="C2560">INDEX($E$2:$E$12,MATCH(B2560,$F$2:$F$12,0))</f>
        <v>个人保养用品</v>
      </c>
      <c r="D2560" s="193"/>
    </row>
    <row r="2561" spans="1:4" ht="20.25" x14ac:dyDescent="0.2">
      <c r="A2561" s="191" t="s">
        <v>6139</v>
      </c>
      <c r="B2561" s="191">
        <v>2</v>
      </c>
      <c r="C2561" s="192" t="str">
        <f t="array" ref="C2561">INDEX($E$2:$E$12,MATCH(B2561,$F$2:$F$12,0))</f>
        <v>个人保养用品</v>
      </c>
      <c r="D2561" s="193"/>
    </row>
    <row r="2562" spans="1:4" ht="20.25" x14ac:dyDescent="0.2">
      <c r="A2562" s="191" t="s">
        <v>6140</v>
      </c>
      <c r="B2562" s="191">
        <v>2</v>
      </c>
      <c r="C2562" s="192" t="str">
        <f t="array" ref="C2562">INDEX($E$2:$E$12,MATCH(B2562,$F$2:$F$12,0))</f>
        <v>个人保养用品</v>
      </c>
      <c r="D2562" s="193"/>
    </row>
    <row r="2563" spans="1:4" ht="20.25" x14ac:dyDescent="0.2">
      <c r="A2563" s="191" t="s">
        <v>6141</v>
      </c>
      <c r="B2563" s="191">
        <v>2</v>
      </c>
      <c r="C2563" s="192" t="str">
        <f t="array" ref="C2563">INDEX($E$2:$E$12,MATCH(B2563,$F$2:$F$12,0))</f>
        <v>个人保养用品</v>
      </c>
      <c r="D2563" s="193"/>
    </row>
    <row r="2564" spans="1:4" ht="20.25" x14ac:dyDescent="0.2">
      <c r="A2564" s="191" t="s">
        <v>6142</v>
      </c>
      <c r="B2564" s="191">
        <v>2</v>
      </c>
      <c r="C2564" s="192" t="str">
        <f t="array" ref="C2564">INDEX($E$2:$E$12,MATCH(B2564,$F$2:$F$12,0))</f>
        <v>个人保养用品</v>
      </c>
      <c r="D2564" s="193"/>
    </row>
    <row r="2565" spans="1:4" ht="20.25" x14ac:dyDescent="0.2">
      <c r="A2565" s="191" t="s">
        <v>6143</v>
      </c>
      <c r="B2565" s="191">
        <v>2</v>
      </c>
      <c r="C2565" s="192" t="str">
        <f t="array" ref="C2565">INDEX($E$2:$E$12,MATCH(B2565,$F$2:$F$12,0))</f>
        <v>个人保养用品</v>
      </c>
      <c r="D2565" s="193"/>
    </row>
    <row r="2566" spans="1:4" ht="20.25" x14ac:dyDescent="0.2">
      <c r="A2566" s="191" t="s">
        <v>6144</v>
      </c>
      <c r="B2566" s="191">
        <v>2</v>
      </c>
      <c r="C2566" s="192" t="str">
        <f t="array" ref="C2566">INDEX($E$2:$E$12,MATCH(B2566,$F$2:$F$12,0))</f>
        <v>个人保养用品</v>
      </c>
      <c r="D2566" s="193"/>
    </row>
    <row r="2567" spans="1:4" ht="20.25" x14ac:dyDescent="0.2">
      <c r="A2567" s="191" t="s">
        <v>5103</v>
      </c>
      <c r="B2567" s="191">
        <v>2</v>
      </c>
      <c r="C2567" s="192" t="str">
        <f t="array" ref="C2567">INDEX($E$2:$E$12,MATCH(B2567,$F$2:$F$12,0))</f>
        <v>个人保养用品</v>
      </c>
      <c r="D2567" s="193"/>
    </row>
    <row r="2568" spans="1:4" ht="20.25" x14ac:dyDescent="0.2">
      <c r="A2568" s="191" t="s">
        <v>6145</v>
      </c>
      <c r="B2568" s="191">
        <v>2</v>
      </c>
      <c r="C2568" s="192" t="str">
        <f t="array" ref="C2568">INDEX($E$2:$E$12,MATCH(B2568,$F$2:$F$12,0))</f>
        <v>个人保养用品</v>
      </c>
      <c r="D2568" s="193"/>
    </row>
    <row r="2569" spans="1:4" ht="20.25" x14ac:dyDescent="0.2">
      <c r="A2569" s="191" t="s">
        <v>6146</v>
      </c>
      <c r="B2569" s="191">
        <v>2</v>
      </c>
      <c r="C2569" s="192" t="str">
        <f t="array" ref="C2569">INDEX($E$2:$E$12,MATCH(B2569,$F$2:$F$12,0))</f>
        <v>个人保养用品</v>
      </c>
      <c r="D2569" s="193"/>
    </row>
    <row r="2570" spans="1:4" ht="20.25" x14ac:dyDescent="0.2">
      <c r="A2570" s="191" t="s">
        <v>6147</v>
      </c>
      <c r="B2570" s="191">
        <v>2</v>
      </c>
      <c r="C2570" s="192" t="str">
        <f t="array" ref="C2570">INDEX($E$2:$E$12,MATCH(B2570,$F$2:$F$12,0))</f>
        <v>个人保养用品</v>
      </c>
      <c r="D2570" s="193"/>
    </row>
    <row r="2571" spans="1:4" ht="20.25" x14ac:dyDescent="0.2">
      <c r="A2571" s="191" t="s">
        <v>6148</v>
      </c>
      <c r="B2571" s="191">
        <v>2</v>
      </c>
      <c r="C2571" s="192" t="str">
        <f t="array" ref="C2571">INDEX($E$2:$E$12,MATCH(B2571,$F$2:$F$12,0))</f>
        <v>个人保养用品</v>
      </c>
      <c r="D2571" s="193"/>
    </row>
    <row r="2572" spans="1:4" ht="20.25" x14ac:dyDescent="0.2">
      <c r="A2572" s="191" t="s">
        <v>6149</v>
      </c>
      <c r="B2572" s="191">
        <v>2</v>
      </c>
      <c r="C2572" s="192" t="str">
        <f t="array" ref="C2572">INDEX($E$2:$E$12,MATCH(B2572,$F$2:$F$12,0))</f>
        <v>个人保养用品</v>
      </c>
      <c r="D2572" s="193"/>
    </row>
    <row r="2573" spans="1:4" ht="20.25" x14ac:dyDescent="0.2">
      <c r="A2573" s="191" t="s">
        <v>6150</v>
      </c>
      <c r="B2573" s="191">
        <v>2</v>
      </c>
      <c r="C2573" s="192" t="str">
        <f t="array" ref="C2573">INDEX($E$2:$E$12,MATCH(B2573,$F$2:$F$12,0))</f>
        <v>个人保养用品</v>
      </c>
      <c r="D2573" s="193"/>
    </row>
    <row r="2574" spans="1:4" ht="20.25" x14ac:dyDescent="0.2">
      <c r="A2574" s="191" t="s">
        <v>6151</v>
      </c>
      <c r="B2574" s="191">
        <v>2</v>
      </c>
      <c r="C2574" s="192" t="str">
        <f t="array" ref="C2574">INDEX($E$2:$E$12,MATCH(B2574,$F$2:$F$12,0))</f>
        <v>个人保养用品</v>
      </c>
      <c r="D2574" s="193"/>
    </row>
    <row r="2575" spans="1:4" ht="20.25" x14ac:dyDescent="0.2">
      <c r="A2575" s="191" t="s">
        <v>6152</v>
      </c>
      <c r="B2575" s="191">
        <v>2</v>
      </c>
      <c r="C2575" s="192" t="str">
        <f t="array" ref="C2575">INDEX($E$2:$E$12,MATCH(B2575,$F$2:$F$12,0))</f>
        <v>个人保养用品</v>
      </c>
      <c r="D2575" s="193"/>
    </row>
    <row r="2576" spans="1:4" ht="20.25" x14ac:dyDescent="0.2">
      <c r="A2576" s="191" t="s">
        <v>6153</v>
      </c>
      <c r="B2576" s="191">
        <v>2</v>
      </c>
      <c r="C2576" s="192" t="str">
        <f t="array" ref="C2576">INDEX($E$2:$E$12,MATCH(B2576,$F$2:$F$12,0))</f>
        <v>个人保养用品</v>
      </c>
      <c r="D2576" s="193"/>
    </row>
    <row r="2577" spans="1:4" ht="20.25" x14ac:dyDescent="0.2">
      <c r="A2577" s="191" t="s">
        <v>6154</v>
      </c>
      <c r="B2577" s="191">
        <v>2</v>
      </c>
      <c r="C2577" s="192" t="str">
        <f t="array" ref="C2577">INDEX($E$2:$E$12,MATCH(B2577,$F$2:$F$12,0))</f>
        <v>个人保养用品</v>
      </c>
      <c r="D2577" s="193"/>
    </row>
    <row r="2578" spans="1:4" ht="20.25" x14ac:dyDescent="0.2">
      <c r="A2578" s="191" t="s">
        <v>6155</v>
      </c>
      <c r="B2578" s="191">
        <v>2</v>
      </c>
      <c r="C2578" s="192" t="str">
        <f t="array" ref="C2578">INDEX($E$2:$E$12,MATCH(B2578,$F$2:$F$12,0))</f>
        <v>个人保养用品</v>
      </c>
      <c r="D2578" s="193"/>
    </row>
    <row r="2579" spans="1:4" ht="20.25" x14ac:dyDescent="0.2">
      <c r="A2579" s="191" t="s">
        <v>6156</v>
      </c>
      <c r="B2579" s="191">
        <v>2</v>
      </c>
      <c r="C2579" s="192" t="str">
        <f t="array" ref="C2579">INDEX($E$2:$E$12,MATCH(B2579,$F$2:$F$12,0))</f>
        <v>个人保养用品</v>
      </c>
      <c r="D2579" s="193"/>
    </row>
    <row r="2580" spans="1:4" ht="20.25" x14ac:dyDescent="0.2">
      <c r="A2580" s="191" t="s">
        <v>6157</v>
      </c>
      <c r="B2580" s="191">
        <v>2</v>
      </c>
      <c r="C2580" s="192" t="str">
        <f t="array" ref="C2580">INDEX($E$2:$E$12,MATCH(B2580,$F$2:$F$12,0))</f>
        <v>个人保养用品</v>
      </c>
      <c r="D2580" s="193"/>
    </row>
    <row r="2581" spans="1:4" ht="20.25" x14ac:dyDescent="0.2">
      <c r="A2581" s="191" t="s">
        <v>6158</v>
      </c>
      <c r="B2581" s="191">
        <v>2</v>
      </c>
      <c r="C2581" s="192" t="str">
        <f t="array" ref="C2581">INDEX($E$2:$E$12,MATCH(B2581,$F$2:$F$12,0))</f>
        <v>个人保养用品</v>
      </c>
      <c r="D2581" s="193"/>
    </row>
    <row r="2582" spans="1:4" ht="20.25" x14ac:dyDescent="0.2">
      <c r="A2582" s="191" t="s">
        <v>6159</v>
      </c>
      <c r="B2582" s="191">
        <v>2</v>
      </c>
      <c r="C2582" s="192" t="str">
        <f t="array" ref="C2582">INDEX($E$2:$E$12,MATCH(B2582,$F$2:$F$12,0))</f>
        <v>个人保养用品</v>
      </c>
      <c r="D2582" s="193"/>
    </row>
    <row r="2583" spans="1:4" ht="20.25" x14ac:dyDescent="0.2">
      <c r="A2583" s="191" t="s">
        <v>6160</v>
      </c>
      <c r="B2583" s="191">
        <v>2</v>
      </c>
      <c r="C2583" s="192" t="str">
        <f t="array" ref="C2583">INDEX($E$2:$E$12,MATCH(B2583,$F$2:$F$12,0))</f>
        <v>个人保养用品</v>
      </c>
      <c r="D2583" s="193"/>
    </row>
    <row r="2584" spans="1:4" ht="20.25" x14ac:dyDescent="0.2">
      <c r="A2584" s="191" t="s">
        <v>6161</v>
      </c>
      <c r="B2584" s="191">
        <v>2</v>
      </c>
      <c r="C2584" s="192" t="str">
        <f t="array" ref="C2584">INDEX($E$2:$E$12,MATCH(B2584,$F$2:$F$12,0))</f>
        <v>个人保养用品</v>
      </c>
      <c r="D2584" s="193"/>
    </row>
    <row r="2585" spans="1:4" ht="20.25" x14ac:dyDescent="0.2">
      <c r="A2585" s="191" t="s">
        <v>6162</v>
      </c>
      <c r="B2585" s="191">
        <v>2</v>
      </c>
      <c r="C2585" s="192" t="str">
        <f t="array" ref="C2585">INDEX($E$2:$E$12,MATCH(B2585,$F$2:$F$12,0))</f>
        <v>个人保养用品</v>
      </c>
      <c r="D2585" s="193"/>
    </row>
    <row r="2586" spans="1:4" ht="20.25" x14ac:dyDescent="0.2">
      <c r="A2586" s="191" t="s">
        <v>6163</v>
      </c>
      <c r="B2586" s="191">
        <v>2</v>
      </c>
      <c r="C2586" s="192" t="str">
        <f t="array" ref="C2586">INDEX($E$2:$E$12,MATCH(B2586,$F$2:$F$12,0))</f>
        <v>个人保养用品</v>
      </c>
      <c r="D2586" s="193"/>
    </row>
    <row r="2587" spans="1:4" ht="20.25" x14ac:dyDescent="0.2">
      <c r="A2587" s="191" t="s">
        <v>6164</v>
      </c>
      <c r="B2587" s="191">
        <v>2</v>
      </c>
      <c r="C2587" s="192" t="str">
        <f t="array" ref="C2587">INDEX($E$2:$E$12,MATCH(B2587,$F$2:$F$12,0))</f>
        <v>个人保养用品</v>
      </c>
      <c r="D2587" s="193"/>
    </row>
    <row r="2588" spans="1:4" ht="20.25" x14ac:dyDescent="0.2">
      <c r="A2588" s="191" t="s">
        <v>6165</v>
      </c>
      <c r="B2588" s="191">
        <v>2</v>
      </c>
      <c r="C2588" s="192" t="str">
        <f t="array" ref="C2588">INDEX($E$2:$E$12,MATCH(B2588,$F$2:$F$12,0))</f>
        <v>个人保养用品</v>
      </c>
      <c r="D2588" s="193"/>
    </row>
    <row r="2589" spans="1:4" ht="20.25" x14ac:dyDescent="0.2">
      <c r="A2589" s="191" t="s">
        <v>4950</v>
      </c>
      <c r="B2589" s="191">
        <v>1</v>
      </c>
      <c r="C2589" s="192" t="str">
        <f t="array" ref="C2589">INDEX($E$2:$E$12,MATCH(B2589,$F$2:$F$12,0))</f>
        <v>文具</v>
      </c>
      <c r="D2589" s="193"/>
    </row>
    <row r="2590" spans="1:4" ht="20.25" x14ac:dyDescent="0.2">
      <c r="A2590" s="191" t="s">
        <v>6166</v>
      </c>
      <c r="B2590" s="191">
        <v>1</v>
      </c>
      <c r="C2590" s="192" t="str">
        <f t="array" ref="C2590">INDEX($E$2:$E$12,MATCH(B2590,$F$2:$F$12,0))</f>
        <v>文具</v>
      </c>
      <c r="D2590" s="193"/>
    </row>
    <row r="2591" spans="1:4" ht="20.25" x14ac:dyDescent="0.2">
      <c r="A2591" s="191" t="s">
        <v>6167</v>
      </c>
      <c r="B2591" s="191">
        <v>1</v>
      </c>
      <c r="C2591" s="192" t="str">
        <f t="array" ref="C2591">INDEX($E$2:$E$12,MATCH(B2591,$F$2:$F$12,0))</f>
        <v>文具</v>
      </c>
      <c r="D2591" s="193"/>
    </row>
    <row r="2592" spans="1:4" ht="20.25" x14ac:dyDescent="0.2">
      <c r="A2592" s="191" t="s">
        <v>4970</v>
      </c>
      <c r="B2592" s="191">
        <v>1</v>
      </c>
      <c r="C2592" s="192" t="str">
        <f t="array" ref="C2592">INDEX($E$2:$E$12,MATCH(B2592,$F$2:$F$12,0))</f>
        <v>文具</v>
      </c>
      <c r="D2592" s="193"/>
    </row>
    <row r="2593" spans="1:4" ht="20.25" x14ac:dyDescent="0.2">
      <c r="A2593" s="191" t="s">
        <v>6168</v>
      </c>
      <c r="B2593" s="191">
        <v>1</v>
      </c>
      <c r="C2593" s="192" t="str">
        <f t="array" ref="C2593">INDEX($E$2:$E$12,MATCH(B2593,$F$2:$F$12,0))</f>
        <v>文具</v>
      </c>
      <c r="D2593" s="193"/>
    </row>
    <row r="2594" spans="1:4" ht="20.25" x14ac:dyDescent="0.2">
      <c r="A2594" s="191" t="s">
        <v>6169</v>
      </c>
      <c r="B2594" s="191">
        <v>1</v>
      </c>
      <c r="C2594" s="192" t="str">
        <f t="array" ref="C2594">INDEX($E$2:$E$12,MATCH(B2594,$F$2:$F$12,0))</f>
        <v>文具</v>
      </c>
      <c r="D2594" s="193"/>
    </row>
    <row r="2595" spans="1:4" ht="20.25" x14ac:dyDescent="0.2">
      <c r="A2595" s="191" t="s">
        <v>4963</v>
      </c>
      <c r="B2595" s="191">
        <v>1</v>
      </c>
      <c r="C2595" s="192" t="str">
        <f t="array" ref="C2595">INDEX($E$2:$E$12,MATCH(B2595,$F$2:$F$12,0))</f>
        <v>文具</v>
      </c>
      <c r="D2595" s="193"/>
    </row>
    <row r="2596" spans="1:4" ht="20.25" x14ac:dyDescent="0.2">
      <c r="A2596" s="191" t="s">
        <v>5708</v>
      </c>
      <c r="B2596" s="191">
        <v>1</v>
      </c>
      <c r="C2596" s="192" t="str">
        <f t="array" ref="C2596">INDEX($E$2:$E$12,MATCH(B2596,$F$2:$F$12,0))</f>
        <v>文具</v>
      </c>
      <c r="D2596" s="193"/>
    </row>
    <row r="2597" spans="1:4" ht="20.25" x14ac:dyDescent="0.2">
      <c r="A2597" s="191" t="s">
        <v>6170</v>
      </c>
      <c r="B2597" s="191">
        <v>1</v>
      </c>
      <c r="C2597" s="192" t="str">
        <f t="array" ref="C2597">INDEX($E$2:$E$12,MATCH(B2597,$F$2:$F$12,0))</f>
        <v>文具</v>
      </c>
      <c r="D2597" s="193"/>
    </row>
    <row r="2598" spans="1:4" ht="20.25" x14ac:dyDescent="0.2">
      <c r="A2598" s="191" t="s">
        <v>6171</v>
      </c>
      <c r="B2598" s="191">
        <v>1</v>
      </c>
      <c r="C2598" s="192" t="str">
        <f t="array" ref="C2598">INDEX($E$2:$E$12,MATCH(B2598,$F$2:$F$12,0))</f>
        <v>文具</v>
      </c>
      <c r="D2598" s="193"/>
    </row>
    <row r="2599" spans="1:4" ht="20.25" x14ac:dyDescent="0.2">
      <c r="A2599" s="191" t="s">
        <v>6172</v>
      </c>
      <c r="B2599" s="191">
        <v>1</v>
      </c>
      <c r="C2599" s="192" t="str">
        <f t="array" ref="C2599">INDEX($E$2:$E$12,MATCH(B2599,$F$2:$F$12,0))</f>
        <v>文具</v>
      </c>
      <c r="D2599" s="193"/>
    </row>
    <row r="2600" spans="1:4" ht="20.25" x14ac:dyDescent="0.2">
      <c r="A2600" s="191" t="s">
        <v>6173</v>
      </c>
      <c r="B2600" s="191">
        <v>1</v>
      </c>
      <c r="C2600" s="192" t="str">
        <f t="array" ref="C2600">INDEX($E$2:$E$12,MATCH(B2600,$F$2:$F$12,0))</f>
        <v>文具</v>
      </c>
      <c r="D2600" s="193"/>
    </row>
    <row r="2601" spans="1:4" ht="20.25" x14ac:dyDescent="0.2">
      <c r="A2601" s="191" t="s">
        <v>5928</v>
      </c>
      <c r="B2601" s="191">
        <v>1</v>
      </c>
      <c r="C2601" s="192" t="str">
        <f t="array" ref="C2601">INDEX($E$2:$E$12,MATCH(B2601,$F$2:$F$12,0))</f>
        <v>文具</v>
      </c>
      <c r="D2601" s="193"/>
    </row>
    <row r="2602" spans="1:4" ht="20.25" x14ac:dyDescent="0.2">
      <c r="A2602" s="191" t="s">
        <v>6174</v>
      </c>
      <c r="B2602" s="191">
        <v>1</v>
      </c>
      <c r="C2602" s="192" t="str">
        <f t="array" ref="C2602">INDEX($E$2:$E$12,MATCH(B2602,$F$2:$F$12,0))</f>
        <v>文具</v>
      </c>
      <c r="D2602" s="193"/>
    </row>
    <row r="2603" spans="1:4" ht="20.25" x14ac:dyDescent="0.2">
      <c r="A2603" s="191" t="s">
        <v>4312</v>
      </c>
      <c r="B2603" s="191">
        <v>1</v>
      </c>
      <c r="C2603" s="192" t="str">
        <f t="array" ref="C2603">INDEX($E$2:$E$12,MATCH(B2603,$F$2:$F$12,0))</f>
        <v>文具</v>
      </c>
      <c r="D2603" s="193"/>
    </row>
    <row r="2604" spans="1:4" ht="20.25" x14ac:dyDescent="0.2">
      <c r="A2604" s="191" t="s">
        <v>6175</v>
      </c>
      <c r="B2604" s="191">
        <v>1</v>
      </c>
      <c r="C2604" s="192" t="str">
        <f t="array" ref="C2604">INDEX($E$2:$E$12,MATCH(B2604,$F$2:$F$12,0))</f>
        <v>文具</v>
      </c>
      <c r="D2604" s="193"/>
    </row>
    <row r="2605" spans="1:4" ht="20.25" x14ac:dyDescent="0.2">
      <c r="A2605" s="191" t="s">
        <v>6175</v>
      </c>
      <c r="B2605" s="191">
        <v>1</v>
      </c>
      <c r="C2605" s="192" t="str">
        <f t="array" ref="C2605">INDEX($E$2:$E$12,MATCH(B2605,$F$2:$F$12,0))</f>
        <v>文具</v>
      </c>
      <c r="D2605" s="193"/>
    </row>
    <row r="2606" spans="1:4" ht="20.25" x14ac:dyDescent="0.2">
      <c r="A2606" s="191" t="s">
        <v>5708</v>
      </c>
      <c r="B2606" s="191">
        <v>1</v>
      </c>
      <c r="C2606" s="192" t="str">
        <f t="array" ref="C2606">INDEX($E$2:$E$12,MATCH(B2606,$F$2:$F$12,0))</f>
        <v>文具</v>
      </c>
      <c r="D2606" s="193"/>
    </row>
    <row r="2607" spans="1:4" ht="20.25" x14ac:dyDescent="0.2">
      <c r="A2607" s="191" t="s">
        <v>6176</v>
      </c>
      <c r="B2607" s="191">
        <v>1</v>
      </c>
      <c r="C2607" s="192" t="str">
        <f t="array" ref="C2607">INDEX($E$2:$E$12,MATCH(B2607,$F$2:$F$12,0))</f>
        <v>文具</v>
      </c>
      <c r="D2607" s="193"/>
    </row>
    <row r="2608" spans="1:4" ht="20.25" x14ac:dyDescent="0.2">
      <c r="A2608" s="191" t="s">
        <v>6176</v>
      </c>
      <c r="B2608" s="191">
        <v>1</v>
      </c>
      <c r="C2608" s="192" t="str">
        <f t="array" ref="C2608">INDEX($E$2:$E$12,MATCH(B2608,$F$2:$F$12,0))</f>
        <v>文具</v>
      </c>
      <c r="D2608" s="193"/>
    </row>
    <row r="2609" spans="1:4" ht="20.25" x14ac:dyDescent="0.2">
      <c r="A2609" s="191" t="s">
        <v>6176</v>
      </c>
      <c r="B2609" s="191">
        <v>1</v>
      </c>
      <c r="C2609" s="192" t="str">
        <f t="array" ref="C2609">INDEX($E$2:$E$12,MATCH(B2609,$F$2:$F$12,0))</f>
        <v>文具</v>
      </c>
      <c r="D2609" s="193"/>
    </row>
    <row r="2610" spans="1:4" ht="20.25" x14ac:dyDescent="0.2">
      <c r="A2610" s="191" t="s">
        <v>5930</v>
      </c>
      <c r="B2610" s="191">
        <v>1</v>
      </c>
      <c r="C2610" s="192" t="str">
        <f t="array" ref="C2610">INDEX($E$2:$E$12,MATCH(B2610,$F$2:$F$12,0))</f>
        <v>文具</v>
      </c>
      <c r="D2610" s="193"/>
    </row>
    <row r="2611" spans="1:4" ht="20.25" x14ac:dyDescent="0.2">
      <c r="A2611" s="191" t="s">
        <v>6177</v>
      </c>
      <c r="B2611" s="191">
        <v>1</v>
      </c>
      <c r="C2611" s="192" t="str">
        <f t="array" ref="C2611">INDEX($E$2:$E$12,MATCH(B2611,$F$2:$F$12,0))</f>
        <v>文具</v>
      </c>
      <c r="D2611" s="193"/>
    </row>
    <row r="2612" spans="1:4" ht="20.25" x14ac:dyDescent="0.2">
      <c r="A2612" s="191" t="s">
        <v>6178</v>
      </c>
      <c r="B2612" s="191">
        <v>1</v>
      </c>
      <c r="C2612" s="192" t="str">
        <f t="array" ref="C2612">INDEX($E$2:$E$12,MATCH(B2612,$F$2:$F$12,0))</f>
        <v>文具</v>
      </c>
      <c r="D2612" s="193"/>
    </row>
    <row r="2613" spans="1:4" ht="20.25" x14ac:dyDescent="0.2">
      <c r="A2613" s="191" t="s">
        <v>5932</v>
      </c>
      <c r="B2613" s="191">
        <v>1</v>
      </c>
      <c r="C2613" s="192" t="str">
        <f t="array" ref="C2613">INDEX($E$2:$E$12,MATCH(B2613,$F$2:$F$12,0))</f>
        <v>文具</v>
      </c>
      <c r="D2613" s="193"/>
    </row>
    <row r="2614" spans="1:4" ht="20.25" x14ac:dyDescent="0.2">
      <c r="A2614" s="191" t="s">
        <v>6179</v>
      </c>
      <c r="B2614" s="191">
        <v>2</v>
      </c>
      <c r="C2614" s="192" t="str">
        <f t="array" ref="C2614">INDEX($E$2:$E$12,MATCH(B2614,$F$2:$F$12,0))</f>
        <v>个人保养用品</v>
      </c>
      <c r="D2614" s="193"/>
    </row>
    <row r="2615" spans="1:4" ht="20.25" x14ac:dyDescent="0.2">
      <c r="A2615" s="191" t="s">
        <v>6180</v>
      </c>
      <c r="B2615" s="191">
        <v>2</v>
      </c>
      <c r="C2615" s="192" t="str">
        <f t="array" ref="C2615">INDEX($E$2:$E$12,MATCH(B2615,$F$2:$F$12,0))</f>
        <v>个人保养用品</v>
      </c>
      <c r="D2615" s="193"/>
    </row>
    <row r="2616" spans="1:4" ht="20.25" x14ac:dyDescent="0.2">
      <c r="A2616" s="191" t="s">
        <v>6181</v>
      </c>
      <c r="B2616" s="191">
        <v>2</v>
      </c>
      <c r="C2616" s="192" t="str">
        <f t="array" ref="C2616">INDEX($E$2:$E$12,MATCH(B2616,$F$2:$F$12,0))</f>
        <v>个人保养用品</v>
      </c>
      <c r="D2616" s="193"/>
    </row>
    <row r="2617" spans="1:4" ht="20.25" x14ac:dyDescent="0.2">
      <c r="A2617" s="191" t="s">
        <v>6182</v>
      </c>
      <c r="B2617" s="191">
        <v>2</v>
      </c>
      <c r="C2617" s="192" t="str">
        <f t="array" ref="C2617">INDEX($E$2:$E$12,MATCH(B2617,$F$2:$F$12,0))</f>
        <v>个人保养用品</v>
      </c>
      <c r="D2617" s="193"/>
    </row>
    <row r="2618" spans="1:4" ht="20.25" x14ac:dyDescent="0.2">
      <c r="A2618" s="191" t="s">
        <v>6183</v>
      </c>
      <c r="B2618" s="191">
        <v>2</v>
      </c>
      <c r="C2618" s="192" t="str">
        <f t="array" ref="C2618">INDEX($E$2:$E$12,MATCH(B2618,$F$2:$F$12,0))</f>
        <v>个人保养用品</v>
      </c>
      <c r="D2618" s="193"/>
    </row>
    <row r="2619" spans="1:4" ht="20.25" x14ac:dyDescent="0.2">
      <c r="A2619" s="191" t="s">
        <v>6184</v>
      </c>
      <c r="B2619" s="191">
        <v>2</v>
      </c>
      <c r="C2619" s="192" t="str">
        <f t="array" ref="C2619">INDEX($E$2:$E$12,MATCH(B2619,$F$2:$F$12,0))</f>
        <v>个人保养用品</v>
      </c>
      <c r="D2619" s="193"/>
    </row>
    <row r="2620" spans="1:4" ht="20.25" x14ac:dyDescent="0.2">
      <c r="A2620" s="191" t="s">
        <v>6185</v>
      </c>
      <c r="B2620" s="191">
        <v>2</v>
      </c>
      <c r="C2620" s="192" t="str">
        <f t="array" ref="C2620">INDEX($E$2:$E$12,MATCH(B2620,$F$2:$F$12,0))</f>
        <v>个人保养用品</v>
      </c>
      <c r="D2620" s="193"/>
    </row>
    <row r="2621" spans="1:4" ht="20.25" x14ac:dyDescent="0.2">
      <c r="A2621" s="191" t="s">
        <v>6186</v>
      </c>
      <c r="B2621" s="191">
        <v>2</v>
      </c>
      <c r="C2621" s="192" t="str">
        <f t="array" ref="C2621">INDEX($E$2:$E$12,MATCH(B2621,$F$2:$F$12,0))</f>
        <v>个人保养用品</v>
      </c>
      <c r="D2621" s="193"/>
    </row>
    <row r="2622" spans="1:4" ht="20.25" x14ac:dyDescent="0.2">
      <c r="A2622" s="191" t="s">
        <v>6187</v>
      </c>
      <c r="B2622" s="191">
        <v>2</v>
      </c>
      <c r="C2622" s="192" t="str">
        <f t="array" ref="C2622">INDEX($E$2:$E$12,MATCH(B2622,$F$2:$F$12,0))</f>
        <v>个人保养用品</v>
      </c>
      <c r="D2622" s="193"/>
    </row>
    <row r="2623" spans="1:4" ht="20.25" x14ac:dyDescent="0.2">
      <c r="A2623" s="191" t="s">
        <v>6188</v>
      </c>
      <c r="B2623" s="191">
        <v>2</v>
      </c>
      <c r="C2623" s="192" t="str">
        <f t="array" ref="C2623">INDEX($E$2:$E$12,MATCH(B2623,$F$2:$F$12,0))</f>
        <v>个人保养用品</v>
      </c>
      <c r="D2623" s="193"/>
    </row>
    <row r="2624" spans="1:4" ht="20.25" x14ac:dyDescent="0.2">
      <c r="A2624" s="191" t="s">
        <v>6189</v>
      </c>
      <c r="B2624" s="191">
        <v>2</v>
      </c>
      <c r="C2624" s="192" t="str">
        <f t="array" ref="C2624">INDEX($E$2:$E$12,MATCH(B2624,$F$2:$F$12,0))</f>
        <v>个人保养用品</v>
      </c>
      <c r="D2624" s="193"/>
    </row>
    <row r="2625" spans="1:4" ht="20.25" x14ac:dyDescent="0.2">
      <c r="A2625" s="191" t="s">
        <v>6190</v>
      </c>
      <c r="B2625" s="191">
        <v>2</v>
      </c>
      <c r="C2625" s="192" t="str">
        <f t="array" ref="C2625">INDEX($E$2:$E$12,MATCH(B2625,$F$2:$F$12,0))</f>
        <v>个人保养用品</v>
      </c>
      <c r="D2625" s="193"/>
    </row>
    <row r="2626" spans="1:4" ht="20.25" x14ac:dyDescent="0.2">
      <c r="A2626" s="191" t="s">
        <v>6191</v>
      </c>
      <c r="B2626" s="191">
        <v>2</v>
      </c>
      <c r="C2626" s="192" t="str">
        <f t="array" ref="C2626">INDEX($E$2:$E$12,MATCH(B2626,$F$2:$F$12,0))</f>
        <v>个人保养用品</v>
      </c>
      <c r="D2626" s="193"/>
    </row>
    <row r="2627" spans="1:4" ht="20.25" x14ac:dyDescent="0.2">
      <c r="A2627" s="191" t="s">
        <v>6192</v>
      </c>
      <c r="B2627" s="191">
        <v>2</v>
      </c>
      <c r="C2627" s="192" t="str">
        <f t="array" ref="C2627">INDEX($E$2:$E$12,MATCH(B2627,$F$2:$F$12,0))</f>
        <v>个人保养用品</v>
      </c>
      <c r="D2627" s="193"/>
    </row>
    <row r="2628" spans="1:4" ht="20.25" x14ac:dyDescent="0.2">
      <c r="A2628" s="191" t="s">
        <v>6193</v>
      </c>
      <c r="B2628" s="191">
        <v>2</v>
      </c>
      <c r="C2628" s="192" t="str">
        <f t="array" ref="C2628">INDEX($E$2:$E$12,MATCH(B2628,$F$2:$F$12,0))</f>
        <v>个人保养用品</v>
      </c>
      <c r="D2628" s="193"/>
    </row>
    <row r="2629" spans="1:4" ht="20.25" x14ac:dyDescent="0.2">
      <c r="A2629" s="191" t="s">
        <v>6194</v>
      </c>
      <c r="B2629" s="191">
        <v>2</v>
      </c>
      <c r="C2629" s="192" t="str">
        <f t="array" ref="C2629">INDEX($E$2:$E$12,MATCH(B2629,$F$2:$F$12,0))</f>
        <v>个人保养用品</v>
      </c>
      <c r="D2629" s="193"/>
    </row>
    <row r="2630" spans="1:4" ht="20.25" x14ac:dyDescent="0.2">
      <c r="A2630" s="191" t="s">
        <v>6195</v>
      </c>
      <c r="B2630" s="191">
        <v>2</v>
      </c>
      <c r="C2630" s="192" t="str">
        <f t="array" ref="C2630">INDEX($E$2:$E$12,MATCH(B2630,$F$2:$F$12,0))</f>
        <v>个人保养用品</v>
      </c>
      <c r="D2630" s="193"/>
    </row>
    <row r="2631" spans="1:4" ht="20.25" x14ac:dyDescent="0.2">
      <c r="A2631" s="191" t="s">
        <v>6196</v>
      </c>
      <c r="B2631" s="191">
        <v>2</v>
      </c>
      <c r="C2631" s="192" t="str">
        <f t="array" ref="C2631">INDEX($E$2:$E$12,MATCH(B2631,$F$2:$F$12,0))</f>
        <v>个人保养用品</v>
      </c>
      <c r="D2631" s="193"/>
    </row>
    <row r="2632" spans="1:4" ht="20.25" x14ac:dyDescent="0.2">
      <c r="A2632" s="191" t="s">
        <v>6197</v>
      </c>
      <c r="B2632" s="191">
        <v>2</v>
      </c>
      <c r="C2632" s="192" t="str">
        <f t="array" ref="C2632">INDEX($E$2:$E$12,MATCH(B2632,$F$2:$F$12,0))</f>
        <v>个人保养用品</v>
      </c>
      <c r="D2632" s="193"/>
    </row>
    <row r="2633" spans="1:4" ht="20.25" x14ac:dyDescent="0.2">
      <c r="A2633" s="191" t="s">
        <v>6198</v>
      </c>
      <c r="B2633" s="191">
        <v>2</v>
      </c>
      <c r="C2633" s="192" t="str">
        <f t="array" ref="C2633">INDEX($E$2:$E$12,MATCH(B2633,$F$2:$F$12,0))</f>
        <v>个人保养用品</v>
      </c>
      <c r="D2633" s="193"/>
    </row>
    <row r="2634" spans="1:4" ht="20.25" x14ac:dyDescent="0.2">
      <c r="A2634" s="191" t="s">
        <v>6199</v>
      </c>
      <c r="B2634" s="191">
        <v>2</v>
      </c>
      <c r="C2634" s="192" t="str">
        <f t="array" ref="C2634">INDEX($E$2:$E$12,MATCH(B2634,$F$2:$F$12,0))</f>
        <v>个人保养用品</v>
      </c>
      <c r="D2634" s="193"/>
    </row>
    <row r="2635" spans="1:4" ht="20.25" x14ac:dyDescent="0.2">
      <c r="A2635" s="191" t="s">
        <v>6200</v>
      </c>
      <c r="B2635" s="191">
        <v>2</v>
      </c>
      <c r="C2635" s="192" t="str">
        <f t="array" ref="C2635">INDEX($E$2:$E$12,MATCH(B2635,$F$2:$F$12,0))</f>
        <v>个人保养用品</v>
      </c>
      <c r="D2635" s="193"/>
    </row>
    <row r="2636" spans="1:4" ht="20.25" x14ac:dyDescent="0.2">
      <c r="A2636" s="191" t="s">
        <v>6200</v>
      </c>
      <c r="B2636" s="191">
        <v>2</v>
      </c>
      <c r="C2636" s="192" t="str">
        <f t="array" ref="C2636">INDEX($E$2:$E$12,MATCH(B2636,$F$2:$F$12,0))</f>
        <v>个人保养用品</v>
      </c>
      <c r="D2636" s="193"/>
    </row>
    <row r="2637" spans="1:4" ht="20.25" x14ac:dyDescent="0.2">
      <c r="A2637" s="191" t="s">
        <v>6201</v>
      </c>
      <c r="B2637" s="191">
        <v>2</v>
      </c>
      <c r="C2637" s="192" t="str">
        <f t="array" ref="C2637">INDEX($E$2:$E$12,MATCH(B2637,$F$2:$F$12,0))</f>
        <v>个人保养用品</v>
      </c>
      <c r="D2637" s="193"/>
    </row>
    <row r="2638" spans="1:4" ht="20.25" x14ac:dyDescent="0.2">
      <c r="A2638" s="191" t="s">
        <v>6202</v>
      </c>
      <c r="B2638" s="191">
        <v>2</v>
      </c>
      <c r="C2638" s="192" t="str">
        <f t="array" ref="C2638">INDEX($E$2:$E$12,MATCH(B2638,$F$2:$F$12,0))</f>
        <v>个人保养用品</v>
      </c>
      <c r="D2638" s="193"/>
    </row>
    <row r="2639" spans="1:4" ht="20.25" x14ac:dyDescent="0.2">
      <c r="A2639" s="191" t="s">
        <v>6203</v>
      </c>
      <c r="B2639" s="191">
        <v>2</v>
      </c>
      <c r="C2639" s="192" t="str">
        <f t="array" ref="C2639">INDEX($E$2:$E$12,MATCH(B2639,$F$2:$F$12,0))</f>
        <v>个人保养用品</v>
      </c>
      <c r="D2639" s="193"/>
    </row>
    <row r="2640" spans="1:4" ht="20.25" x14ac:dyDescent="0.2">
      <c r="A2640" s="191" t="s">
        <v>6204</v>
      </c>
      <c r="B2640" s="191">
        <v>2</v>
      </c>
      <c r="C2640" s="192" t="str">
        <f t="array" ref="C2640">INDEX($E$2:$E$12,MATCH(B2640,$F$2:$F$12,0))</f>
        <v>个人保养用品</v>
      </c>
      <c r="D2640" s="193"/>
    </row>
    <row r="2641" spans="1:4" ht="20.25" x14ac:dyDescent="0.2">
      <c r="A2641" s="191" t="s">
        <v>6205</v>
      </c>
      <c r="B2641" s="191">
        <v>2</v>
      </c>
      <c r="C2641" s="192" t="str">
        <f t="array" ref="C2641">INDEX($E$2:$E$12,MATCH(B2641,$F$2:$F$12,0))</f>
        <v>个人保养用品</v>
      </c>
      <c r="D2641" s="193"/>
    </row>
    <row r="2642" spans="1:4" ht="20.25" x14ac:dyDescent="0.2">
      <c r="A2642" s="191" t="s">
        <v>6206</v>
      </c>
      <c r="B2642" s="191">
        <v>2</v>
      </c>
      <c r="C2642" s="192" t="str">
        <f t="array" ref="C2642">INDEX($E$2:$E$12,MATCH(B2642,$F$2:$F$12,0))</f>
        <v>个人保养用品</v>
      </c>
      <c r="D2642" s="193"/>
    </row>
    <row r="2643" spans="1:4" ht="20.25" x14ac:dyDescent="0.2">
      <c r="A2643" s="191" t="s">
        <v>6207</v>
      </c>
      <c r="B2643" s="191">
        <v>2</v>
      </c>
      <c r="C2643" s="192" t="str">
        <f t="array" ref="C2643">INDEX($E$2:$E$12,MATCH(B2643,$F$2:$F$12,0))</f>
        <v>个人保养用品</v>
      </c>
      <c r="D2643" s="193"/>
    </row>
    <row r="2644" spans="1:4" ht="20.25" x14ac:dyDescent="0.2">
      <c r="A2644" s="191" t="s">
        <v>6207</v>
      </c>
      <c r="B2644" s="191">
        <v>2</v>
      </c>
      <c r="C2644" s="192" t="str">
        <f t="array" ref="C2644">INDEX($E$2:$E$12,MATCH(B2644,$F$2:$F$12,0))</f>
        <v>个人保养用品</v>
      </c>
      <c r="D2644" s="193"/>
    </row>
    <row r="2645" spans="1:4" ht="20.25" x14ac:dyDescent="0.2">
      <c r="A2645" s="191" t="s">
        <v>6208</v>
      </c>
      <c r="B2645" s="191">
        <v>2</v>
      </c>
      <c r="C2645" s="192" t="str">
        <f t="array" ref="C2645">INDEX($E$2:$E$12,MATCH(B2645,$F$2:$F$12,0))</f>
        <v>个人保养用品</v>
      </c>
      <c r="D2645" s="193"/>
    </row>
    <row r="2646" spans="1:4" ht="20.25" x14ac:dyDescent="0.2">
      <c r="A2646" s="191" t="s">
        <v>6209</v>
      </c>
      <c r="B2646" s="191">
        <v>2</v>
      </c>
      <c r="C2646" s="192" t="str">
        <f t="array" ref="C2646">INDEX($E$2:$E$12,MATCH(B2646,$F$2:$F$12,0))</f>
        <v>个人保养用品</v>
      </c>
      <c r="D2646" s="193"/>
    </row>
    <row r="2647" spans="1:4" ht="20.25" x14ac:dyDescent="0.2">
      <c r="A2647" s="191" t="s">
        <v>6210</v>
      </c>
      <c r="B2647" s="191">
        <v>2</v>
      </c>
      <c r="C2647" s="192" t="str">
        <f t="array" ref="C2647">INDEX($E$2:$E$12,MATCH(B2647,$F$2:$F$12,0))</f>
        <v>个人保养用品</v>
      </c>
      <c r="D2647" s="193"/>
    </row>
    <row r="2648" spans="1:4" ht="20.25" x14ac:dyDescent="0.2">
      <c r="A2648" s="191" t="s">
        <v>6211</v>
      </c>
      <c r="B2648" s="191">
        <v>2</v>
      </c>
      <c r="C2648" s="192" t="str">
        <f t="array" ref="C2648">INDEX($E$2:$E$12,MATCH(B2648,$F$2:$F$12,0))</f>
        <v>个人保养用品</v>
      </c>
      <c r="D2648" s="193"/>
    </row>
    <row r="2649" spans="1:4" ht="20.25" x14ac:dyDescent="0.2">
      <c r="A2649" s="191" t="s">
        <v>6212</v>
      </c>
      <c r="B2649" s="191">
        <v>2</v>
      </c>
      <c r="C2649" s="192" t="str">
        <f t="array" ref="C2649">INDEX($E$2:$E$12,MATCH(B2649,$F$2:$F$12,0))</f>
        <v>个人保养用品</v>
      </c>
      <c r="D2649" s="193"/>
    </row>
    <row r="2650" spans="1:4" ht="20.25" x14ac:dyDescent="0.2">
      <c r="A2650" s="191" t="s">
        <v>6213</v>
      </c>
      <c r="B2650" s="191">
        <v>2</v>
      </c>
      <c r="C2650" s="192" t="str">
        <f t="array" ref="C2650">INDEX($E$2:$E$12,MATCH(B2650,$F$2:$F$12,0))</f>
        <v>个人保养用品</v>
      </c>
      <c r="D2650" s="193"/>
    </row>
    <row r="2651" spans="1:4" ht="20.25" x14ac:dyDescent="0.2">
      <c r="A2651" s="191" t="s">
        <v>6214</v>
      </c>
      <c r="B2651" s="191">
        <v>2</v>
      </c>
      <c r="C2651" s="192" t="str">
        <f t="array" ref="C2651">INDEX($E$2:$E$12,MATCH(B2651,$F$2:$F$12,0))</f>
        <v>个人保养用品</v>
      </c>
      <c r="D2651" s="193"/>
    </row>
    <row r="2652" spans="1:4" ht="20.25" x14ac:dyDescent="0.2">
      <c r="A2652" s="191" t="s">
        <v>6215</v>
      </c>
      <c r="B2652" s="191">
        <v>2</v>
      </c>
      <c r="C2652" s="192" t="str">
        <f t="array" ref="C2652">INDEX($E$2:$E$12,MATCH(B2652,$F$2:$F$12,0))</f>
        <v>个人保养用品</v>
      </c>
      <c r="D2652" s="193"/>
    </row>
    <row r="2653" spans="1:4" ht="20.25" x14ac:dyDescent="0.2">
      <c r="A2653" s="191" t="s">
        <v>6216</v>
      </c>
      <c r="B2653" s="191">
        <v>2</v>
      </c>
      <c r="C2653" s="192" t="str">
        <f t="array" ref="C2653">INDEX($E$2:$E$12,MATCH(B2653,$F$2:$F$12,0))</f>
        <v>个人保养用品</v>
      </c>
      <c r="D2653" s="193"/>
    </row>
    <row r="2654" spans="1:4" ht="20.25" x14ac:dyDescent="0.2">
      <c r="A2654" s="191" t="s">
        <v>6217</v>
      </c>
      <c r="B2654" s="191">
        <v>2</v>
      </c>
      <c r="C2654" s="192" t="str">
        <f t="array" ref="C2654">INDEX($E$2:$E$12,MATCH(B2654,$F$2:$F$12,0))</f>
        <v>个人保养用品</v>
      </c>
      <c r="D2654" s="193"/>
    </row>
    <row r="2655" spans="1:4" ht="20.25" x14ac:dyDescent="0.2">
      <c r="A2655" s="191" t="s">
        <v>6218</v>
      </c>
      <c r="B2655" s="191">
        <v>2</v>
      </c>
      <c r="C2655" s="192" t="str">
        <f t="array" ref="C2655">INDEX($E$2:$E$12,MATCH(B2655,$F$2:$F$12,0))</f>
        <v>个人保养用品</v>
      </c>
      <c r="D2655" s="193"/>
    </row>
    <row r="2656" spans="1:4" ht="20.25" x14ac:dyDescent="0.2">
      <c r="A2656" s="191" t="s">
        <v>6219</v>
      </c>
      <c r="B2656" s="191">
        <v>2</v>
      </c>
      <c r="C2656" s="192" t="str">
        <f t="array" ref="C2656">INDEX($E$2:$E$12,MATCH(B2656,$F$2:$F$12,0))</f>
        <v>个人保养用品</v>
      </c>
      <c r="D2656" s="193"/>
    </row>
    <row r="2657" spans="1:4" ht="20.25" x14ac:dyDescent="0.2">
      <c r="A2657" s="191" t="s">
        <v>6220</v>
      </c>
      <c r="B2657" s="191">
        <v>2</v>
      </c>
      <c r="C2657" s="192" t="str">
        <f t="array" ref="C2657">INDEX($E$2:$E$12,MATCH(B2657,$F$2:$F$12,0))</f>
        <v>个人保养用品</v>
      </c>
      <c r="D2657" s="193"/>
    </row>
    <row r="2658" spans="1:4" ht="20.25" x14ac:dyDescent="0.2">
      <c r="A2658" s="191" t="s">
        <v>6221</v>
      </c>
      <c r="B2658" s="191">
        <v>2</v>
      </c>
      <c r="C2658" s="192" t="str">
        <f t="array" ref="C2658">INDEX($E$2:$E$12,MATCH(B2658,$F$2:$F$12,0))</f>
        <v>个人保养用品</v>
      </c>
      <c r="D2658" s="193"/>
    </row>
    <row r="2659" spans="1:4" ht="20.25" x14ac:dyDescent="0.2">
      <c r="A2659" s="191" t="s">
        <v>6222</v>
      </c>
      <c r="B2659" s="191">
        <v>2</v>
      </c>
      <c r="C2659" s="192" t="str">
        <f t="array" ref="C2659">INDEX($E$2:$E$12,MATCH(B2659,$F$2:$F$12,0))</f>
        <v>个人保养用品</v>
      </c>
      <c r="D2659" s="193"/>
    </row>
    <row r="2660" spans="1:4" ht="20.25" x14ac:dyDescent="0.2">
      <c r="A2660" s="191" t="s">
        <v>6223</v>
      </c>
      <c r="B2660" s="191">
        <v>2</v>
      </c>
      <c r="C2660" s="192" t="str">
        <f t="array" ref="C2660">INDEX($E$2:$E$12,MATCH(B2660,$F$2:$F$12,0))</f>
        <v>个人保养用品</v>
      </c>
      <c r="D2660" s="193"/>
    </row>
    <row r="2661" spans="1:4" ht="20.25" x14ac:dyDescent="0.2">
      <c r="A2661" s="191" t="s">
        <v>6224</v>
      </c>
      <c r="B2661" s="191">
        <v>2</v>
      </c>
      <c r="C2661" s="192" t="str">
        <f t="array" ref="C2661">INDEX($E$2:$E$12,MATCH(B2661,$F$2:$F$12,0))</f>
        <v>个人保养用品</v>
      </c>
      <c r="D2661" s="193"/>
    </row>
    <row r="2662" spans="1:4" ht="20.25" x14ac:dyDescent="0.2">
      <c r="A2662" s="191" t="s">
        <v>6225</v>
      </c>
      <c r="B2662" s="191">
        <v>2</v>
      </c>
      <c r="C2662" s="192" t="str">
        <f t="array" ref="C2662">INDEX($E$2:$E$12,MATCH(B2662,$F$2:$F$12,0))</f>
        <v>个人保养用品</v>
      </c>
      <c r="D2662" s="193"/>
    </row>
    <row r="2663" spans="1:4" ht="20.25" x14ac:dyDescent="0.2">
      <c r="A2663" s="191" t="s">
        <v>6226</v>
      </c>
      <c r="B2663" s="191">
        <v>2</v>
      </c>
      <c r="C2663" s="192" t="str">
        <f t="array" ref="C2663">INDEX($E$2:$E$12,MATCH(B2663,$F$2:$F$12,0))</f>
        <v>个人保养用品</v>
      </c>
      <c r="D2663" s="193"/>
    </row>
    <row r="2664" spans="1:4" ht="20.25" x14ac:dyDescent="0.2">
      <c r="A2664" s="191" t="s">
        <v>6227</v>
      </c>
      <c r="B2664" s="191">
        <v>11</v>
      </c>
      <c r="C2664" s="192" t="str">
        <f t="array" ref="C2664">INDEX($E$2:$E$12,MATCH(B2664,$F$2:$F$12,0))</f>
        <v>食品饮料</v>
      </c>
      <c r="D2664" s="193"/>
    </row>
    <row r="2665" spans="1:4" ht="20.25" x14ac:dyDescent="0.2">
      <c r="A2665" s="191" t="s">
        <v>6228</v>
      </c>
      <c r="B2665" s="191">
        <v>11</v>
      </c>
      <c r="C2665" s="192" t="str">
        <f t="array" ref="C2665">INDEX($E$2:$E$12,MATCH(B2665,$F$2:$F$12,0))</f>
        <v>食品饮料</v>
      </c>
      <c r="D2665" s="193"/>
    </row>
    <row r="2666" spans="1:4" ht="20.25" x14ac:dyDescent="0.2">
      <c r="A2666" s="191" t="s">
        <v>6229</v>
      </c>
      <c r="B2666" s="191">
        <v>11</v>
      </c>
      <c r="C2666" s="192" t="str">
        <f t="array" ref="C2666">INDEX($E$2:$E$12,MATCH(B2666,$F$2:$F$12,0))</f>
        <v>食品饮料</v>
      </c>
      <c r="D2666" s="193"/>
    </row>
    <row r="2667" spans="1:4" ht="20.25" x14ac:dyDescent="0.2">
      <c r="A2667" s="191" t="s">
        <v>6230</v>
      </c>
      <c r="B2667" s="191">
        <v>11</v>
      </c>
      <c r="C2667" s="192" t="str">
        <f t="array" ref="C2667">INDEX($E$2:$E$12,MATCH(B2667,$F$2:$F$12,0))</f>
        <v>食品饮料</v>
      </c>
      <c r="D2667" s="193"/>
    </row>
    <row r="2668" spans="1:4" ht="20.25" x14ac:dyDescent="0.2">
      <c r="A2668" s="191" t="s">
        <v>6231</v>
      </c>
      <c r="B2668" s="191">
        <v>11</v>
      </c>
      <c r="C2668" s="192" t="str">
        <f t="array" ref="C2668">INDEX($E$2:$E$12,MATCH(B2668,$F$2:$F$12,0))</f>
        <v>食品饮料</v>
      </c>
      <c r="D2668" s="193"/>
    </row>
    <row r="2669" spans="1:4" ht="20.25" x14ac:dyDescent="0.2">
      <c r="A2669" s="191" t="s">
        <v>6232</v>
      </c>
      <c r="B2669" s="191">
        <v>11</v>
      </c>
      <c r="C2669" s="192" t="str">
        <f t="array" ref="C2669">INDEX($E$2:$E$12,MATCH(B2669,$F$2:$F$12,0))</f>
        <v>食品饮料</v>
      </c>
      <c r="D2669" s="193"/>
    </row>
    <row r="2670" spans="1:4" ht="20.25" x14ac:dyDescent="0.2">
      <c r="A2670" s="191" t="s">
        <v>6232</v>
      </c>
      <c r="B2670" s="191">
        <v>11</v>
      </c>
      <c r="C2670" s="192" t="str">
        <f t="array" ref="C2670">INDEX($E$2:$E$12,MATCH(B2670,$F$2:$F$12,0))</f>
        <v>食品饮料</v>
      </c>
      <c r="D2670" s="193"/>
    </row>
    <row r="2671" spans="1:4" ht="20.25" x14ac:dyDescent="0.2">
      <c r="A2671" s="191" t="s">
        <v>6233</v>
      </c>
      <c r="B2671" s="191">
        <v>11</v>
      </c>
      <c r="C2671" s="192" t="str">
        <f t="array" ref="C2671">INDEX($E$2:$E$12,MATCH(B2671,$F$2:$F$12,0))</f>
        <v>食品饮料</v>
      </c>
      <c r="D2671" s="193"/>
    </row>
    <row r="2672" spans="1:4" ht="20.25" x14ac:dyDescent="0.2">
      <c r="A2672" s="191" t="s">
        <v>5227</v>
      </c>
      <c r="B2672" s="191">
        <v>11</v>
      </c>
      <c r="C2672" s="192" t="str">
        <f t="array" ref="C2672">INDEX($E$2:$E$12,MATCH(B2672,$F$2:$F$12,0))</f>
        <v>食品饮料</v>
      </c>
      <c r="D2672" s="193"/>
    </row>
    <row r="2673" spans="1:4" ht="20.25" x14ac:dyDescent="0.2">
      <c r="A2673" s="191" t="s">
        <v>6234</v>
      </c>
      <c r="B2673" s="191">
        <v>11</v>
      </c>
      <c r="C2673" s="192" t="str">
        <f t="array" ref="C2673">INDEX($E$2:$E$12,MATCH(B2673,$F$2:$F$12,0))</f>
        <v>食品饮料</v>
      </c>
      <c r="D2673" s="193"/>
    </row>
    <row r="2674" spans="1:4" ht="20.25" x14ac:dyDescent="0.2">
      <c r="A2674" s="191" t="s">
        <v>6235</v>
      </c>
      <c r="B2674" s="191">
        <v>11</v>
      </c>
      <c r="C2674" s="192" t="str">
        <f t="array" ref="C2674">INDEX($E$2:$E$12,MATCH(B2674,$F$2:$F$12,0))</f>
        <v>食品饮料</v>
      </c>
      <c r="D2674" s="193"/>
    </row>
    <row r="2675" spans="1:4" ht="20.25" x14ac:dyDescent="0.2">
      <c r="A2675" s="191" t="s">
        <v>6236</v>
      </c>
      <c r="B2675" s="191">
        <v>11</v>
      </c>
      <c r="C2675" s="192" t="str">
        <f t="array" ref="C2675">INDEX($E$2:$E$12,MATCH(B2675,$F$2:$F$12,0))</f>
        <v>食品饮料</v>
      </c>
      <c r="D2675" s="193"/>
    </row>
    <row r="2676" spans="1:4" ht="20.25" x14ac:dyDescent="0.2">
      <c r="A2676" s="191" t="s">
        <v>6237</v>
      </c>
      <c r="B2676" s="191">
        <v>11</v>
      </c>
      <c r="C2676" s="192" t="str">
        <f t="array" ref="C2676">INDEX($E$2:$E$12,MATCH(B2676,$F$2:$F$12,0))</f>
        <v>食品饮料</v>
      </c>
      <c r="D2676" s="193"/>
    </row>
    <row r="2677" spans="1:4" ht="20.25" x14ac:dyDescent="0.2">
      <c r="A2677" s="191" t="s">
        <v>6238</v>
      </c>
      <c r="B2677" s="191">
        <v>11</v>
      </c>
      <c r="C2677" s="192" t="str">
        <f t="array" ref="C2677">INDEX($E$2:$E$12,MATCH(B2677,$F$2:$F$12,0))</f>
        <v>食品饮料</v>
      </c>
      <c r="D2677" s="193"/>
    </row>
    <row r="2678" spans="1:4" ht="20.25" x14ac:dyDescent="0.2">
      <c r="A2678" s="191" t="s">
        <v>6239</v>
      </c>
      <c r="B2678" s="191">
        <v>11</v>
      </c>
      <c r="C2678" s="192" t="str">
        <f t="array" ref="C2678">INDEX($E$2:$E$12,MATCH(B2678,$F$2:$F$12,0))</f>
        <v>食品饮料</v>
      </c>
      <c r="D2678" s="193"/>
    </row>
    <row r="2679" spans="1:4" ht="20.25" x14ac:dyDescent="0.2">
      <c r="A2679" s="191" t="s">
        <v>6240</v>
      </c>
      <c r="B2679" s="191">
        <v>11</v>
      </c>
      <c r="C2679" s="192" t="str">
        <f t="array" ref="C2679">INDEX($E$2:$E$12,MATCH(B2679,$F$2:$F$12,0))</f>
        <v>食品饮料</v>
      </c>
      <c r="D2679" s="193"/>
    </row>
    <row r="2680" spans="1:4" ht="20.25" x14ac:dyDescent="0.2">
      <c r="A2680" s="191" t="s">
        <v>6241</v>
      </c>
      <c r="B2680" s="191">
        <v>11</v>
      </c>
      <c r="C2680" s="192" t="str">
        <f t="array" ref="C2680">INDEX($E$2:$E$12,MATCH(B2680,$F$2:$F$12,0))</f>
        <v>食品饮料</v>
      </c>
      <c r="D2680" s="193"/>
    </row>
    <row r="2681" spans="1:4" ht="20.25" x14ac:dyDescent="0.2">
      <c r="A2681" s="191" t="s">
        <v>6242</v>
      </c>
      <c r="B2681" s="191">
        <v>11</v>
      </c>
      <c r="C2681" s="192" t="str">
        <f t="array" ref="C2681">INDEX($E$2:$E$12,MATCH(B2681,$F$2:$F$12,0))</f>
        <v>食品饮料</v>
      </c>
      <c r="D2681" s="193"/>
    </row>
    <row r="2682" spans="1:4" ht="20.25" x14ac:dyDescent="0.2">
      <c r="A2682" s="191" t="s">
        <v>6243</v>
      </c>
      <c r="B2682" s="191">
        <v>11</v>
      </c>
      <c r="C2682" s="192" t="str">
        <f t="array" ref="C2682">INDEX($E$2:$E$12,MATCH(B2682,$F$2:$F$12,0))</f>
        <v>食品饮料</v>
      </c>
      <c r="D2682" s="193"/>
    </row>
    <row r="2683" spans="1:4" ht="20.25" x14ac:dyDescent="0.2">
      <c r="A2683" s="191" t="s">
        <v>6243</v>
      </c>
      <c r="B2683" s="191">
        <v>11</v>
      </c>
      <c r="C2683" s="192" t="str">
        <f t="array" ref="C2683">INDEX($E$2:$E$12,MATCH(B2683,$F$2:$F$12,0))</f>
        <v>食品饮料</v>
      </c>
      <c r="D2683" s="193"/>
    </row>
    <row r="2684" spans="1:4" ht="20.25" x14ac:dyDescent="0.2">
      <c r="A2684" s="191" t="s">
        <v>6234</v>
      </c>
      <c r="B2684" s="191">
        <v>11</v>
      </c>
      <c r="C2684" s="192" t="str">
        <f t="array" ref="C2684">INDEX($E$2:$E$12,MATCH(B2684,$F$2:$F$12,0))</f>
        <v>食品饮料</v>
      </c>
      <c r="D2684" s="193"/>
    </row>
    <row r="2685" spans="1:4" ht="20.25" x14ac:dyDescent="0.2">
      <c r="A2685" s="191" t="s">
        <v>6244</v>
      </c>
      <c r="B2685" s="191">
        <v>11</v>
      </c>
      <c r="C2685" s="192" t="str">
        <f t="array" ref="C2685">INDEX($E$2:$E$12,MATCH(B2685,$F$2:$F$12,0))</f>
        <v>食品饮料</v>
      </c>
      <c r="D2685" s="193"/>
    </row>
    <row r="2686" spans="1:4" ht="20.25" x14ac:dyDescent="0.2">
      <c r="A2686" s="191" t="s">
        <v>6245</v>
      </c>
      <c r="B2686" s="191">
        <v>11</v>
      </c>
      <c r="C2686" s="192" t="str">
        <f t="array" ref="C2686">INDEX($E$2:$E$12,MATCH(B2686,$F$2:$F$12,0))</f>
        <v>食品饮料</v>
      </c>
      <c r="D2686" s="193"/>
    </row>
    <row r="2687" spans="1:4" ht="20.25" x14ac:dyDescent="0.2">
      <c r="A2687" s="191" t="s">
        <v>6245</v>
      </c>
      <c r="B2687" s="191">
        <v>11</v>
      </c>
      <c r="C2687" s="192" t="str">
        <f t="array" ref="C2687">INDEX($E$2:$E$12,MATCH(B2687,$F$2:$F$12,0))</f>
        <v>食品饮料</v>
      </c>
      <c r="D2687" s="193"/>
    </row>
    <row r="2688" spans="1:4" ht="20.25" x14ac:dyDescent="0.2">
      <c r="A2688" s="191" t="s">
        <v>6246</v>
      </c>
      <c r="B2688" s="191">
        <v>11</v>
      </c>
      <c r="C2688" s="192" t="str">
        <f t="array" ref="C2688">INDEX($E$2:$E$12,MATCH(B2688,$F$2:$F$12,0))</f>
        <v>食品饮料</v>
      </c>
      <c r="D2688" s="193"/>
    </row>
    <row r="2689" spans="1:4" ht="20.25" x14ac:dyDescent="0.2">
      <c r="A2689" s="191" t="s">
        <v>6246</v>
      </c>
      <c r="B2689" s="191">
        <v>11</v>
      </c>
      <c r="C2689" s="192" t="str">
        <f t="array" ref="C2689">INDEX($E$2:$E$12,MATCH(B2689,$F$2:$F$12,0))</f>
        <v>食品饮料</v>
      </c>
      <c r="D2689" s="193"/>
    </row>
    <row r="2690" spans="1:4" ht="20.25" x14ac:dyDescent="0.2">
      <c r="A2690" s="191" t="s">
        <v>6247</v>
      </c>
      <c r="B2690" s="191">
        <v>2</v>
      </c>
      <c r="C2690" s="192" t="str">
        <f t="array" ref="C2690">INDEX($E$2:$E$12,MATCH(B2690,$F$2:$F$12,0))</f>
        <v>个人保养用品</v>
      </c>
      <c r="D2690" s="193"/>
    </row>
    <row r="2691" spans="1:4" ht="20.25" x14ac:dyDescent="0.2">
      <c r="A2691" s="191" t="s">
        <v>6248</v>
      </c>
      <c r="B2691" s="191">
        <v>2</v>
      </c>
      <c r="C2691" s="192" t="str">
        <f t="array" ref="C2691">INDEX($E$2:$E$12,MATCH(B2691,$F$2:$F$12,0))</f>
        <v>个人保养用品</v>
      </c>
      <c r="D2691" s="193"/>
    </row>
    <row r="2692" spans="1:4" ht="20.25" x14ac:dyDescent="0.2">
      <c r="A2692" s="191" t="s">
        <v>6249</v>
      </c>
      <c r="B2692" s="191">
        <v>2</v>
      </c>
      <c r="C2692" s="192" t="str">
        <f t="array" ref="C2692">INDEX($E$2:$E$12,MATCH(B2692,$F$2:$F$12,0))</f>
        <v>个人保养用品</v>
      </c>
      <c r="D2692" s="193"/>
    </row>
    <row r="2693" spans="1:4" ht="20.25" x14ac:dyDescent="0.2">
      <c r="A2693" s="191" t="s">
        <v>6250</v>
      </c>
      <c r="B2693" s="191">
        <v>2</v>
      </c>
      <c r="C2693" s="192" t="str">
        <f t="array" ref="C2693">INDEX($E$2:$E$12,MATCH(B2693,$F$2:$F$12,0))</f>
        <v>个人保养用品</v>
      </c>
      <c r="D2693" s="193"/>
    </row>
    <row r="2694" spans="1:4" ht="20.25" x14ac:dyDescent="0.2">
      <c r="A2694" s="191" t="s">
        <v>6251</v>
      </c>
      <c r="B2694" s="191">
        <v>2</v>
      </c>
      <c r="C2694" s="192" t="str">
        <f t="array" ref="C2694">INDEX($E$2:$E$12,MATCH(B2694,$F$2:$F$12,0))</f>
        <v>个人保养用品</v>
      </c>
      <c r="D2694" s="193"/>
    </row>
    <row r="2695" spans="1:4" ht="20.25" x14ac:dyDescent="0.2">
      <c r="A2695" s="191" t="s">
        <v>6252</v>
      </c>
      <c r="B2695" s="191">
        <v>2</v>
      </c>
      <c r="C2695" s="192" t="str">
        <f t="array" ref="C2695">INDEX($E$2:$E$12,MATCH(B2695,$F$2:$F$12,0))</f>
        <v>个人保养用品</v>
      </c>
      <c r="D2695" s="193"/>
    </row>
    <row r="2696" spans="1:4" ht="20.25" x14ac:dyDescent="0.2">
      <c r="A2696" s="191" t="s">
        <v>6253</v>
      </c>
      <c r="B2696" s="191">
        <v>2</v>
      </c>
      <c r="C2696" s="192" t="str">
        <f t="array" ref="C2696">INDEX($E$2:$E$12,MATCH(B2696,$F$2:$F$12,0))</f>
        <v>个人保养用品</v>
      </c>
      <c r="D2696" s="193"/>
    </row>
    <row r="2697" spans="1:4" ht="20.25" x14ac:dyDescent="0.2">
      <c r="A2697" s="191" t="s">
        <v>6253</v>
      </c>
      <c r="B2697" s="191">
        <v>2</v>
      </c>
      <c r="C2697" s="192" t="str">
        <f t="array" ref="C2697">INDEX($E$2:$E$12,MATCH(B2697,$F$2:$F$12,0))</f>
        <v>个人保养用品</v>
      </c>
      <c r="D2697" s="193"/>
    </row>
    <row r="2698" spans="1:4" ht="20.25" x14ac:dyDescent="0.2">
      <c r="A2698" s="191" t="s">
        <v>6254</v>
      </c>
      <c r="B2698" s="191">
        <v>2</v>
      </c>
      <c r="C2698" s="192" t="str">
        <f t="array" ref="C2698">INDEX($E$2:$E$12,MATCH(B2698,$F$2:$F$12,0))</f>
        <v>个人保养用品</v>
      </c>
      <c r="D2698" s="193"/>
    </row>
    <row r="2699" spans="1:4" ht="20.25" x14ac:dyDescent="0.2">
      <c r="A2699" s="191" t="s">
        <v>6255</v>
      </c>
      <c r="B2699" s="191">
        <v>2</v>
      </c>
      <c r="C2699" s="192" t="str">
        <f t="array" ref="C2699">INDEX($E$2:$E$12,MATCH(B2699,$F$2:$F$12,0))</f>
        <v>个人保养用品</v>
      </c>
      <c r="D2699" s="193"/>
    </row>
    <row r="2700" spans="1:4" ht="20.25" x14ac:dyDescent="0.2">
      <c r="A2700" s="191" t="s">
        <v>6256</v>
      </c>
      <c r="B2700" s="191">
        <v>2</v>
      </c>
      <c r="C2700" s="192" t="str">
        <f t="array" ref="C2700">INDEX($E$2:$E$12,MATCH(B2700,$F$2:$F$12,0))</f>
        <v>个人保养用品</v>
      </c>
      <c r="D2700" s="193"/>
    </row>
    <row r="2701" spans="1:4" ht="20.25" x14ac:dyDescent="0.2">
      <c r="A2701" s="191" t="s">
        <v>6257</v>
      </c>
      <c r="B2701" s="191">
        <v>2</v>
      </c>
      <c r="C2701" s="192" t="str">
        <f t="array" ref="C2701">INDEX($E$2:$E$12,MATCH(B2701,$F$2:$F$12,0))</f>
        <v>个人保养用品</v>
      </c>
      <c r="D2701" s="193"/>
    </row>
    <row r="2702" spans="1:4" ht="20.25" x14ac:dyDescent="0.2">
      <c r="A2702" s="191" t="s">
        <v>6258</v>
      </c>
      <c r="B2702" s="191">
        <v>2</v>
      </c>
      <c r="C2702" s="192" t="str">
        <f t="array" ref="C2702">INDEX($E$2:$E$12,MATCH(B2702,$F$2:$F$12,0))</f>
        <v>个人保养用品</v>
      </c>
      <c r="D2702" s="193"/>
    </row>
    <row r="2703" spans="1:4" ht="20.25" x14ac:dyDescent="0.2">
      <c r="A2703" s="191" t="s">
        <v>5928</v>
      </c>
      <c r="B2703" s="191">
        <v>1</v>
      </c>
      <c r="C2703" s="192" t="str">
        <f t="array" ref="C2703">INDEX($E$2:$E$12,MATCH(B2703,$F$2:$F$12,0))</f>
        <v>文具</v>
      </c>
      <c r="D2703" s="193"/>
    </row>
    <row r="2704" spans="1:4" ht="20.25" x14ac:dyDescent="0.2">
      <c r="A2704" s="191" t="s">
        <v>4325</v>
      </c>
      <c r="B2704" s="191">
        <v>1</v>
      </c>
      <c r="C2704" s="192" t="str">
        <f t="array" ref="C2704">INDEX($E$2:$E$12,MATCH(B2704,$F$2:$F$12,0))</f>
        <v>文具</v>
      </c>
      <c r="D2704" s="193"/>
    </row>
    <row r="2705" spans="1:4" ht="20.25" x14ac:dyDescent="0.2">
      <c r="A2705" s="191" t="s">
        <v>5033</v>
      </c>
      <c r="B2705" s="191">
        <v>1</v>
      </c>
      <c r="C2705" s="192" t="str">
        <f t="array" ref="C2705">INDEX($E$2:$E$12,MATCH(B2705,$F$2:$F$12,0))</f>
        <v>文具</v>
      </c>
      <c r="D2705" s="193"/>
    </row>
    <row r="2706" spans="1:4" ht="20.25" x14ac:dyDescent="0.2">
      <c r="A2706" s="191" t="s">
        <v>4619</v>
      </c>
      <c r="B2706" s="191">
        <v>1</v>
      </c>
      <c r="C2706" s="192" t="str">
        <f t="array" ref="C2706">INDEX($E$2:$E$12,MATCH(B2706,$F$2:$F$12,0))</f>
        <v>文具</v>
      </c>
      <c r="D2706" s="193"/>
    </row>
    <row r="2707" spans="1:4" ht="20.25" x14ac:dyDescent="0.2">
      <c r="A2707" s="191" t="s">
        <v>5039</v>
      </c>
      <c r="B2707" s="191">
        <v>1</v>
      </c>
      <c r="C2707" s="192" t="str">
        <f t="array" ref="C2707">INDEX($E$2:$E$12,MATCH(B2707,$F$2:$F$12,0))</f>
        <v>文具</v>
      </c>
      <c r="D2707" s="193"/>
    </row>
    <row r="2708" spans="1:4" ht="20.25" x14ac:dyDescent="0.2">
      <c r="A2708" s="191" t="s">
        <v>4970</v>
      </c>
      <c r="B2708" s="191">
        <v>1</v>
      </c>
      <c r="C2708" s="192" t="str">
        <f t="array" ref="C2708">INDEX($E$2:$E$12,MATCH(B2708,$F$2:$F$12,0))</f>
        <v>文具</v>
      </c>
      <c r="D2708" s="193"/>
    </row>
    <row r="2709" spans="1:4" ht="20.25" x14ac:dyDescent="0.2">
      <c r="A2709" s="191" t="s">
        <v>6259</v>
      </c>
      <c r="B2709" s="191">
        <v>1</v>
      </c>
      <c r="C2709" s="192" t="str">
        <f t="array" ref="C2709">INDEX($E$2:$E$12,MATCH(B2709,$F$2:$F$12,0))</f>
        <v>文具</v>
      </c>
      <c r="D2709" s="193"/>
    </row>
    <row r="2710" spans="1:4" ht="20.25" x14ac:dyDescent="0.2">
      <c r="A2710" s="191" t="s">
        <v>6260</v>
      </c>
      <c r="B2710" s="191">
        <v>1</v>
      </c>
      <c r="C2710" s="192" t="str">
        <f t="array" ref="C2710">INDEX($E$2:$E$12,MATCH(B2710,$F$2:$F$12,0))</f>
        <v>文具</v>
      </c>
      <c r="D2710" s="193"/>
    </row>
    <row r="2711" spans="1:4" ht="20.25" x14ac:dyDescent="0.2">
      <c r="A2711" s="191" t="s">
        <v>4437</v>
      </c>
      <c r="B2711" s="191">
        <v>1</v>
      </c>
      <c r="C2711" s="192" t="str">
        <f t="array" ref="C2711">INDEX($E$2:$E$12,MATCH(B2711,$F$2:$F$12,0))</f>
        <v>文具</v>
      </c>
      <c r="D2711" s="193"/>
    </row>
    <row r="2712" spans="1:4" ht="20.25" x14ac:dyDescent="0.2">
      <c r="A2712" s="191" t="s">
        <v>6261</v>
      </c>
      <c r="B2712" s="191">
        <v>1</v>
      </c>
      <c r="C2712" s="192" t="str">
        <f t="array" ref="C2712">INDEX($E$2:$E$12,MATCH(B2712,$F$2:$F$12,0))</f>
        <v>文具</v>
      </c>
      <c r="D2712" s="193"/>
    </row>
    <row r="2713" spans="1:4" ht="20.25" x14ac:dyDescent="0.2">
      <c r="A2713" s="191" t="s">
        <v>6262</v>
      </c>
      <c r="B2713" s="191">
        <v>1</v>
      </c>
      <c r="C2713" s="192" t="str">
        <f t="array" ref="C2713">INDEX($E$2:$E$12,MATCH(B2713,$F$2:$F$12,0))</f>
        <v>文具</v>
      </c>
      <c r="D2713" s="193"/>
    </row>
    <row r="2714" spans="1:4" ht="20.25" x14ac:dyDescent="0.2">
      <c r="A2714" s="191" t="s">
        <v>6263</v>
      </c>
      <c r="B2714" s="191">
        <v>1</v>
      </c>
      <c r="C2714" s="192" t="str">
        <f t="array" ref="C2714">INDEX($E$2:$E$12,MATCH(B2714,$F$2:$F$12,0))</f>
        <v>文具</v>
      </c>
      <c r="D2714" s="193"/>
    </row>
    <row r="2715" spans="1:4" ht="20.25" x14ac:dyDescent="0.2">
      <c r="A2715" s="191" t="s">
        <v>6264</v>
      </c>
      <c r="B2715" s="191">
        <v>1</v>
      </c>
      <c r="C2715" s="192" t="str">
        <f t="array" ref="C2715">INDEX($E$2:$E$12,MATCH(B2715,$F$2:$F$12,0))</f>
        <v>文具</v>
      </c>
      <c r="D2715" s="193"/>
    </row>
    <row r="2716" spans="1:4" ht="20.25" x14ac:dyDescent="0.2">
      <c r="A2716" s="191" t="s">
        <v>4346</v>
      </c>
      <c r="B2716" s="191">
        <v>1</v>
      </c>
      <c r="C2716" s="192" t="str">
        <f t="array" ref="C2716">INDEX($E$2:$E$12,MATCH(B2716,$F$2:$F$12,0))</f>
        <v>文具</v>
      </c>
      <c r="D2716" s="193"/>
    </row>
    <row r="2717" spans="1:4" ht="20.25" x14ac:dyDescent="0.2">
      <c r="A2717" s="191" t="s">
        <v>6265</v>
      </c>
      <c r="B2717" s="191">
        <v>1</v>
      </c>
      <c r="C2717" s="192" t="str">
        <f t="array" ref="C2717">INDEX($E$2:$E$12,MATCH(B2717,$F$2:$F$12,0))</f>
        <v>文具</v>
      </c>
      <c r="D2717" s="193"/>
    </row>
    <row r="2718" spans="1:4" ht="20.25" x14ac:dyDescent="0.2">
      <c r="A2718" s="191" t="s">
        <v>6266</v>
      </c>
      <c r="B2718" s="191">
        <v>1</v>
      </c>
      <c r="C2718" s="192" t="str">
        <f t="array" ref="C2718">INDEX($E$2:$E$12,MATCH(B2718,$F$2:$F$12,0))</f>
        <v>文具</v>
      </c>
      <c r="D2718" s="193"/>
    </row>
    <row r="2719" spans="1:4" ht="20.25" x14ac:dyDescent="0.2">
      <c r="A2719" s="191" t="s">
        <v>6267</v>
      </c>
      <c r="B2719" s="191">
        <v>1</v>
      </c>
      <c r="C2719" s="192" t="str">
        <f t="array" ref="C2719">INDEX($E$2:$E$12,MATCH(B2719,$F$2:$F$12,0))</f>
        <v>文具</v>
      </c>
      <c r="D2719" s="193"/>
    </row>
    <row r="2720" spans="1:4" ht="20.25" x14ac:dyDescent="0.2">
      <c r="A2720" s="191" t="s">
        <v>6268</v>
      </c>
      <c r="B2720" s="191">
        <v>1</v>
      </c>
      <c r="C2720" s="192" t="str">
        <f t="array" ref="C2720">INDEX($E$2:$E$12,MATCH(B2720,$F$2:$F$12,0))</f>
        <v>文具</v>
      </c>
      <c r="D2720" s="193"/>
    </row>
    <row r="2721" spans="1:4" ht="20.25" x14ac:dyDescent="0.2">
      <c r="A2721" s="191" t="s">
        <v>6267</v>
      </c>
      <c r="B2721" s="191">
        <v>1</v>
      </c>
      <c r="C2721" s="192" t="str">
        <f t="array" ref="C2721">INDEX($E$2:$E$12,MATCH(B2721,$F$2:$F$12,0))</f>
        <v>文具</v>
      </c>
      <c r="D2721" s="193"/>
    </row>
    <row r="2722" spans="1:4" ht="20.25" x14ac:dyDescent="0.2">
      <c r="A2722" s="191" t="s">
        <v>4346</v>
      </c>
      <c r="B2722" s="191">
        <v>1</v>
      </c>
      <c r="C2722" s="192" t="str">
        <f t="array" ref="C2722">INDEX($E$2:$E$12,MATCH(B2722,$F$2:$F$12,0))</f>
        <v>文具</v>
      </c>
      <c r="D2722" s="193"/>
    </row>
    <row r="2723" spans="1:4" ht="20.25" x14ac:dyDescent="0.2">
      <c r="A2723" s="191" t="s">
        <v>5928</v>
      </c>
      <c r="B2723" s="191">
        <v>1</v>
      </c>
      <c r="C2723" s="192" t="str">
        <f t="array" ref="C2723">INDEX($E$2:$E$12,MATCH(B2723,$F$2:$F$12,0))</f>
        <v>文具</v>
      </c>
      <c r="D2723" s="193"/>
    </row>
    <row r="2724" spans="1:4" ht="20.25" x14ac:dyDescent="0.2">
      <c r="A2724" s="191" t="s">
        <v>4818</v>
      </c>
      <c r="B2724" s="191">
        <v>1</v>
      </c>
      <c r="C2724" s="192" t="str">
        <f t="array" ref="C2724">INDEX($E$2:$E$12,MATCH(B2724,$F$2:$F$12,0))</f>
        <v>文具</v>
      </c>
      <c r="D2724" s="193"/>
    </row>
    <row r="2725" spans="1:4" ht="20.25" x14ac:dyDescent="0.2">
      <c r="A2725" s="191" t="s">
        <v>5113</v>
      </c>
      <c r="B2725" s="191">
        <v>1</v>
      </c>
      <c r="C2725" s="192" t="str">
        <f t="array" ref="C2725">INDEX($E$2:$E$12,MATCH(B2725,$F$2:$F$12,0))</f>
        <v>文具</v>
      </c>
      <c r="D2725" s="193"/>
    </row>
    <row r="2726" spans="1:4" ht="20.25" x14ac:dyDescent="0.2">
      <c r="A2726" s="191" t="s">
        <v>4314</v>
      </c>
      <c r="B2726" s="191">
        <v>1</v>
      </c>
      <c r="C2726" s="192" t="str">
        <f t="array" ref="C2726">INDEX($E$2:$E$12,MATCH(B2726,$F$2:$F$12,0))</f>
        <v>文具</v>
      </c>
      <c r="D2726" s="193"/>
    </row>
    <row r="2727" spans="1:4" ht="20.25" x14ac:dyDescent="0.2">
      <c r="A2727" s="191" t="s">
        <v>4819</v>
      </c>
      <c r="B2727" s="191">
        <v>1</v>
      </c>
      <c r="C2727" s="192" t="str">
        <f t="array" ref="C2727">INDEX($E$2:$E$12,MATCH(B2727,$F$2:$F$12,0))</f>
        <v>文具</v>
      </c>
      <c r="D2727" s="193"/>
    </row>
    <row r="2728" spans="1:4" ht="20.25" x14ac:dyDescent="0.2">
      <c r="A2728" s="191" t="s">
        <v>4949</v>
      </c>
      <c r="B2728" s="191">
        <v>1</v>
      </c>
      <c r="C2728" s="192" t="str">
        <f t="array" ref="C2728">INDEX($E$2:$E$12,MATCH(B2728,$F$2:$F$12,0))</f>
        <v>文具</v>
      </c>
      <c r="D2728" s="193"/>
    </row>
    <row r="2729" spans="1:4" ht="20.25" x14ac:dyDescent="0.2">
      <c r="A2729" s="191" t="s">
        <v>6269</v>
      </c>
      <c r="B2729" s="191">
        <v>3</v>
      </c>
      <c r="C2729" s="192" t="str">
        <f t="array" ref="C2729">INDEX($E$2:$E$12,MATCH(B2729,$F$2:$F$12,0))</f>
        <v>生活日用品</v>
      </c>
      <c r="D2729" s="193"/>
    </row>
    <row r="2730" spans="1:4" ht="20.25" x14ac:dyDescent="0.2">
      <c r="A2730" s="191" t="s">
        <v>6270</v>
      </c>
      <c r="B2730" s="191">
        <v>3</v>
      </c>
      <c r="C2730" s="192" t="str">
        <f t="array" ref="C2730">INDEX($E$2:$E$12,MATCH(B2730,$F$2:$F$12,0))</f>
        <v>生活日用品</v>
      </c>
      <c r="D2730" s="193"/>
    </row>
    <row r="2731" spans="1:4" ht="20.25" x14ac:dyDescent="0.2">
      <c r="A2731" s="191" t="s">
        <v>5957</v>
      </c>
      <c r="B2731" s="191">
        <v>3</v>
      </c>
      <c r="C2731" s="192" t="str">
        <f t="array" ref="C2731">INDEX($E$2:$E$12,MATCH(B2731,$F$2:$F$12,0))</f>
        <v>生活日用品</v>
      </c>
      <c r="D2731" s="193"/>
    </row>
    <row r="2732" spans="1:4" ht="20.25" x14ac:dyDescent="0.2">
      <c r="A2732" s="191" t="s">
        <v>6271</v>
      </c>
      <c r="B2732" s="191">
        <v>3</v>
      </c>
      <c r="C2732" s="192" t="str">
        <f t="array" ref="C2732">INDEX($E$2:$E$12,MATCH(B2732,$F$2:$F$12,0))</f>
        <v>生活日用品</v>
      </c>
      <c r="D2732" s="193"/>
    </row>
    <row r="2733" spans="1:4" ht="20.25" x14ac:dyDescent="0.2">
      <c r="A2733" s="191" t="s">
        <v>6272</v>
      </c>
      <c r="B2733" s="191">
        <v>3</v>
      </c>
      <c r="C2733" s="192" t="str">
        <f t="array" ref="C2733">INDEX($E$2:$E$12,MATCH(B2733,$F$2:$F$12,0))</f>
        <v>生活日用品</v>
      </c>
      <c r="D2733" s="193"/>
    </row>
    <row r="2734" spans="1:4" ht="20.25" x14ac:dyDescent="0.2">
      <c r="A2734" s="191" t="s">
        <v>6273</v>
      </c>
      <c r="B2734" s="191">
        <v>3</v>
      </c>
      <c r="C2734" s="192" t="str">
        <f t="array" ref="C2734">INDEX($E$2:$E$12,MATCH(B2734,$F$2:$F$12,0))</f>
        <v>生活日用品</v>
      </c>
      <c r="D2734" s="193"/>
    </row>
    <row r="2735" spans="1:4" ht="20.25" x14ac:dyDescent="0.2">
      <c r="A2735" s="191" t="s">
        <v>6274</v>
      </c>
      <c r="B2735" s="191">
        <v>3</v>
      </c>
      <c r="C2735" s="192" t="str">
        <f t="array" ref="C2735">INDEX($E$2:$E$12,MATCH(B2735,$F$2:$F$12,0))</f>
        <v>生活日用品</v>
      </c>
      <c r="D2735" s="193"/>
    </row>
    <row r="2736" spans="1:4" ht="20.25" x14ac:dyDescent="0.2">
      <c r="A2736" s="191" t="s">
        <v>6275</v>
      </c>
      <c r="B2736" s="191">
        <v>3</v>
      </c>
      <c r="C2736" s="192" t="str">
        <f t="array" ref="C2736">INDEX($E$2:$E$12,MATCH(B2736,$F$2:$F$12,0))</f>
        <v>生活日用品</v>
      </c>
      <c r="D2736" s="193"/>
    </row>
    <row r="2737" spans="1:4" ht="20.25" x14ac:dyDescent="0.2">
      <c r="A2737" s="191" t="s">
        <v>6276</v>
      </c>
      <c r="B2737" s="191">
        <v>3</v>
      </c>
      <c r="C2737" s="192" t="str">
        <f t="array" ref="C2737">INDEX($E$2:$E$12,MATCH(B2737,$F$2:$F$12,0))</f>
        <v>生活日用品</v>
      </c>
      <c r="D2737" s="193"/>
    </row>
    <row r="2738" spans="1:4" ht="20.25" x14ac:dyDescent="0.2">
      <c r="A2738" s="191" t="s">
        <v>6277</v>
      </c>
      <c r="B2738" s="191">
        <v>3</v>
      </c>
      <c r="C2738" s="192" t="str">
        <f t="array" ref="C2738">INDEX($E$2:$E$12,MATCH(B2738,$F$2:$F$12,0))</f>
        <v>生活日用品</v>
      </c>
      <c r="D2738" s="193"/>
    </row>
    <row r="2739" spans="1:4" ht="20.25" x14ac:dyDescent="0.2">
      <c r="A2739" s="191" t="s">
        <v>6278</v>
      </c>
      <c r="B2739" s="191">
        <v>3</v>
      </c>
      <c r="C2739" s="192" t="str">
        <f t="array" ref="C2739">INDEX($E$2:$E$12,MATCH(B2739,$F$2:$F$12,0))</f>
        <v>生活日用品</v>
      </c>
      <c r="D2739" s="193"/>
    </row>
    <row r="2740" spans="1:4" ht="20.25" x14ac:dyDescent="0.2">
      <c r="A2740" s="191" t="s">
        <v>6279</v>
      </c>
      <c r="B2740" s="191">
        <v>3</v>
      </c>
      <c r="C2740" s="192" t="str">
        <f t="array" ref="C2740">INDEX($E$2:$E$12,MATCH(B2740,$F$2:$F$12,0))</f>
        <v>生活日用品</v>
      </c>
      <c r="D2740" s="193"/>
    </row>
    <row r="2741" spans="1:4" ht="20.25" x14ac:dyDescent="0.2">
      <c r="A2741" s="191" t="s">
        <v>6280</v>
      </c>
      <c r="B2741" s="191">
        <v>3</v>
      </c>
      <c r="C2741" s="192" t="str">
        <f t="array" ref="C2741">INDEX($E$2:$E$12,MATCH(B2741,$F$2:$F$12,0))</f>
        <v>生活日用品</v>
      </c>
      <c r="D2741" s="193"/>
    </row>
    <row r="2742" spans="1:4" ht="20.25" x14ac:dyDescent="0.2">
      <c r="A2742" s="191" t="s">
        <v>6281</v>
      </c>
      <c r="B2742" s="191">
        <v>3</v>
      </c>
      <c r="C2742" s="192" t="str">
        <f t="array" ref="C2742">INDEX($E$2:$E$12,MATCH(B2742,$F$2:$F$12,0))</f>
        <v>生活日用品</v>
      </c>
      <c r="D2742" s="193"/>
    </row>
    <row r="2743" spans="1:4" ht="20.25" x14ac:dyDescent="0.2">
      <c r="A2743" s="191" t="s">
        <v>6282</v>
      </c>
      <c r="B2743" s="191">
        <v>3</v>
      </c>
      <c r="C2743" s="192" t="str">
        <f t="array" ref="C2743">INDEX($E$2:$E$12,MATCH(B2743,$F$2:$F$12,0))</f>
        <v>生活日用品</v>
      </c>
      <c r="D2743" s="193"/>
    </row>
    <row r="2744" spans="1:4" ht="20.25" x14ac:dyDescent="0.2">
      <c r="A2744" s="191" t="s">
        <v>6283</v>
      </c>
      <c r="B2744" s="191">
        <v>3</v>
      </c>
      <c r="C2744" s="192" t="str">
        <f t="array" ref="C2744">INDEX($E$2:$E$12,MATCH(B2744,$F$2:$F$12,0))</f>
        <v>生活日用品</v>
      </c>
      <c r="D2744" s="193"/>
    </row>
    <row r="2745" spans="1:4" ht="20.25" x14ac:dyDescent="0.2">
      <c r="A2745" s="191" t="s">
        <v>6284</v>
      </c>
      <c r="B2745" s="191">
        <v>3</v>
      </c>
      <c r="C2745" s="192" t="str">
        <f t="array" ref="C2745">INDEX($E$2:$E$12,MATCH(B2745,$F$2:$F$12,0))</f>
        <v>生活日用品</v>
      </c>
      <c r="D2745" s="193"/>
    </row>
    <row r="2746" spans="1:4" ht="20.25" x14ac:dyDescent="0.2">
      <c r="A2746" s="191" t="s">
        <v>6285</v>
      </c>
      <c r="B2746" s="191">
        <v>3</v>
      </c>
      <c r="C2746" s="192" t="str">
        <f t="array" ref="C2746">INDEX($E$2:$E$12,MATCH(B2746,$F$2:$F$12,0))</f>
        <v>生活日用品</v>
      </c>
      <c r="D2746" s="193"/>
    </row>
    <row r="2747" spans="1:4" ht="20.25" x14ac:dyDescent="0.2">
      <c r="A2747" s="191" t="s">
        <v>6286</v>
      </c>
      <c r="B2747" s="191">
        <v>3</v>
      </c>
      <c r="C2747" s="192" t="str">
        <f t="array" ref="C2747">INDEX($E$2:$E$12,MATCH(B2747,$F$2:$F$12,0))</f>
        <v>生活日用品</v>
      </c>
      <c r="D2747" s="193"/>
    </row>
    <row r="2748" spans="1:4" ht="20.25" x14ac:dyDescent="0.2">
      <c r="A2748" s="191" t="s">
        <v>6287</v>
      </c>
      <c r="B2748" s="191">
        <v>3</v>
      </c>
      <c r="C2748" s="192" t="str">
        <f t="array" ref="C2748">INDEX($E$2:$E$12,MATCH(B2748,$F$2:$F$12,0))</f>
        <v>生活日用品</v>
      </c>
      <c r="D2748" s="193"/>
    </row>
    <row r="2749" spans="1:4" ht="20.25" x14ac:dyDescent="0.2">
      <c r="A2749" s="191" t="s">
        <v>6288</v>
      </c>
      <c r="B2749" s="191">
        <v>3</v>
      </c>
      <c r="C2749" s="192" t="str">
        <f t="array" ref="C2749">INDEX($E$2:$E$12,MATCH(B2749,$F$2:$F$12,0))</f>
        <v>生活日用品</v>
      </c>
      <c r="D2749" s="193"/>
    </row>
    <row r="2750" spans="1:4" ht="20.25" x14ac:dyDescent="0.2">
      <c r="A2750" s="191" t="s">
        <v>6289</v>
      </c>
      <c r="B2750" s="191">
        <v>3</v>
      </c>
      <c r="C2750" s="192" t="str">
        <f t="array" ref="C2750">INDEX($E$2:$E$12,MATCH(B2750,$F$2:$F$12,0))</f>
        <v>生活日用品</v>
      </c>
      <c r="D2750" s="193"/>
    </row>
    <row r="2751" spans="1:4" ht="20.25" x14ac:dyDescent="0.2">
      <c r="A2751" s="191" t="s">
        <v>5749</v>
      </c>
      <c r="B2751" s="191">
        <v>3</v>
      </c>
      <c r="C2751" s="192" t="str">
        <f t="array" ref="C2751">INDEX($E$2:$E$12,MATCH(B2751,$F$2:$F$12,0))</f>
        <v>生活日用品</v>
      </c>
      <c r="D2751" s="193"/>
    </row>
    <row r="2752" spans="1:4" ht="20.25" x14ac:dyDescent="0.2">
      <c r="A2752" s="191" t="s">
        <v>4996</v>
      </c>
      <c r="B2752" s="191">
        <v>3</v>
      </c>
      <c r="C2752" s="192" t="str">
        <f t="array" ref="C2752">INDEX($E$2:$E$12,MATCH(B2752,$F$2:$F$12,0))</f>
        <v>生活日用品</v>
      </c>
      <c r="D2752" s="193"/>
    </row>
    <row r="2753" spans="1:4" ht="20.25" x14ac:dyDescent="0.2">
      <c r="A2753" s="191" t="s">
        <v>6290</v>
      </c>
      <c r="B2753" s="191">
        <v>3</v>
      </c>
      <c r="C2753" s="192" t="str">
        <f t="array" ref="C2753">INDEX($E$2:$E$12,MATCH(B2753,$F$2:$F$12,0))</f>
        <v>生活日用品</v>
      </c>
      <c r="D2753" s="193"/>
    </row>
    <row r="2754" spans="1:4" ht="20.25" x14ac:dyDescent="0.2">
      <c r="A2754" s="191" t="s">
        <v>6291</v>
      </c>
      <c r="B2754" s="191">
        <v>3</v>
      </c>
      <c r="C2754" s="192" t="str">
        <f t="array" ref="C2754">INDEX($E$2:$E$12,MATCH(B2754,$F$2:$F$12,0))</f>
        <v>生活日用品</v>
      </c>
      <c r="D2754" s="193"/>
    </row>
    <row r="2755" spans="1:4" ht="20.25" x14ac:dyDescent="0.2">
      <c r="A2755" s="191" t="s">
        <v>6292</v>
      </c>
      <c r="B2755" s="191">
        <v>6</v>
      </c>
      <c r="C2755" s="192" t="str">
        <f t="array" ref="C2755">INDEX($E$2:$E$12,MATCH(B2755,$F$2:$F$12,0))</f>
        <v>厨房用品</v>
      </c>
      <c r="D2755" s="193"/>
    </row>
    <row r="2756" spans="1:4" ht="20.25" x14ac:dyDescent="0.2">
      <c r="A2756" s="191" t="s">
        <v>6293</v>
      </c>
      <c r="B2756" s="191">
        <v>6</v>
      </c>
      <c r="C2756" s="192" t="str">
        <f t="array" ref="C2756">INDEX($E$2:$E$12,MATCH(B2756,$F$2:$F$12,0))</f>
        <v>厨房用品</v>
      </c>
      <c r="D2756" s="193"/>
    </row>
    <row r="2757" spans="1:4" ht="20.25" x14ac:dyDescent="0.2">
      <c r="A2757" s="191" t="s">
        <v>6294</v>
      </c>
      <c r="B2757" s="191">
        <v>6</v>
      </c>
      <c r="C2757" s="192" t="str">
        <f t="array" ref="C2757">INDEX($E$2:$E$12,MATCH(B2757,$F$2:$F$12,0))</f>
        <v>厨房用品</v>
      </c>
      <c r="D2757" s="193"/>
    </row>
    <row r="2758" spans="1:4" ht="20.25" x14ac:dyDescent="0.2">
      <c r="A2758" s="191" t="s">
        <v>6295</v>
      </c>
      <c r="B2758" s="191">
        <v>6</v>
      </c>
      <c r="C2758" s="192" t="str">
        <f t="array" ref="C2758">INDEX($E$2:$E$12,MATCH(B2758,$F$2:$F$12,0))</f>
        <v>厨房用品</v>
      </c>
      <c r="D2758" s="193"/>
    </row>
    <row r="2759" spans="1:4" ht="20.25" x14ac:dyDescent="0.2">
      <c r="A2759" s="191" t="s">
        <v>6296</v>
      </c>
      <c r="B2759" s="191">
        <v>6</v>
      </c>
      <c r="C2759" s="192" t="str">
        <f t="array" ref="C2759">INDEX($E$2:$E$12,MATCH(B2759,$F$2:$F$12,0))</f>
        <v>厨房用品</v>
      </c>
      <c r="D2759" s="193"/>
    </row>
    <row r="2760" spans="1:4" ht="20.25" x14ac:dyDescent="0.2">
      <c r="A2760" s="191" t="s">
        <v>6297</v>
      </c>
      <c r="B2760" s="191">
        <v>6</v>
      </c>
      <c r="C2760" s="192" t="str">
        <f t="array" ref="C2760">INDEX($E$2:$E$12,MATCH(B2760,$F$2:$F$12,0))</f>
        <v>厨房用品</v>
      </c>
      <c r="D2760" s="193"/>
    </row>
    <row r="2761" spans="1:4" ht="20.25" x14ac:dyDescent="0.2">
      <c r="A2761" s="191" t="s">
        <v>6298</v>
      </c>
      <c r="B2761" s="191">
        <v>6</v>
      </c>
      <c r="C2761" s="192" t="str">
        <f t="array" ref="C2761">INDEX($E$2:$E$12,MATCH(B2761,$F$2:$F$12,0))</f>
        <v>厨房用品</v>
      </c>
      <c r="D2761" s="193"/>
    </row>
    <row r="2762" spans="1:4" ht="20.25" x14ac:dyDescent="0.2">
      <c r="A2762" s="191" t="s">
        <v>6299</v>
      </c>
      <c r="B2762" s="191">
        <v>6</v>
      </c>
      <c r="C2762" s="192" t="str">
        <f t="array" ref="C2762">INDEX($E$2:$E$12,MATCH(B2762,$F$2:$F$12,0))</f>
        <v>厨房用品</v>
      </c>
      <c r="D2762" s="193"/>
    </row>
    <row r="2763" spans="1:4" ht="20.25" x14ac:dyDescent="0.2">
      <c r="A2763" s="191" t="s">
        <v>6300</v>
      </c>
      <c r="B2763" s="191">
        <v>6</v>
      </c>
      <c r="C2763" s="192" t="str">
        <f t="array" ref="C2763">INDEX($E$2:$E$12,MATCH(B2763,$F$2:$F$12,0))</f>
        <v>厨房用品</v>
      </c>
      <c r="D2763" s="193"/>
    </row>
    <row r="2764" spans="1:4" ht="20.25" x14ac:dyDescent="0.2">
      <c r="A2764" s="191" t="s">
        <v>6301</v>
      </c>
      <c r="B2764" s="191">
        <v>6</v>
      </c>
      <c r="C2764" s="192" t="str">
        <f t="array" ref="C2764">INDEX($E$2:$E$12,MATCH(B2764,$F$2:$F$12,0))</f>
        <v>厨房用品</v>
      </c>
      <c r="D2764" s="193"/>
    </row>
    <row r="2765" spans="1:4" ht="20.25" x14ac:dyDescent="0.2">
      <c r="A2765" s="191" t="s">
        <v>6302</v>
      </c>
      <c r="B2765" s="191">
        <v>6</v>
      </c>
      <c r="C2765" s="192" t="str">
        <f t="array" ref="C2765">INDEX($E$2:$E$12,MATCH(B2765,$F$2:$F$12,0))</f>
        <v>厨房用品</v>
      </c>
      <c r="D2765" s="193"/>
    </row>
    <row r="2766" spans="1:4" ht="20.25" x14ac:dyDescent="0.2">
      <c r="A2766" s="191" t="s">
        <v>6303</v>
      </c>
      <c r="B2766" s="191">
        <v>6</v>
      </c>
      <c r="C2766" s="192" t="str">
        <f t="array" ref="C2766">INDEX($E$2:$E$12,MATCH(B2766,$F$2:$F$12,0))</f>
        <v>厨房用品</v>
      </c>
      <c r="D2766" s="193"/>
    </row>
    <row r="2767" spans="1:4" ht="20.25" x14ac:dyDescent="0.2">
      <c r="A2767" s="191" t="s">
        <v>6304</v>
      </c>
      <c r="B2767" s="191">
        <v>6</v>
      </c>
      <c r="C2767" s="192" t="str">
        <f t="array" ref="C2767">INDEX($E$2:$E$12,MATCH(B2767,$F$2:$F$12,0))</f>
        <v>厨房用品</v>
      </c>
      <c r="D2767" s="193"/>
    </row>
    <row r="2768" spans="1:4" ht="20.25" x14ac:dyDescent="0.2">
      <c r="A2768" s="191" t="s">
        <v>6305</v>
      </c>
      <c r="B2768" s="191">
        <v>6</v>
      </c>
      <c r="C2768" s="192" t="str">
        <f t="array" ref="C2768">INDEX($E$2:$E$12,MATCH(B2768,$F$2:$F$12,0))</f>
        <v>厨房用品</v>
      </c>
      <c r="D2768" s="193"/>
    </row>
    <row r="2769" spans="1:4" ht="20.25" x14ac:dyDescent="0.2">
      <c r="A2769" s="191" t="s">
        <v>6306</v>
      </c>
      <c r="B2769" s="191">
        <v>6</v>
      </c>
      <c r="C2769" s="192" t="str">
        <f t="array" ref="C2769">INDEX($E$2:$E$12,MATCH(B2769,$F$2:$F$12,0))</f>
        <v>厨房用品</v>
      </c>
      <c r="D2769" s="193"/>
    </row>
    <row r="2770" spans="1:4" ht="20.25" x14ac:dyDescent="0.2">
      <c r="A2770" s="191" t="s">
        <v>6307</v>
      </c>
      <c r="B2770" s="191">
        <v>6</v>
      </c>
      <c r="C2770" s="192" t="str">
        <f t="array" ref="C2770">INDEX($E$2:$E$12,MATCH(B2770,$F$2:$F$12,0))</f>
        <v>厨房用品</v>
      </c>
      <c r="D2770" s="193"/>
    </row>
    <row r="2771" spans="1:4" ht="20.25" x14ac:dyDescent="0.2">
      <c r="A2771" s="191" t="s">
        <v>6308</v>
      </c>
      <c r="B2771" s="191">
        <v>6</v>
      </c>
      <c r="C2771" s="192" t="str">
        <f t="array" ref="C2771">INDEX($E$2:$E$12,MATCH(B2771,$F$2:$F$12,0))</f>
        <v>厨房用品</v>
      </c>
      <c r="D2771" s="193"/>
    </row>
    <row r="2772" spans="1:4" ht="20.25" x14ac:dyDescent="0.2">
      <c r="A2772" s="191" t="s">
        <v>6309</v>
      </c>
      <c r="B2772" s="191">
        <v>6</v>
      </c>
      <c r="C2772" s="192" t="str">
        <f t="array" ref="C2772">INDEX($E$2:$E$12,MATCH(B2772,$F$2:$F$12,0))</f>
        <v>厨房用品</v>
      </c>
      <c r="D2772" s="193"/>
    </row>
    <row r="2773" spans="1:4" ht="20.25" x14ac:dyDescent="0.2">
      <c r="A2773" s="191" t="s">
        <v>6310</v>
      </c>
      <c r="B2773" s="191">
        <v>6</v>
      </c>
      <c r="C2773" s="192" t="str">
        <f t="array" ref="C2773">INDEX($E$2:$E$12,MATCH(B2773,$F$2:$F$12,0))</f>
        <v>厨房用品</v>
      </c>
      <c r="D2773" s="193"/>
    </row>
    <row r="2774" spans="1:4" ht="20.25" x14ac:dyDescent="0.2">
      <c r="A2774" s="191" t="s">
        <v>6311</v>
      </c>
      <c r="B2774" s="191">
        <v>6</v>
      </c>
      <c r="C2774" s="192" t="str">
        <f t="array" ref="C2774">INDEX($E$2:$E$12,MATCH(B2774,$F$2:$F$12,0))</f>
        <v>厨房用品</v>
      </c>
      <c r="D2774" s="193"/>
    </row>
    <row r="2775" spans="1:4" ht="20.25" x14ac:dyDescent="0.2">
      <c r="A2775" s="191" t="s">
        <v>6312</v>
      </c>
      <c r="B2775" s="191">
        <v>6</v>
      </c>
      <c r="C2775" s="192" t="str">
        <f t="array" ref="C2775">INDEX($E$2:$E$12,MATCH(B2775,$F$2:$F$12,0))</f>
        <v>厨房用品</v>
      </c>
      <c r="D2775" s="193"/>
    </row>
    <row r="2776" spans="1:4" ht="20.25" x14ac:dyDescent="0.2">
      <c r="A2776" s="191" t="s">
        <v>6313</v>
      </c>
      <c r="B2776" s="191">
        <v>2</v>
      </c>
      <c r="C2776" s="192" t="str">
        <f t="array" ref="C2776">INDEX($E$2:$E$12,MATCH(B2776,$F$2:$F$12,0))</f>
        <v>个人保养用品</v>
      </c>
      <c r="D2776" s="193"/>
    </row>
    <row r="2777" spans="1:4" ht="20.25" x14ac:dyDescent="0.2">
      <c r="A2777" s="191" t="s">
        <v>6314</v>
      </c>
      <c r="B2777" s="191">
        <v>2</v>
      </c>
      <c r="C2777" s="192" t="str">
        <f t="array" ref="C2777">INDEX($E$2:$E$12,MATCH(B2777,$F$2:$F$12,0))</f>
        <v>个人保养用品</v>
      </c>
      <c r="D2777" s="193"/>
    </row>
    <row r="2778" spans="1:4" ht="20.25" x14ac:dyDescent="0.2">
      <c r="A2778" s="191" t="s">
        <v>6315</v>
      </c>
      <c r="B2778" s="191">
        <v>2</v>
      </c>
      <c r="C2778" s="192" t="str">
        <f t="array" ref="C2778">INDEX($E$2:$E$12,MATCH(B2778,$F$2:$F$12,0))</f>
        <v>个人保养用品</v>
      </c>
      <c r="D2778" s="193"/>
    </row>
    <row r="2779" spans="1:4" ht="20.25" x14ac:dyDescent="0.2">
      <c r="A2779" s="191" t="s">
        <v>6316</v>
      </c>
      <c r="B2779" s="191">
        <v>2</v>
      </c>
      <c r="C2779" s="192" t="str">
        <f t="array" ref="C2779">INDEX($E$2:$E$12,MATCH(B2779,$F$2:$F$12,0))</f>
        <v>个人保养用品</v>
      </c>
      <c r="D2779" s="193"/>
    </row>
    <row r="2780" spans="1:4" ht="20.25" x14ac:dyDescent="0.2">
      <c r="A2780" s="191" t="s">
        <v>6317</v>
      </c>
      <c r="B2780" s="191">
        <v>2</v>
      </c>
      <c r="C2780" s="192" t="str">
        <f t="array" ref="C2780">INDEX($E$2:$E$12,MATCH(B2780,$F$2:$F$12,0))</f>
        <v>个人保养用品</v>
      </c>
      <c r="D2780" s="193"/>
    </row>
    <row r="2781" spans="1:4" ht="20.25" x14ac:dyDescent="0.2">
      <c r="A2781" s="191" t="s">
        <v>6318</v>
      </c>
      <c r="B2781" s="191">
        <v>2</v>
      </c>
      <c r="C2781" s="192" t="str">
        <f t="array" ref="C2781">INDEX($E$2:$E$12,MATCH(B2781,$F$2:$F$12,0))</f>
        <v>个人保养用品</v>
      </c>
      <c r="D2781" s="193"/>
    </row>
    <row r="2782" spans="1:4" ht="20.25" x14ac:dyDescent="0.2">
      <c r="A2782" s="191" t="s">
        <v>6319</v>
      </c>
      <c r="B2782" s="191">
        <v>2</v>
      </c>
      <c r="C2782" s="192" t="str">
        <f t="array" ref="C2782">INDEX($E$2:$E$12,MATCH(B2782,$F$2:$F$12,0))</f>
        <v>个人保养用品</v>
      </c>
      <c r="D2782" s="193"/>
    </row>
    <row r="2783" spans="1:4" ht="20.25" x14ac:dyDescent="0.2">
      <c r="A2783" s="191" t="s">
        <v>6320</v>
      </c>
      <c r="B2783" s="191">
        <v>2</v>
      </c>
      <c r="C2783" s="192" t="str">
        <f t="array" ref="C2783">INDEX($E$2:$E$12,MATCH(B2783,$F$2:$F$12,0))</f>
        <v>个人保养用品</v>
      </c>
      <c r="D2783" s="193"/>
    </row>
    <row r="2784" spans="1:4" ht="20.25" x14ac:dyDescent="0.2">
      <c r="A2784" s="191" t="s">
        <v>6321</v>
      </c>
      <c r="B2784" s="191">
        <v>2</v>
      </c>
      <c r="C2784" s="192" t="str">
        <f t="array" ref="C2784">INDEX($E$2:$E$12,MATCH(B2784,$F$2:$F$12,0))</f>
        <v>个人保养用品</v>
      </c>
      <c r="D2784" s="193"/>
    </row>
    <row r="2785" spans="1:4" ht="20.25" x14ac:dyDescent="0.2">
      <c r="A2785" s="191" t="s">
        <v>6322</v>
      </c>
      <c r="B2785" s="191">
        <v>2</v>
      </c>
      <c r="C2785" s="192" t="str">
        <f t="array" ref="C2785">INDEX($E$2:$E$12,MATCH(B2785,$F$2:$F$12,0))</f>
        <v>个人保养用品</v>
      </c>
      <c r="D2785" s="193"/>
    </row>
    <row r="2786" spans="1:4" ht="20.25" x14ac:dyDescent="0.2">
      <c r="A2786" s="191" t="s">
        <v>6323</v>
      </c>
      <c r="B2786" s="191">
        <v>2</v>
      </c>
      <c r="C2786" s="192" t="str">
        <f t="array" ref="C2786">INDEX($E$2:$E$12,MATCH(B2786,$F$2:$F$12,0))</f>
        <v>个人保养用品</v>
      </c>
      <c r="D2786" s="193"/>
    </row>
    <row r="2787" spans="1:4" ht="20.25" x14ac:dyDescent="0.2">
      <c r="A2787" s="191" t="s">
        <v>6324</v>
      </c>
      <c r="B2787" s="191">
        <v>2</v>
      </c>
      <c r="C2787" s="192" t="str">
        <f t="array" ref="C2787">INDEX($E$2:$E$12,MATCH(B2787,$F$2:$F$12,0))</f>
        <v>个人保养用品</v>
      </c>
      <c r="D2787" s="193"/>
    </row>
    <row r="2788" spans="1:4" ht="20.25" x14ac:dyDescent="0.2">
      <c r="A2788" s="191" t="s">
        <v>6325</v>
      </c>
      <c r="B2788" s="191">
        <v>2</v>
      </c>
      <c r="C2788" s="192" t="str">
        <f t="array" ref="C2788">INDEX($E$2:$E$12,MATCH(B2788,$F$2:$F$12,0))</f>
        <v>个人保养用品</v>
      </c>
      <c r="D2788" s="193"/>
    </row>
    <row r="2789" spans="1:4" ht="20.25" x14ac:dyDescent="0.2">
      <c r="A2789" s="191" t="s">
        <v>6326</v>
      </c>
      <c r="B2789" s="191">
        <v>2</v>
      </c>
      <c r="C2789" s="192" t="str">
        <f t="array" ref="C2789">INDEX($E$2:$E$12,MATCH(B2789,$F$2:$F$12,0))</f>
        <v>个人保养用品</v>
      </c>
      <c r="D2789" s="193"/>
    </row>
    <row r="2790" spans="1:4" ht="20.25" x14ac:dyDescent="0.2">
      <c r="A2790" s="191" t="s">
        <v>6327</v>
      </c>
      <c r="B2790" s="191">
        <v>2</v>
      </c>
      <c r="C2790" s="192" t="str">
        <f t="array" ref="C2790">INDEX($E$2:$E$12,MATCH(B2790,$F$2:$F$12,0))</f>
        <v>个人保养用品</v>
      </c>
      <c r="D2790" s="193"/>
    </row>
    <row r="2791" spans="1:4" ht="20.25" x14ac:dyDescent="0.2">
      <c r="A2791" s="191" t="s">
        <v>6328</v>
      </c>
      <c r="B2791" s="191">
        <v>2</v>
      </c>
      <c r="C2791" s="192" t="str">
        <f t="array" ref="C2791">INDEX($E$2:$E$12,MATCH(B2791,$F$2:$F$12,0))</f>
        <v>个人保养用品</v>
      </c>
      <c r="D2791" s="193"/>
    </row>
    <row r="2792" spans="1:4" ht="20.25" x14ac:dyDescent="0.2">
      <c r="A2792" s="191" t="s">
        <v>6329</v>
      </c>
      <c r="B2792" s="191">
        <v>2</v>
      </c>
      <c r="C2792" s="192" t="str">
        <f t="array" ref="C2792">INDEX($E$2:$E$12,MATCH(B2792,$F$2:$F$12,0))</f>
        <v>个人保养用品</v>
      </c>
      <c r="D2792" s="193"/>
    </row>
    <row r="2793" spans="1:4" ht="20.25" x14ac:dyDescent="0.2">
      <c r="A2793" s="191" t="s">
        <v>6330</v>
      </c>
      <c r="B2793" s="191">
        <v>2</v>
      </c>
      <c r="C2793" s="192" t="str">
        <f t="array" ref="C2793">INDEX($E$2:$E$12,MATCH(B2793,$F$2:$F$12,0))</f>
        <v>个人保养用品</v>
      </c>
      <c r="D2793" s="193"/>
    </row>
    <row r="2794" spans="1:4" ht="20.25" x14ac:dyDescent="0.2">
      <c r="A2794" s="191" t="s">
        <v>6331</v>
      </c>
      <c r="B2794" s="191">
        <v>2</v>
      </c>
      <c r="C2794" s="192" t="str">
        <f t="array" ref="C2794">INDEX($E$2:$E$12,MATCH(B2794,$F$2:$F$12,0))</f>
        <v>个人保养用品</v>
      </c>
      <c r="D2794" s="193"/>
    </row>
    <row r="2795" spans="1:4" ht="20.25" x14ac:dyDescent="0.2">
      <c r="A2795" s="191" t="s">
        <v>6332</v>
      </c>
      <c r="B2795" s="191">
        <v>2</v>
      </c>
      <c r="C2795" s="192" t="str">
        <f t="array" ref="C2795">INDEX($E$2:$E$12,MATCH(B2795,$F$2:$F$12,0))</f>
        <v>个人保养用品</v>
      </c>
      <c r="D2795" s="193"/>
    </row>
    <row r="2796" spans="1:4" ht="20.25" x14ac:dyDescent="0.2">
      <c r="A2796" s="191" t="s">
        <v>6333</v>
      </c>
      <c r="B2796" s="191">
        <v>2</v>
      </c>
      <c r="C2796" s="192" t="str">
        <f t="array" ref="C2796">INDEX($E$2:$E$12,MATCH(B2796,$F$2:$F$12,0))</f>
        <v>个人保养用品</v>
      </c>
      <c r="D2796" s="193"/>
    </row>
    <row r="2797" spans="1:4" ht="20.25" x14ac:dyDescent="0.2">
      <c r="A2797" s="191" t="s">
        <v>6334</v>
      </c>
      <c r="B2797" s="191">
        <v>2</v>
      </c>
      <c r="C2797" s="192" t="str">
        <f t="array" ref="C2797">INDEX($E$2:$E$12,MATCH(B2797,$F$2:$F$12,0))</f>
        <v>个人保养用品</v>
      </c>
      <c r="D2797" s="193"/>
    </row>
    <row r="2798" spans="1:4" ht="20.25" x14ac:dyDescent="0.2">
      <c r="A2798" s="191" t="s">
        <v>6335</v>
      </c>
      <c r="B2798" s="191">
        <v>2</v>
      </c>
      <c r="C2798" s="192" t="str">
        <f t="array" ref="C2798">INDEX($E$2:$E$12,MATCH(B2798,$F$2:$F$12,0))</f>
        <v>个人保养用品</v>
      </c>
      <c r="D2798" s="193"/>
    </row>
    <row r="2799" spans="1:4" ht="20.25" x14ac:dyDescent="0.2">
      <c r="A2799" s="191" t="s">
        <v>6336</v>
      </c>
      <c r="B2799" s="191">
        <v>2</v>
      </c>
      <c r="C2799" s="192" t="str">
        <f t="array" ref="C2799">INDEX($E$2:$E$12,MATCH(B2799,$F$2:$F$12,0))</f>
        <v>个人保养用品</v>
      </c>
      <c r="D2799" s="193"/>
    </row>
    <row r="2800" spans="1:4" ht="20.25" x14ac:dyDescent="0.2">
      <c r="A2800" s="191" t="s">
        <v>6337</v>
      </c>
      <c r="B2800" s="191">
        <v>2</v>
      </c>
      <c r="C2800" s="192" t="str">
        <f t="array" ref="C2800">INDEX($E$2:$E$12,MATCH(B2800,$F$2:$F$12,0))</f>
        <v>个人保养用品</v>
      </c>
      <c r="D2800" s="193"/>
    </row>
    <row r="2801" spans="1:4" ht="20.25" x14ac:dyDescent="0.2">
      <c r="A2801" s="191" t="s">
        <v>6338</v>
      </c>
      <c r="B2801" s="191">
        <v>2</v>
      </c>
      <c r="C2801" s="192" t="str">
        <f t="array" ref="C2801">INDEX($E$2:$E$12,MATCH(B2801,$F$2:$F$12,0))</f>
        <v>个人保养用品</v>
      </c>
      <c r="D2801" s="193"/>
    </row>
    <row r="2802" spans="1:4" ht="20.25" x14ac:dyDescent="0.2">
      <c r="A2802" s="191" t="s">
        <v>6339</v>
      </c>
      <c r="B2802" s="191">
        <v>2</v>
      </c>
      <c r="C2802" s="192" t="str">
        <f t="array" ref="C2802">INDEX($E$2:$E$12,MATCH(B2802,$F$2:$F$12,0))</f>
        <v>个人保养用品</v>
      </c>
      <c r="D2802" s="193"/>
    </row>
    <row r="2803" spans="1:4" ht="20.25" x14ac:dyDescent="0.2">
      <c r="A2803" s="191" t="s">
        <v>6340</v>
      </c>
      <c r="B2803" s="191">
        <v>2</v>
      </c>
      <c r="C2803" s="192" t="str">
        <f t="array" ref="C2803">INDEX($E$2:$E$12,MATCH(B2803,$F$2:$F$12,0))</f>
        <v>个人保养用品</v>
      </c>
      <c r="D2803" s="193"/>
    </row>
    <row r="2804" spans="1:4" ht="20.25" x14ac:dyDescent="0.2">
      <c r="A2804" s="191" t="s">
        <v>6341</v>
      </c>
      <c r="B2804" s="191">
        <v>2</v>
      </c>
      <c r="C2804" s="192" t="str">
        <f t="array" ref="C2804">INDEX($E$2:$E$12,MATCH(B2804,$F$2:$F$12,0))</f>
        <v>个人保养用品</v>
      </c>
      <c r="D2804" s="193"/>
    </row>
    <row r="2805" spans="1:4" ht="20.25" x14ac:dyDescent="0.2">
      <c r="A2805" s="191" t="s">
        <v>6342</v>
      </c>
      <c r="B2805" s="191">
        <v>2</v>
      </c>
      <c r="C2805" s="192" t="str">
        <f t="array" ref="C2805">INDEX($E$2:$E$12,MATCH(B2805,$F$2:$F$12,0))</f>
        <v>个人保养用品</v>
      </c>
      <c r="D2805" s="193"/>
    </row>
    <row r="2806" spans="1:4" ht="20.25" x14ac:dyDescent="0.2">
      <c r="A2806" s="191" t="s">
        <v>6343</v>
      </c>
      <c r="B2806" s="191">
        <v>2</v>
      </c>
      <c r="C2806" s="192" t="str">
        <f t="array" ref="C2806">INDEX($E$2:$E$12,MATCH(B2806,$F$2:$F$12,0))</f>
        <v>个人保养用品</v>
      </c>
      <c r="D2806" s="193"/>
    </row>
    <row r="2807" spans="1:4" ht="20.25" x14ac:dyDescent="0.2">
      <c r="A2807" s="191" t="s">
        <v>6344</v>
      </c>
      <c r="B2807" s="191">
        <v>2</v>
      </c>
      <c r="C2807" s="192" t="str">
        <f t="array" ref="C2807">INDEX($E$2:$E$12,MATCH(B2807,$F$2:$F$12,0))</f>
        <v>个人保养用品</v>
      </c>
      <c r="D2807" s="193"/>
    </row>
    <row r="2808" spans="1:4" ht="20.25" x14ac:dyDescent="0.2">
      <c r="A2808" s="191" t="s">
        <v>6345</v>
      </c>
      <c r="B2808" s="191">
        <v>2</v>
      </c>
      <c r="C2808" s="192" t="str">
        <f t="array" ref="C2808">INDEX($E$2:$E$12,MATCH(B2808,$F$2:$F$12,0))</f>
        <v>个人保养用品</v>
      </c>
      <c r="D2808" s="193"/>
    </row>
    <row r="2809" spans="1:4" ht="20.25" x14ac:dyDescent="0.2">
      <c r="A2809" s="191" t="s">
        <v>6346</v>
      </c>
      <c r="B2809" s="191">
        <v>2</v>
      </c>
      <c r="C2809" s="192" t="str">
        <f t="array" ref="C2809">INDEX($E$2:$E$12,MATCH(B2809,$F$2:$F$12,0))</f>
        <v>个人保养用品</v>
      </c>
      <c r="D2809" s="193"/>
    </row>
    <row r="2810" spans="1:4" ht="20.25" x14ac:dyDescent="0.2">
      <c r="A2810" s="191" t="s">
        <v>6347</v>
      </c>
      <c r="B2810" s="191">
        <v>2</v>
      </c>
      <c r="C2810" s="192" t="str">
        <f t="array" ref="C2810">INDEX($E$2:$E$12,MATCH(B2810,$F$2:$F$12,0))</f>
        <v>个人保养用品</v>
      </c>
      <c r="D2810" s="193"/>
    </row>
    <row r="2811" spans="1:4" ht="20.25" x14ac:dyDescent="0.2">
      <c r="A2811" s="191" t="s">
        <v>6348</v>
      </c>
      <c r="B2811" s="191">
        <v>2</v>
      </c>
      <c r="C2811" s="192" t="str">
        <f t="array" ref="C2811">INDEX($E$2:$E$12,MATCH(B2811,$F$2:$F$12,0))</f>
        <v>个人保养用品</v>
      </c>
      <c r="D2811" s="193"/>
    </row>
    <row r="2812" spans="1:4" ht="20.25" x14ac:dyDescent="0.2">
      <c r="A2812" s="191" t="s">
        <v>6349</v>
      </c>
      <c r="B2812" s="191">
        <v>2</v>
      </c>
      <c r="C2812" s="192" t="str">
        <f t="array" ref="C2812">INDEX($E$2:$E$12,MATCH(B2812,$F$2:$F$12,0))</f>
        <v>个人保养用品</v>
      </c>
      <c r="D2812" s="193"/>
    </row>
    <row r="2813" spans="1:4" ht="20.25" x14ac:dyDescent="0.2">
      <c r="A2813" s="191" t="s">
        <v>6350</v>
      </c>
      <c r="B2813" s="191">
        <v>2</v>
      </c>
      <c r="C2813" s="192" t="str">
        <f t="array" ref="C2813">INDEX($E$2:$E$12,MATCH(B2813,$F$2:$F$12,0))</f>
        <v>个人保养用品</v>
      </c>
      <c r="D2813" s="193"/>
    </row>
    <row r="2814" spans="1:4" ht="20.25" x14ac:dyDescent="0.2">
      <c r="A2814" s="191" t="s">
        <v>6351</v>
      </c>
      <c r="B2814" s="191">
        <v>2</v>
      </c>
      <c r="C2814" s="192" t="str">
        <f t="array" ref="C2814">INDEX($E$2:$E$12,MATCH(B2814,$F$2:$F$12,0))</f>
        <v>个人保养用品</v>
      </c>
      <c r="D2814" s="193"/>
    </row>
    <row r="2815" spans="1:4" ht="20.25" x14ac:dyDescent="0.2">
      <c r="A2815" s="191" t="s">
        <v>6352</v>
      </c>
      <c r="B2815" s="191">
        <v>3</v>
      </c>
      <c r="C2815" s="192" t="str">
        <f t="array" ref="C2815">INDEX($E$2:$E$12,MATCH(B2815,$F$2:$F$12,0))</f>
        <v>生活日用品</v>
      </c>
      <c r="D2815" s="193"/>
    </row>
    <row r="2816" spans="1:4" ht="20.25" x14ac:dyDescent="0.2">
      <c r="A2816" s="191" t="s">
        <v>6353</v>
      </c>
      <c r="B2816" s="191">
        <v>3</v>
      </c>
      <c r="C2816" s="192" t="str">
        <f t="array" ref="C2816">INDEX($E$2:$E$12,MATCH(B2816,$F$2:$F$12,0))</f>
        <v>生活日用品</v>
      </c>
      <c r="D2816" s="193"/>
    </row>
    <row r="2817" spans="1:4" ht="20.25" x14ac:dyDescent="0.2">
      <c r="A2817" s="191" t="s">
        <v>6354</v>
      </c>
      <c r="B2817" s="191">
        <v>3</v>
      </c>
      <c r="C2817" s="192" t="str">
        <f t="array" ref="C2817">INDEX($E$2:$E$12,MATCH(B2817,$F$2:$F$12,0))</f>
        <v>生活日用品</v>
      </c>
      <c r="D2817" s="193"/>
    </row>
    <row r="2818" spans="1:4" ht="20.25" x14ac:dyDescent="0.2">
      <c r="A2818" s="191" t="s">
        <v>6355</v>
      </c>
      <c r="B2818" s="191">
        <v>3</v>
      </c>
      <c r="C2818" s="192" t="str">
        <f t="array" ref="C2818">INDEX($E$2:$E$12,MATCH(B2818,$F$2:$F$12,0))</f>
        <v>生活日用品</v>
      </c>
      <c r="D2818" s="193"/>
    </row>
    <row r="2819" spans="1:4" ht="20.25" x14ac:dyDescent="0.2">
      <c r="A2819" s="191" t="s">
        <v>6356</v>
      </c>
      <c r="B2819" s="191">
        <v>3</v>
      </c>
      <c r="C2819" s="192" t="str">
        <f t="array" ref="C2819">INDEX($E$2:$E$12,MATCH(B2819,$F$2:$F$12,0))</f>
        <v>生活日用品</v>
      </c>
      <c r="D2819" s="193"/>
    </row>
    <row r="2820" spans="1:4" ht="20.25" x14ac:dyDescent="0.2">
      <c r="A2820" s="191" t="s">
        <v>6357</v>
      </c>
      <c r="B2820" s="191">
        <v>3</v>
      </c>
      <c r="C2820" s="192" t="str">
        <f t="array" ref="C2820">INDEX($E$2:$E$12,MATCH(B2820,$F$2:$F$12,0))</f>
        <v>生活日用品</v>
      </c>
      <c r="D2820" s="193"/>
    </row>
    <row r="2821" spans="1:4" ht="20.25" x14ac:dyDescent="0.2">
      <c r="A2821" s="191" t="s">
        <v>6358</v>
      </c>
      <c r="B2821" s="191">
        <v>3</v>
      </c>
      <c r="C2821" s="192" t="str">
        <f t="array" ref="C2821">INDEX($E$2:$E$12,MATCH(B2821,$F$2:$F$12,0))</f>
        <v>生活日用品</v>
      </c>
      <c r="D2821" s="193"/>
    </row>
    <row r="2822" spans="1:4" ht="20.25" x14ac:dyDescent="0.2">
      <c r="A2822" s="191" t="s">
        <v>6359</v>
      </c>
      <c r="B2822" s="191">
        <v>3</v>
      </c>
      <c r="C2822" s="192" t="str">
        <f t="array" ref="C2822">INDEX($E$2:$E$12,MATCH(B2822,$F$2:$F$12,0))</f>
        <v>生活日用品</v>
      </c>
      <c r="D2822" s="193"/>
    </row>
    <row r="2823" spans="1:4" ht="20.25" x14ac:dyDescent="0.2">
      <c r="A2823" s="191" t="s">
        <v>6360</v>
      </c>
      <c r="B2823" s="191">
        <v>3</v>
      </c>
      <c r="C2823" s="192" t="str">
        <f t="array" ref="C2823">INDEX($E$2:$E$12,MATCH(B2823,$F$2:$F$12,0))</f>
        <v>生活日用品</v>
      </c>
      <c r="D2823" s="193"/>
    </row>
    <row r="2824" spans="1:4" ht="20.25" x14ac:dyDescent="0.2">
      <c r="A2824" s="191" t="s">
        <v>6361</v>
      </c>
      <c r="B2824" s="191">
        <v>3</v>
      </c>
      <c r="C2824" s="192" t="str">
        <f t="array" ref="C2824">INDEX($E$2:$E$12,MATCH(B2824,$F$2:$F$12,0))</f>
        <v>生活日用品</v>
      </c>
      <c r="D2824" s="193"/>
    </row>
    <row r="2825" spans="1:4" ht="20.25" x14ac:dyDescent="0.2">
      <c r="A2825" s="191" t="s">
        <v>6362</v>
      </c>
      <c r="B2825" s="191">
        <v>3</v>
      </c>
      <c r="C2825" s="192" t="str">
        <f t="array" ref="C2825">INDEX($E$2:$E$12,MATCH(B2825,$F$2:$F$12,0))</f>
        <v>生活日用品</v>
      </c>
      <c r="D2825" s="193"/>
    </row>
    <row r="2826" spans="1:4" ht="20.25" x14ac:dyDescent="0.2">
      <c r="A2826" s="191" t="s">
        <v>6363</v>
      </c>
      <c r="B2826" s="191">
        <v>3</v>
      </c>
      <c r="C2826" s="192" t="str">
        <f t="array" ref="C2826">INDEX($E$2:$E$12,MATCH(B2826,$F$2:$F$12,0))</f>
        <v>生活日用品</v>
      </c>
      <c r="D2826" s="193"/>
    </row>
    <row r="2827" spans="1:4" ht="20.25" x14ac:dyDescent="0.2">
      <c r="A2827" s="191" t="s">
        <v>6364</v>
      </c>
      <c r="B2827" s="191">
        <v>3</v>
      </c>
      <c r="C2827" s="192" t="str">
        <f t="array" ref="C2827">INDEX($E$2:$E$12,MATCH(B2827,$F$2:$F$12,0))</f>
        <v>生活日用品</v>
      </c>
      <c r="D2827" s="193"/>
    </row>
    <row r="2828" spans="1:4" ht="20.25" x14ac:dyDescent="0.2">
      <c r="A2828" s="191" t="s">
        <v>6365</v>
      </c>
      <c r="B2828" s="191">
        <v>3</v>
      </c>
      <c r="C2828" s="192" t="str">
        <f t="array" ref="C2828">INDEX($E$2:$E$12,MATCH(B2828,$F$2:$F$12,0))</f>
        <v>生活日用品</v>
      </c>
      <c r="D2828" s="193"/>
    </row>
    <row r="2829" spans="1:4" ht="20.25" x14ac:dyDescent="0.2">
      <c r="A2829" s="191" t="s">
        <v>6365</v>
      </c>
      <c r="B2829" s="191">
        <v>3</v>
      </c>
      <c r="C2829" s="192" t="str">
        <f t="array" ref="C2829">INDEX($E$2:$E$12,MATCH(B2829,$F$2:$F$12,0))</f>
        <v>生活日用品</v>
      </c>
      <c r="D2829" s="193"/>
    </row>
    <row r="2830" spans="1:4" ht="20.25" x14ac:dyDescent="0.2">
      <c r="A2830" s="191" t="s">
        <v>4045</v>
      </c>
      <c r="B2830" s="191">
        <v>3</v>
      </c>
      <c r="C2830" s="192" t="str">
        <f t="array" ref="C2830">INDEX($E$2:$E$12,MATCH(B2830,$F$2:$F$12,0))</f>
        <v>生活日用品</v>
      </c>
      <c r="D2830" s="193"/>
    </row>
    <row r="2831" spans="1:4" ht="20.25" x14ac:dyDescent="0.2">
      <c r="A2831" s="191" t="s">
        <v>6366</v>
      </c>
      <c r="B2831" s="191">
        <v>3</v>
      </c>
      <c r="C2831" s="192" t="str">
        <f t="array" ref="C2831">INDEX($E$2:$E$12,MATCH(B2831,$F$2:$F$12,0))</f>
        <v>生活日用品</v>
      </c>
      <c r="D2831" s="193"/>
    </row>
    <row r="2832" spans="1:4" ht="20.25" x14ac:dyDescent="0.2">
      <c r="A2832" s="191" t="s">
        <v>6367</v>
      </c>
      <c r="B2832" s="191">
        <v>3</v>
      </c>
      <c r="C2832" s="192" t="str">
        <f t="array" ref="C2832">INDEX($E$2:$E$12,MATCH(B2832,$F$2:$F$12,0))</f>
        <v>生活日用品</v>
      </c>
      <c r="D2832" s="193"/>
    </row>
    <row r="2833" spans="1:4" ht="20.25" x14ac:dyDescent="0.2">
      <c r="A2833" s="191" t="s">
        <v>6368</v>
      </c>
      <c r="B2833" s="191">
        <v>3</v>
      </c>
      <c r="C2833" s="192" t="str">
        <f t="array" ref="C2833">INDEX($E$2:$E$12,MATCH(B2833,$F$2:$F$12,0))</f>
        <v>生活日用品</v>
      </c>
      <c r="D2833" s="193"/>
    </row>
    <row r="2834" spans="1:4" ht="20.25" x14ac:dyDescent="0.2">
      <c r="A2834" s="191" t="s">
        <v>4929</v>
      </c>
      <c r="B2834" s="191">
        <v>3</v>
      </c>
      <c r="C2834" s="192" t="str">
        <f t="array" ref="C2834">INDEX($E$2:$E$12,MATCH(B2834,$F$2:$F$12,0))</f>
        <v>生活日用品</v>
      </c>
      <c r="D2834" s="193"/>
    </row>
    <row r="2835" spans="1:4" ht="20.25" x14ac:dyDescent="0.2">
      <c r="A2835" s="191" t="s">
        <v>6369</v>
      </c>
      <c r="B2835" s="191">
        <v>3</v>
      </c>
      <c r="C2835" s="192" t="str">
        <f t="array" ref="C2835">INDEX($E$2:$E$12,MATCH(B2835,$F$2:$F$12,0))</f>
        <v>生活日用品</v>
      </c>
      <c r="D2835" s="193"/>
    </row>
    <row r="2836" spans="1:4" ht="20.25" x14ac:dyDescent="0.2">
      <c r="A2836" s="191" t="s">
        <v>6370</v>
      </c>
      <c r="B2836" s="191">
        <v>3</v>
      </c>
      <c r="C2836" s="192" t="str">
        <f t="array" ref="C2836">INDEX($E$2:$E$12,MATCH(B2836,$F$2:$F$12,0))</f>
        <v>生活日用品</v>
      </c>
      <c r="D2836" s="193"/>
    </row>
    <row r="2837" spans="1:4" ht="20.25" x14ac:dyDescent="0.2">
      <c r="A2837" s="191" t="s">
        <v>5690</v>
      </c>
      <c r="B2837" s="191">
        <v>3</v>
      </c>
      <c r="C2837" s="192" t="str">
        <f t="array" ref="C2837">INDEX($E$2:$E$12,MATCH(B2837,$F$2:$F$12,0))</f>
        <v>生活日用品</v>
      </c>
      <c r="D2837" s="193"/>
    </row>
    <row r="2838" spans="1:4" ht="20.25" x14ac:dyDescent="0.2">
      <c r="A2838" s="191" t="s">
        <v>5704</v>
      </c>
      <c r="B2838" s="191">
        <v>3</v>
      </c>
      <c r="C2838" s="192" t="str">
        <f t="array" ref="C2838">INDEX($E$2:$E$12,MATCH(B2838,$F$2:$F$12,0))</f>
        <v>生活日用品</v>
      </c>
      <c r="D2838" s="193"/>
    </row>
    <row r="2839" spans="1:4" ht="20.25" x14ac:dyDescent="0.2">
      <c r="A2839" s="191" t="s">
        <v>5704</v>
      </c>
      <c r="B2839" s="191">
        <v>3</v>
      </c>
      <c r="C2839" s="192" t="str">
        <f t="array" ref="C2839">INDEX($E$2:$E$12,MATCH(B2839,$F$2:$F$12,0))</f>
        <v>生活日用品</v>
      </c>
      <c r="D2839" s="193"/>
    </row>
    <row r="2840" spans="1:4" ht="20.25" x14ac:dyDescent="0.2">
      <c r="A2840" s="191" t="s">
        <v>6371</v>
      </c>
      <c r="B2840" s="191">
        <v>3</v>
      </c>
      <c r="C2840" s="192" t="str">
        <f t="array" ref="C2840">INDEX($E$2:$E$12,MATCH(B2840,$F$2:$F$12,0))</f>
        <v>生活日用品</v>
      </c>
      <c r="D2840" s="193"/>
    </row>
    <row r="2841" spans="1:4" ht="20.25" x14ac:dyDescent="0.2">
      <c r="A2841" s="191" t="s">
        <v>6372</v>
      </c>
      <c r="B2841" s="191">
        <v>3</v>
      </c>
      <c r="C2841" s="192" t="str">
        <f t="array" ref="C2841">INDEX($E$2:$E$12,MATCH(B2841,$F$2:$F$12,0))</f>
        <v>生活日用品</v>
      </c>
      <c r="D2841" s="193"/>
    </row>
    <row r="2842" spans="1:4" ht="20.25" x14ac:dyDescent="0.2">
      <c r="A2842" s="191" t="s">
        <v>6373</v>
      </c>
      <c r="B2842" s="191">
        <v>3</v>
      </c>
      <c r="C2842" s="192" t="str">
        <f t="array" ref="C2842">INDEX($E$2:$E$12,MATCH(B2842,$F$2:$F$12,0))</f>
        <v>生活日用品</v>
      </c>
      <c r="D2842" s="193"/>
    </row>
    <row r="2843" spans="1:4" ht="20.25" x14ac:dyDescent="0.2">
      <c r="A2843" s="191" t="s">
        <v>6374</v>
      </c>
      <c r="B2843" s="191">
        <v>3</v>
      </c>
      <c r="C2843" s="192" t="str">
        <f t="array" ref="C2843">INDEX($E$2:$E$12,MATCH(B2843,$F$2:$F$12,0))</f>
        <v>生活日用品</v>
      </c>
      <c r="D2843" s="193"/>
    </row>
    <row r="2844" spans="1:4" ht="20.25" x14ac:dyDescent="0.2">
      <c r="A2844" s="191" t="s">
        <v>6375</v>
      </c>
      <c r="B2844" s="191">
        <v>3</v>
      </c>
      <c r="C2844" s="192" t="str">
        <f t="array" ref="C2844">INDEX($E$2:$E$12,MATCH(B2844,$F$2:$F$12,0))</f>
        <v>生活日用品</v>
      </c>
      <c r="D2844" s="193"/>
    </row>
    <row r="2845" spans="1:4" ht="20.25" x14ac:dyDescent="0.2">
      <c r="A2845" s="191" t="s">
        <v>6376</v>
      </c>
      <c r="B2845" s="191">
        <v>3</v>
      </c>
      <c r="C2845" s="192" t="str">
        <f t="array" ref="C2845">INDEX($E$2:$E$12,MATCH(B2845,$F$2:$F$12,0))</f>
        <v>生活日用品</v>
      </c>
      <c r="D2845" s="193"/>
    </row>
    <row r="2846" spans="1:4" ht="20.25" x14ac:dyDescent="0.2">
      <c r="A2846" s="191" t="s">
        <v>6377</v>
      </c>
      <c r="B2846" s="191">
        <v>3</v>
      </c>
      <c r="C2846" s="192" t="str">
        <f t="array" ref="C2846">INDEX($E$2:$E$12,MATCH(B2846,$F$2:$F$12,0))</f>
        <v>生活日用品</v>
      </c>
      <c r="D2846" s="193"/>
    </row>
    <row r="2847" spans="1:4" ht="20.25" x14ac:dyDescent="0.2">
      <c r="A2847" s="191" t="s">
        <v>6378</v>
      </c>
      <c r="B2847" s="191">
        <v>3</v>
      </c>
      <c r="C2847" s="192" t="str">
        <f t="array" ref="C2847">INDEX($E$2:$E$12,MATCH(B2847,$F$2:$F$12,0))</f>
        <v>生活日用品</v>
      </c>
      <c r="D2847" s="193"/>
    </row>
    <row r="2848" spans="1:4" ht="20.25" x14ac:dyDescent="0.2">
      <c r="A2848" s="191" t="s">
        <v>6379</v>
      </c>
      <c r="B2848" s="191">
        <v>3</v>
      </c>
      <c r="C2848" s="192" t="str">
        <f t="array" ref="C2848">INDEX($E$2:$E$12,MATCH(B2848,$F$2:$F$12,0))</f>
        <v>生活日用品</v>
      </c>
      <c r="D2848" s="193"/>
    </row>
    <row r="2849" spans="1:4" ht="20.25" x14ac:dyDescent="0.2">
      <c r="A2849" s="191" t="s">
        <v>6380</v>
      </c>
      <c r="B2849" s="191">
        <v>3</v>
      </c>
      <c r="C2849" s="192" t="str">
        <f t="array" ref="C2849">INDEX($E$2:$E$12,MATCH(B2849,$F$2:$F$12,0))</f>
        <v>生活日用品</v>
      </c>
      <c r="D2849" s="193"/>
    </row>
    <row r="2850" spans="1:4" ht="20.25" x14ac:dyDescent="0.2">
      <c r="A2850" s="191" t="s">
        <v>6381</v>
      </c>
      <c r="B2850" s="191">
        <v>3</v>
      </c>
      <c r="C2850" s="192" t="str">
        <f t="array" ref="C2850">INDEX($E$2:$E$12,MATCH(B2850,$F$2:$F$12,0))</f>
        <v>生活日用品</v>
      </c>
      <c r="D2850" s="193"/>
    </row>
    <row r="2851" spans="1:4" ht="20.25" x14ac:dyDescent="0.2">
      <c r="A2851" s="191" t="s">
        <v>6382</v>
      </c>
      <c r="B2851" s="191">
        <v>3</v>
      </c>
      <c r="C2851" s="192" t="str">
        <f t="array" ref="C2851">INDEX($E$2:$E$12,MATCH(B2851,$F$2:$F$12,0))</f>
        <v>生活日用品</v>
      </c>
      <c r="D2851" s="193"/>
    </row>
    <row r="2852" spans="1:4" ht="20.25" x14ac:dyDescent="0.2">
      <c r="A2852" s="191" t="s">
        <v>6383</v>
      </c>
      <c r="B2852" s="191">
        <v>3</v>
      </c>
      <c r="C2852" s="192" t="str">
        <f t="array" ref="C2852">INDEX($E$2:$E$12,MATCH(B2852,$F$2:$F$12,0))</f>
        <v>生活日用品</v>
      </c>
      <c r="D2852" s="193"/>
    </row>
    <row r="2853" spans="1:4" ht="20.25" x14ac:dyDescent="0.2">
      <c r="A2853" s="191" t="s">
        <v>6384</v>
      </c>
      <c r="B2853" s="191">
        <v>3</v>
      </c>
      <c r="C2853" s="192" t="str">
        <f t="array" ref="C2853">INDEX($E$2:$E$12,MATCH(B2853,$F$2:$F$12,0))</f>
        <v>生活日用品</v>
      </c>
      <c r="D2853" s="193"/>
    </row>
    <row r="2854" spans="1:4" ht="20.25" x14ac:dyDescent="0.2">
      <c r="A2854" s="191" t="s">
        <v>6385</v>
      </c>
      <c r="B2854" s="191">
        <v>3</v>
      </c>
      <c r="C2854" s="192" t="str">
        <f t="array" ref="C2854">INDEX($E$2:$E$12,MATCH(B2854,$F$2:$F$12,0))</f>
        <v>生活日用品</v>
      </c>
      <c r="D2854" s="193"/>
    </row>
    <row r="2855" spans="1:4" ht="20.25" x14ac:dyDescent="0.2">
      <c r="A2855" s="191" t="s">
        <v>6386</v>
      </c>
      <c r="B2855" s="191">
        <v>2</v>
      </c>
      <c r="C2855" s="192" t="str">
        <f t="array" ref="C2855">INDEX($E$2:$E$12,MATCH(B2855,$F$2:$F$12,0))</f>
        <v>个人保养用品</v>
      </c>
      <c r="D2855" s="193"/>
    </row>
    <row r="2856" spans="1:4" ht="20.25" x14ac:dyDescent="0.2">
      <c r="A2856" s="191" t="s">
        <v>6387</v>
      </c>
      <c r="B2856" s="191">
        <v>2</v>
      </c>
      <c r="C2856" s="192" t="str">
        <f t="array" ref="C2856">INDEX($E$2:$E$12,MATCH(B2856,$F$2:$F$12,0))</f>
        <v>个人保养用品</v>
      </c>
      <c r="D2856" s="193"/>
    </row>
    <row r="2857" spans="1:4" ht="20.25" x14ac:dyDescent="0.2">
      <c r="A2857" s="191" t="s">
        <v>6388</v>
      </c>
      <c r="B2857" s="191">
        <v>2</v>
      </c>
      <c r="C2857" s="192" t="str">
        <f t="array" ref="C2857">INDEX($E$2:$E$12,MATCH(B2857,$F$2:$F$12,0))</f>
        <v>个人保养用品</v>
      </c>
      <c r="D2857" s="193"/>
    </row>
    <row r="2858" spans="1:4" ht="20.25" x14ac:dyDescent="0.2">
      <c r="A2858" s="191" t="s">
        <v>6389</v>
      </c>
      <c r="B2858" s="191">
        <v>2</v>
      </c>
      <c r="C2858" s="192" t="str">
        <f t="array" ref="C2858">INDEX($E$2:$E$12,MATCH(B2858,$F$2:$F$12,0))</f>
        <v>个人保养用品</v>
      </c>
      <c r="D2858" s="193"/>
    </row>
    <row r="2859" spans="1:4" ht="20.25" x14ac:dyDescent="0.2">
      <c r="A2859" s="191" t="s">
        <v>6390</v>
      </c>
      <c r="B2859" s="191">
        <v>2</v>
      </c>
      <c r="C2859" s="192" t="str">
        <f t="array" ref="C2859">INDEX($E$2:$E$12,MATCH(B2859,$F$2:$F$12,0))</f>
        <v>个人保养用品</v>
      </c>
      <c r="D2859" s="193"/>
    </row>
    <row r="2860" spans="1:4" ht="20.25" x14ac:dyDescent="0.2">
      <c r="A2860" s="191" t="s">
        <v>6391</v>
      </c>
      <c r="B2860" s="191">
        <v>2</v>
      </c>
      <c r="C2860" s="192" t="str">
        <f t="array" ref="C2860">INDEX($E$2:$E$12,MATCH(B2860,$F$2:$F$12,0))</f>
        <v>个人保养用品</v>
      </c>
      <c r="D2860" s="193"/>
    </row>
    <row r="2861" spans="1:4" ht="20.25" x14ac:dyDescent="0.2">
      <c r="A2861" s="191" t="s">
        <v>6392</v>
      </c>
      <c r="B2861" s="191">
        <v>2</v>
      </c>
      <c r="C2861" s="192" t="str">
        <f t="array" ref="C2861">INDEX($E$2:$E$12,MATCH(B2861,$F$2:$F$12,0))</f>
        <v>个人保养用品</v>
      </c>
      <c r="D2861" s="193"/>
    </row>
    <row r="2862" spans="1:4" ht="20.25" x14ac:dyDescent="0.2">
      <c r="A2862" s="191" t="s">
        <v>6393</v>
      </c>
      <c r="B2862" s="191">
        <v>2</v>
      </c>
      <c r="C2862" s="192" t="str">
        <f t="array" ref="C2862">INDEX($E$2:$E$12,MATCH(B2862,$F$2:$F$12,0))</f>
        <v>个人保养用品</v>
      </c>
      <c r="D2862" s="193"/>
    </row>
    <row r="2863" spans="1:4" ht="20.25" x14ac:dyDescent="0.2">
      <c r="A2863" s="191" t="s">
        <v>6394</v>
      </c>
      <c r="B2863" s="191">
        <v>2</v>
      </c>
      <c r="C2863" s="192" t="str">
        <f t="array" ref="C2863">INDEX($E$2:$E$12,MATCH(B2863,$F$2:$F$12,0))</f>
        <v>个人保养用品</v>
      </c>
      <c r="D2863" s="193"/>
    </row>
    <row r="2864" spans="1:4" ht="20.25" x14ac:dyDescent="0.2">
      <c r="A2864" s="191" t="s">
        <v>6395</v>
      </c>
      <c r="B2864" s="191">
        <v>2</v>
      </c>
      <c r="C2864" s="192" t="str">
        <f t="array" ref="C2864">INDEX($E$2:$E$12,MATCH(B2864,$F$2:$F$12,0))</f>
        <v>个人保养用品</v>
      </c>
      <c r="D2864" s="193"/>
    </row>
    <row r="2865" spans="1:4" ht="20.25" x14ac:dyDescent="0.2">
      <c r="A2865" s="191" t="s">
        <v>6396</v>
      </c>
      <c r="B2865" s="191">
        <v>2</v>
      </c>
      <c r="C2865" s="192" t="str">
        <f t="array" ref="C2865">INDEX($E$2:$E$12,MATCH(B2865,$F$2:$F$12,0))</f>
        <v>个人保养用品</v>
      </c>
      <c r="D2865" s="193"/>
    </row>
    <row r="2866" spans="1:4" ht="20.25" x14ac:dyDescent="0.2">
      <c r="A2866" s="191" t="s">
        <v>6397</v>
      </c>
      <c r="B2866" s="191">
        <v>2</v>
      </c>
      <c r="C2866" s="192" t="str">
        <f t="array" ref="C2866">INDEX($E$2:$E$12,MATCH(B2866,$F$2:$F$12,0))</f>
        <v>个人保养用品</v>
      </c>
      <c r="D2866" s="193"/>
    </row>
    <row r="2867" spans="1:4" ht="20.25" x14ac:dyDescent="0.2">
      <c r="A2867" s="191" t="s">
        <v>6398</v>
      </c>
      <c r="B2867" s="191">
        <v>2</v>
      </c>
      <c r="C2867" s="192" t="str">
        <f t="array" ref="C2867">INDEX($E$2:$E$12,MATCH(B2867,$F$2:$F$12,0))</f>
        <v>个人保养用品</v>
      </c>
      <c r="D2867" s="193"/>
    </row>
    <row r="2868" spans="1:4" ht="20.25" x14ac:dyDescent="0.2">
      <c r="A2868" s="191" t="s">
        <v>6399</v>
      </c>
      <c r="B2868" s="191">
        <v>2</v>
      </c>
      <c r="C2868" s="192" t="str">
        <f t="array" ref="C2868">INDEX($E$2:$E$12,MATCH(B2868,$F$2:$F$12,0))</f>
        <v>个人保养用品</v>
      </c>
      <c r="D2868" s="193"/>
    </row>
    <row r="2869" spans="1:4" ht="20.25" x14ac:dyDescent="0.2">
      <c r="A2869" s="191" t="s">
        <v>6400</v>
      </c>
      <c r="B2869" s="191">
        <v>2</v>
      </c>
      <c r="C2869" s="192" t="str">
        <f t="array" ref="C2869">INDEX($E$2:$E$12,MATCH(B2869,$F$2:$F$12,0))</f>
        <v>个人保养用品</v>
      </c>
      <c r="D2869" s="193"/>
    </row>
    <row r="2870" spans="1:4" ht="20.25" x14ac:dyDescent="0.2">
      <c r="A2870" s="191" t="s">
        <v>6401</v>
      </c>
      <c r="B2870" s="191">
        <v>2</v>
      </c>
      <c r="C2870" s="192" t="str">
        <f t="array" ref="C2870">INDEX($E$2:$E$12,MATCH(B2870,$F$2:$F$12,0))</f>
        <v>个人保养用品</v>
      </c>
      <c r="D2870" s="193"/>
    </row>
    <row r="2871" spans="1:4" ht="20.25" x14ac:dyDescent="0.2">
      <c r="A2871" s="191" t="s">
        <v>6402</v>
      </c>
      <c r="B2871" s="191">
        <v>2</v>
      </c>
      <c r="C2871" s="192" t="str">
        <f t="array" ref="C2871">INDEX($E$2:$E$12,MATCH(B2871,$F$2:$F$12,0))</f>
        <v>个人保养用品</v>
      </c>
      <c r="D2871" s="193"/>
    </row>
    <row r="2872" spans="1:4" ht="20.25" x14ac:dyDescent="0.2">
      <c r="A2872" s="191" t="s">
        <v>6403</v>
      </c>
      <c r="B2872" s="191">
        <v>2</v>
      </c>
      <c r="C2872" s="192" t="str">
        <f t="array" ref="C2872">INDEX($E$2:$E$12,MATCH(B2872,$F$2:$F$12,0))</f>
        <v>个人保养用品</v>
      </c>
      <c r="D2872" s="193"/>
    </row>
    <row r="2873" spans="1:4" ht="20.25" x14ac:dyDescent="0.2">
      <c r="A2873" s="191" t="s">
        <v>6404</v>
      </c>
      <c r="B2873" s="191">
        <v>2</v>
      </c>
      <c r="C2873" s="192" t="str">
        <f t="array" ref="C2873">INDEX($E$2:$E$12,MATCH(B2873,$F$2:$F$12,0))</f>
        <v>个人保养用品</v>
      </c>
      <c r="D2873" s="193"/>
    </row>
    <row r="2874" spans="1:4" ht="20.25" x14ac:dyDescent="0.2">
      <c r="A2874" s="191" t="s">
        <v>6405</v>
      </c>
      <c r="B2874" s="191">
        <v>2</v>
      </c>
      <c r="C2874" s="192" t="str">
        <f t="array" ref="C2874">INDEX($E$2:$E$12,MATCH(B2874,$F$2:$F$12,0))</f>
        <v>个人保养用品</v>
      </c>
      <c r="D2874" s="193"/>
    </row>
    <row r="2875" spans="1:4" ht="20.25" x14ac:dyDescent="0.2">
      <c r="A2875" s="191" t="s">
        <v>6406</v>
      </c>
      <c r="B2875" s="191">
        <v>2</v>
      </c>
      <c r="C2875" s="192" t="str">
        <f t="array" ref="C2875">INDEX($E$2:$E$12,MATCH(B2875,$F$2:$F$12,0))</f>
        <v>个人保养用品</v>
      </c>
      <c r="D2875" s="193"/>
    </row>
    <row r="2876" spans="1:4" ht="20.25" x14ac:dyDescent="0.2">
      <c r="A2876" s="191" t="s">
        <v>6407</v>
      </c>
      <c r="B2876" s="191">
        <v>2</v>
      </c>
      <c r="C2876" s="192" t="str">
        <f t="array" ref="C2876">INDEX($E$2:$E$12,MATCH(B2876,$F$2:$F$12,0))</f>
        <v>个人保养用品</v>
      </c>
      <c r="D2876" s="193"/>
    </row>
    <row r="2877" spans="1:4" ht="20.25" x14ac:dyDescent="0.2">
      <c r="A2877" s="191" t="s">
        <v>6408</v>
      </c>
      <c r="B2877" s="191">
        <v>2</v>
      </c>
      <c r="C2877" s="192" t="str">
        <f t="array" ref="C2877">INDEX($E$2:$E$12,MATCH(B2877,$F$2:$F$12,0))</f>
        <v>个人保养用品</v>
      </c>
      <c r="D2877" s="193"/>
    </row>
    <row r="2878" spans="1:4" ht="20.25" x14ac:dyDescent="0.2">
      <c r="A2878" s="191" t="s">
        <v>6409</v>
      </c>
      <c r="B2878" s="191">
        <v>2</v>
      </c>
      <c r="C2878" s="192" t="str">
        <f t="array" ref="C2878">INDEX($E$2:$E$12,MATCH(B2878,$F$2:$F$12,0))</f>
        <v>个人保养用品</v>
      </c>
      <c r="D2878" s="193"/>
    </row>
    <row r="2879" spans="1:4" ht="20.25" x14ac:dyDescent="0.2">
      <c r="A2879" s="191" t="s">
        <v>6410</v>
      </c>
      <c r="B2879" s="191">
        <v>2</v>
      </c>
      <c r="C2879" s="192" t="str">
        <f t="array" ref="C2879">INDEX($E$2:$E$12,MATCH(B2879,$F$2:$F$12,0))</f>
        <v>个人保养用品</v>
      </c>
      <c r="D2879" s="193"/>
    </row>
    <row r="2880" spans="1:4" ht="20.25" x14ac:dyDescent="0.2">
      <c r="A2880" s="191" t="s">
        <v>6411</v>
      </c>
      <c r="B2880" s="191">
        <v>2</v>
      </c>
      <c r="C2880" s="192" t="str">
        <f t="array" ref="C2880">INDEX($E$2:$E$12,MATCH(B2880,$F$2:$F$12,0))</f>
        <v>个人保养用品</v>
      </c>
      <c r="D2880" s="193"/>
    </row>
    <row r="2881" spans="1:4" ht="20.25" x14ac:dyDescent="0.2">
      <c r="A2881" s="191" t="s">
        <v>6412</v>
      </c>
      <c r="B2881" s="191">
        <v>2</v>
      </c>
      <c r="C2881" s="192" t="str">
        <f t="array" ref="C2881">INDEX($E$2:$E$12,MATCH(B2881,$F$2:$F$12,0))</f>
        <v>个人保养用品</v>
      </c>
      <c r="D2881" s="193"/>
    </row>
    <row r="2882" spans="1:4" ht="20.25" x14ac:dyDescent="0.2">
      <c r="A2882" s="191" t="s">
        <v>6413</v>
      </c>
      <c r="B2882" s="191">
        <v>2</v>
      </c>
      <c r="C2882" s="192" t="str">
        <f t="array" ref="C2882">INDEX($E$2:$E$12,MATCH(B2882,$F$2:$F$12,0))</f>
        <v>个人保养用品</v>
      </c>
      <c r="D2882" s="193"/>
    </row>
    <row r="2883" spans="1:4" ht="20.25" x14ac:dyDescent="0.2">
      <c r="A2883" s="191" t="s">
        <v>6414</v>
      </c>
      <c r="B2883" s="191">
        <v>2</v>
      </c>
      <c r="C2883" s="192" t="str">
        <f t="array" ref="C2883">INDEX($E$2:$E$12,MATCH(B2883,$F$2:$F$12,0))</f>
        <v>个人保养用品</v>
      </c>
      <c r="D2883" s="193"/>
    </row>
    <row r="2884" spans="1:4" ht="20.25" x14ac:dyDescent="0.2">
      <c r="A2884" s="191" t="s">
        <v>6415</v>
      </c>
      <c r="B2884" s="191">
        <v>2</v>
      </c>
      <c r="C2884" s="192" t="str">
        <f t="array" ref="C2884">INDEX($E$2:$E$12,MATCH(B2884,$F$2:$F$12,0))</f>
        <v>个人保养用品</v>
      </c>
      <c r="D2884" s="193"/>
    </row>
    <row r="2885" spans="1:4" ht="20.25" x14ac:dyDescent="0.2">
      <c r="A2885" s="191" t="s">
        <v>4698</v>
      </c>
      <c r="B2885" s="191">
        <v>2</v>
      </c>
      <c r="C2885" s="192" t="str">
        <f t="array" ref="C2885">INDEX($E$2:$E$12,MATCH(B2885,$F$2:$F$12,0))</f>
        <v>个人保养用品</v>
      </c>
      <c r="D2885" s="193"/>
    </row>
    <row r="2886" spans="1:4" ht="20.25" x14ac:dyDescent="0.2">
      <c r="A2886" s="191" t="s">
        <v>6416</v>
      </c>
      <c r="B2886" s="191">
        <v>2</v>
      </c>
      <c r="C2886" s="192" t="str">
        <f t="array" ref="C2886">INDEX($E$2:$E$12,MATCH(B2886,$F$2:$F$12,0))</f>
        <v>个人保养用品</v>
      </c>
      <c r="D2886" s="193"/>
    </row>
    <row r="2887" spans="1:4" ht="20.25" x14ac:dyDescent="0.2">
      <c r="A2887" s="191" t="s">
        <v>6417</v>
      </c>
      <c r="B2887" s="191">
        <v>2</v>
      </c>
      <c r="C2887" s="192" t="str">
        <f t="array" ref="C2887">INDEX($E$2:$E$12,MATCH(B2887,$F$2:$F$12,0))</f>
        <v>个人保养用品</v>
      </c>
      <c r="D2887" s="193"/>
    </row>
    <row r="2888" spans="1:4" ht="20.25" x14ac:dyDescent="0.2">
      <c r="A2888" s="191" t="s">
        <v>6418</v>
      </c>
      <c r="B2888" s="191">
        <v>2</v>
      </c>
      <c r="C2888" s="192" t="str">
        <f t="array" ref="C2888">INDEX($E$2:$E$12,MATCH(B2888,$F$2:$F$12,0))</f>
        <v>个人保养用品</v>
      </c>
      <c r="D2888" s="193"/>
    </row>
    <row r="2889" spans="1:4" ht="20.25" x14ac:dyDescent="0.2">
      <c r="A2889" s="191" t="s">
        <v>6419</v>
      </c>
      <c r="B2889" s="191">
        <v>2</v>
      </c>
      <c r="C2889" s="192" t="str">
        <f t="array" ref="C2889">INDEX($E$2:$E$12,MATCH(B2889,$F$2:$F$12,0))</f>
        <v>个人保养用品</v>
      </c>
      <c r="D2889" s="193"/>
    </row>
    <row r="2890" spans="1:4" ht="20.25" x14ac:dyDescent="0.2">
      <c r="A2890" s="191" t="s">
        <v>6420</v>
      </c>
      <c r="B2890" s="191">
        <v>2</v>
      </c>
      <c r="C2890" s="192" t="str">
        <f t="array" ref="C2890">INDEX($E$2:$E$12,MATCH(B2890,$F$2:$F$12,0))</f>
        <v>个人保养用品</v>
      </c>
      <c r="D2890" s="193"/>
    </row>
    <row r="2891" spans="1:4" ht="20.25" x14ac:dyDescent="0.2">
      <c r="A2891" s="191" t="s">
        <v>6421</v>
      </c>
      <c r="B2891" s="191">
        <v>2</v>
      </c>
      <c r="C2891" s="192" t="str">
        <f t="array" ref="C2891">INDEX($E$2:$E$12,MATCH(B2891,$F$2:$F$12,0))</f>
        <v>个人保养用品</v>
      </c>
      <c r="D2891" s="193"/>
    </row>
    <row r="2892" spans="1:4" ht="20.25" x14ac:dyDescent="0.2">
      <c r="A2892" s="191" t="s">
        <v>4633</v>
      </c>
      <c r="B2892" s="191">
        <v>2</v>
      </c>
      <c r="C2892" s="192" t="str">
        <f t="array" ref="C2892">INDEX($E$2:$E$12,MATCH(B2892,$F$2:$F$12,0))</f>
        <v>个人保养用品</v>
      </c>
      <c r="D2892" s="193"/>
    </row>
    <row r="2893" spans="1:4" ht="20.25" x14ac:dyDescent="0.2">
      <c r="A2893" s="191" t="s">
        <v>4920</v>
      </c>
      <c r="B2893" s="191">
        <v>2</v>
      </c>
      <c r="C2893" s="192" t="str">
        <f t="array" ref="C2893">INDEX($E$2:$E$12,MATCH(B2893,$F$2:$F$12,0))</f>
        <v>个人保养用品</v>
      </c>
      <c r="D2893" s="193"/>
    </row>
    <row r="2894" spans="1:4" ht="20.25" x14ac:dyDescent="0.2">
      <c r="A2894" s="191" t="s">
        <v>6422</v>
      </c>
      <c r="B2894" s="191">
        <v>2</v>
      </c>
      <c r="C2894" s="192" t="str">
        <f t="array" ref="C2894">INDEX($E$2:$E$12,MATCH(B2894,$F$2:$F$12,0))</f>
        <v>个人保养用品</v>
      </c>
      <c r="D2894" s="193"/>
    </row>
    <row r="2895" spans="1:4" ht="20.25" x14ac:dyDescent="0.2">
      <c r="A2895" s="191" t="s">
        <v>6423</v>
      </c>
      <c r="B2895" s="191">
        <v>2</v>
      </c>
      <c r="C2895" s="192" t="str">
        <f t="array" ref="C2895">INDEX($E$2:$E$12,MATCH(B2895,$F$2:$F$12,0))</f>
        <v>个人保养用品</v>
      </c>
      <c r="D2895" s="193"/>
    </row>
    <row r="2896" spans="1:4" ht="20.25" x14ac:dyDescent="0.2">
      <c r="A2896" s="191" t="s">
        <v>6424</v>
      </c>
      <c r="B2896" s="191">
        <v>2</v>
      </c>
      <c r="C2896" s="192" t="str">
        <f t="array" ref="C2896">INDEX($E$2:$E$12,MATCH(B2896,$F$2:$F$12,0))</f>
        <v>个人保养用品</v>
      </c>
      <c r="D2896" s="193"/>
    </row>
    <row r="2897" spans="1:4" ht="20.25" x14ac:dyDescent="0.2">
      <c r="A2897" s="191" t="s">
        <v>6425</v>
      </c>
      <c r="B2897" s="191">
        <v>2</v>
      </c>
      <c r="C2897" s="192" t="str">
        <f t="array" ref="C2897">INDEX($E$2:$E$12,MATCH(B2897,$F$2:$F$12,0))</f>
        <v>个人保养用品</v>
      </c>
      <c r="D2897" s="193"/>
    </row>
    <row r="2898" spans="1:4" ht="20.25" x14ac:dyDescent="0.2">
      <c r="A2898" s="191" t="s">
        <v>6426</v>
      </c>
      <c r="B2898" s="191">
        <v>2</v>
      </c>
      <c r="C2898" s="192" t="str">
        <f t="array" ref="C2898">INDEX($E$2:$E$12,MATCH(B2898,$F$2:$F$12,0))</f>
        <v>个人保养用品</v>
      </c>
      <c r="D2898" s="193"/>
    </row>
    <row r="2899" spans="1:4" ht="20.25" x14ac:dyDescent="0.2">
      <c r="A2899" s="191" t="s">
        <v>6427</v>
      </c>
      <c r="B2899" s="191">
        <v>2</v>
      </c>
      <c r="C2899" s="192" t="str">
        <f t="array" ref="C2899">INDEX($E$2:$E$12,MATCH(B2899,$F$2:$F$12,0))</f>
        <v>个人保养用品</v>
      </c>
      <c r="D2899" s="193"/>
    </row>
    <row r="2900" spans="1:4" ht="20.25" x14ac:dyDescent="0.2">
      <c r="A2900" s="191" t="s">
        <v>6428</v>
      </c>
      <c r="B2900" s="191">
        <v>2</v>
      </c>
      <c r="C2900" s="192" t="str">
        <f t="array" ref="C2900">INDEX($E$2:$E$12,MATCH(B2900,$F$2:$F$12,0))</f>
        <v>个人保养用品</v>
      </c>
      <c r="D2900" s="193"/>
    </row>
    <row r="2901" spans="1:4" ht="20.25" x14ac:dyDescent="0.2">
      <c r="A2901" s="191" t="s">
        <v>6429</v>
      </c>
      <c r="B2901" s="191">
        <v>2</v>
      </c>
      <c r="C2901" s="192" t="str">
        <f t="array" ref="C2901">INDEX($E$2:$E$12,MATCH(B2901,$F$2:$F$12,0))</f>
        <v>个人保养用品</v>
      </c>
      <c r="D2901" s="193"/>
    </row>
    <row r="2902" spans="1:4" ht="20.25" x14ac:dyDescent="0.2">
      <c r="A2902" s="191" t="s">
        <v>6430</v>
      </c>
      <c r="B2902" s="191">
        <v>2</v>
      </c>
      <c r="C2902" s="192" t="str">
        <f t="array" ref="C2902">INDEX($E$2:$E$12,MATCH(B2902,$F$2:$F$12,0))</f>
        <v>个人保养用品</v>
      </c>
      <c r="D2902" s="193"/>
    </row>
    <row r="2903" spans="1:4" ht="20.25" x14ac:dyDescent="0.2">
      <c r="A2903" s="191" t="s">
        <v>6431</v>
      </c>
      <c r="B2903" s="191">
        <v>2</v>
      </c>
      <c r="C2903" s="192" t="str">
        <f t="array" ref="C2903">INDEX($E$2:$E$12,MATCH(B2903,$F$2:$F$12,0))</f>
        <v>个人保养用品</v>
      </c>
      <c r="D2903" s="193"/>
    </row>
    <row r="2904" spans="1:4" ht="20.25" x14ac:dyDescent="0.2">
      <c r="A2904" s="191" t="s">
        <v>6432</v>
      </c>
      <c r="B2904" s="191">
        <v>2</v>
      </c>
      <c r="C2904" s="192" t="str">
        <f t="array" ref="C2904">INDEX($E$2:$E$12,MATCH(B2904,$F$2:$F$12,0))</f>
        <v>个人保养用品</v>
      </c>
      <c r="D2904" s="193"/>
    </row>
    <row r="2905" spans="1:4" ht="20.25" x14ac:dyDescent="0.2">
      <c r="A2905" s="191" t="s">
        <v>4821</v>
      </c>
      <c r="B2905" s="191">
        <v>7</v>
      </c>
      <c r="C2905" s="192" t="str">
        <f t="array" ref="C2905">INDEX($E$2:$E$12,MATCH(B2905,$F$2:$F$12,0))</f>
        <v>服装服饰</v>
      </c>
      <c r="D2905" s="193"/>
    </row>
    <row r="2906" spans="1:4" ht="20.25" x14ac:dyDescent="0.2">
      <c r="A2906" s="191" t="s">
        <v>6433</v>
      </c>
      <c r="B2906" s="191">
        <v>7</v>
      </c>
      <c r="C2906" s="192" t="str">
        <f t="array" ref="C2906">INDEX($E$2:$E$12,MATCH(B2906,$F$2:$F$12,0))</f>
        <v>服装服饰</v>
      </c>
      <c r="D2906" s="193"/>
    </row>
    <row r="2907" spans="1:4" ht="20.25" x14ac:dyDescent="0.2">
      <c r="A2907" s="191" t="s">
        <v>6434</v>
      </c>
      <c r="B2907" s="191">
        <v>7</v>
      </c>
      <c r="C2907" s="192" t="str">
        <f t="array" ref="C2907">INDEX($E$2:$E$12,MATCH(B2907,$F$2:$F$12,0))</f>
        <v>服装服饰</v>
      </c>
      <c r="D2907" s="193"/>
    </row>
    <row r="2908" spans="1:4" ht="20.25" x14ac:dyDescent="0.2">
      <c r="A2908" s="191" t="s">
        <v>6435</v>
      </c>
      <c r="B2908" s="191">
        <v>7</v>
      </c>
      <c r="C2908" s="192" t="str">
        <f t="array" ref="C2908">INDEX($E$2:$E$12,MATCH(B2908,$F$2:$F$12,0))</f>
        <v>服装服饰</v>
      </c>
      <c r="D2908" s="193"/>
    </row>
    <row r="2909" spans="1:4" ht="20.25" x14ac:dyDescent="0.2">
      <c r="A2909" s="191" t="s">
        <v>6436</v>
      </c>
      <c r="B2909" s="191">
        <v>7</v>
      </c>
      <c r="C2909" s="192" t="str">
        <f t="array" ref="C2909">INDEX($E$2:$E$12,MATCH(B2909,$F$2:$F$12,0))</f>
        <v>服装服饰</v>
      </c>
      <c r="D2909" s="193"/>
    </row>
    <row r="2910" spans="1:4" ht="20.25" x14ac:dyDescent="0.2">
      <c r="A2910" s="191" t="s">
        <v>6437</v>
      </c>
      <c r="B2910" s="191">
        <v>7</v>
      </c>
      <c r="C2910" s="192" t="str">
        <f t="array" ref="C2910">INDEX($E$2:$E$12,MATCH(B2910,$F$2:$F$12,0))</f>
        <v>服装服饰</v>
      </c>
      <c r="D2910" s="193"/>
    </row>
    <row r="2911" spans="1:4" ht="20.25" x14ac:dyDescent="0.2">
      <c r="A2911" s="191" t="s">
        <v>5475</v>
      </c>
      <c r="B2911" s="191">
        <v>7</v>
      </c>
      <c r="C2911" s="192" t="str">
        <f t="array" ref="C2911">INDEX($E$2:$E$12,MATCH(B2911,$F$2:$F$12,0))</f>
        <v>服装服饰</v>
      </c>
      <c r="D2911" s="193"/>
    </row>
    <row r="2912" spans="1:4" ht="20.25" x14ac:dyDescent="0.2">
      <c r="A2912" s="191" t="s">
        <v>6438</v>
      </c>
      <c r="B2912" s="191">
        <v>7</v>
      </c>
      <c r="C2912" s="192" t="str">
        <f t="array" ref="C2912">INDEX($E$2:$E$12,MATCH(B2912,$F$2:$F$12,0))</f>
        <v>服装服饰</v>
      </c>
      <c r="D2912" s="193"/>
    </row>
    <row r="2913" spans="1:4" ht="20.25" x14ac:dyDescent="0.2">
      <c r="A2913" s="191" t="s">
        <v>6439</v>
      </c>
      <c r="B2913" s="191">
        <v>7</v>
      </c>
      <c r="C2913" s="192" t="str">
        <f t="array" ref="C2913">INDEX($E$2:$E$12,MATCH(B2913,$F$2:$F$12,0))</f>
        <v>服装服饰</v>
      </c>
      <c r="D2913" s="193"/>
    </row>
    <row r="2914" spans="1:4" ht="20.25" x14ac:dyDescent="0.2">
      <c r="A2914" s="191" t="s">
        <v>6440</v>
      </c>
      <c r="B2914" s="191">
        <v>7</v>
      </c>
      <c r="C2914" s="192" t="str">
        <f t="array" ref="C2914">INDEX($E$2:$E$12,MATCH(B2914,$F$2:$F$12,0))</f>
        <v>服装服饰</v>
      </c>
      <c r="D2914" s="193"/>
    </row>
    <row r="2915" spans="1:4" ht="20.25" x14ac:dyDescent="0.2">
      <c r="A2915" s="191" t="s">
        <v>6441</v>
      </c>
      <c r="B2915" s="191">
        <v>7</v>
      </c>
      <c r="C2915" s="192" t="str">
        <f t="array" ref="C2915">INDEX($E$2:$E$12,MATCH(B2915,$F$2:$F$12,0))</f>
        <v>服装服饰</v>
      </c>
      <c r="D2915" s="193"/>
    </row>
    <row r="2916" spans="1:4" ht="20.25" x14ac:dyDescent="0.2">
      <c r="A2916" s="191" t="s">
        <v>6442</v>
      </c>
      <c r="B2916" s="191">
        <v>7</v>
      </c>
      <c r="C2916" s="192" t="str">
        <f t="array" ref="C2916">INDEX($E$2:$E$12,MATCH(B2916,$F$2:$F$12,0))</f>
        <v>服装服饰</v>
      </c>
      <c r="D2916" s="193"/>
    </row>
    <row r="2917" spans="1:4" ht="20.25" x14ac:dyDescent="0.2">
      <c r="A2917" s="191" t="s">
        <v>6443</v>
      </c>
      <c r="B2917" s="191">
        <v>7</v>
      </c>
      <c r="C2917" s="192" t="str">
        <f t="array" ref="C2917">INDEX($E$2:$E$12,MATCH(B2917,$F$2:$F$12,0))</f>
        <v>服装服饰</v>
      </c>
      <c r="D2917" s="193"/>
    </row>
    <row r="2918" spans="1:4" ht="20.25" x14ac:dyDescent="0.2">
      <c r="A2918" s="191" t="s">
        <v>6444</v>
      </c>
      <c r="B2918" s="191">
        <v>7</v>
      </c>
      <c r="C2918" s="192" t="str">
        <f t="array" ref="C2918">INDEX($E$2:$E$12,MATCH(B2918,$F$2:$F$12,0))</f>
        <v>服装服饰</v>
      </c>
      <c r="D2918" s="193"/>
    </row>
    <row r="2919" spans="1:4" ht="20.25" x14ac:dyDescent="0.2">
      <c r="A2919" s="191" t="s">
        <v>6445</v>
      </c>
      <c r="B2919" s="191">
        <v>2</v>
      </c>
      <c r="C2919" s="192" t="str">
        <f t="array" ref="C2919">INDEX($E$2:$E$12,MATCH(B2919,$F$2:$F$12,0))</f>
        <v>个人保养用品</v>
      </c>
      <c r="D2919" s="193"/>
    </row>
    <row r="2920" spans="1:4" ht="20.25" x14ac:dyDescent="0.2">
      <c r="A2920" s="191" t="s">
        <v>6446</v>
      </c>
      <c r="B2920" s="191">
        <v>2</v>
      </c>
      <c r="C2920" s="192" t="str">
        <f t="array" ref="C2920">INDEX($E$2:$E$12,MATCH(B2920,$F$2:$F$12,0))</f>
        <v>个人保养用品</v>
      </c>
      <c r="D2920" s="193"/>
    </row>
    <row r="2921" spans="1:4" ht="20.25" x14ac:dyDescent="0.2">
      <c r="A2921" s="191" t="s">
        <v>6447</v>
      </c>
      <c r="B2921" s="191">
        <v>2</v>
      </c>
      <c r="C2921" s="192" t="str">
        <f t="array" ref="C2921">INDEX($E$2:$E$12,MATCH(B2921,$F$2:$F$12,0))</f>
        <v>个人保养用品</v>
      </c>
      <c r="D2921" s="193"/>
    </row>
    <row r="2922" spans="1:4" ht="20.25" x14ac:dyDescent="0.2">
      <c r="A2922" s="191" t="s">
        <v>6448</v>
      </c>
      <c r="B2922" s="191">
        <v>2</v>
      </c>
      <c r="C2922" s="192" t="str">
        <f t="array" ref="C2922">INDEX($E$2:$E$12,MATCH(B2922,$F$2:$F$12,0))</f>
        <v>个人保养用品</v>
      </c>
      <c r="D2922" s="193"/>
    </row>
    <row r="2923" spans="1:4" ht="20.25" x14ac:dyDescent="0.2">
      <c r="A2923" s="191" t="s">
        <v>6449</v>
      </c>
      <c r="B2923" s="191">
        <v>2</v>
      </c>
      <c r="C2923" s="192" t="str">
        <f t="array" ref="C2923">INDEX($E$2:$E$12,MATCH(B2923,$F$2:$F$12,0))</f>
        <v>个人保养用品</v>
      </c>
      <c r="D2923" s="193"/>
    </row>
    <row r="2924" spans="1:4" ht="20.25" x14ac:dyDescent="0.2">
      <c r="A2924" s="191" t="s">
        <v>6450</v>
      </c>
      <c r="B2924" s="191">
        <v>2</v>
      </c>
      <c r="C2924" s="192" t="str">
        <f t="array" ref="C2924">INDEX($E$2:$E$12,MATCH(B2924,$F$2:$F$12,0))</f>
        <v>个人保养用品</v>
      </c>
      <c r="D2924" s="193"/>
    </row>
    <row r="2925" spans="1:4" ht="20.25" x14ac:dyDescent="0.2">
      <c r="A2925" s="191" t="s">
        <v>6451</v>
      </c>
      <c r="B2925" s="191">
        <v>2</v>
      </c>
      <c r="C2925" s="192" t="str">
        <f t="array" ref="C2925">INDEX($E$2:$E$12,MATCH(B2925,$F$2:$F$12,0))</f>
        <v>个人保养用品</v>
      </c>
      <c r="D2925" s="193"/>
    </row>
    <row r="2926" spans="1:4" ht="20.25" x14ac:dyDescent="0.2">
      <c r="A2926" s="191" t="s">
        <v>6452</v>
      </c>
      <c r="B2926" s="191">
        <v>2</v>
      </c>
      <c r="C2926" s="192" t="str">
        <f t="array" ref="C2926">INDEX($E$2:$E$12,MATCH(B2926,$F$2:$F$12,0))</f>
        <v>个人保养用品</v>
      </c>
      <c r="D2926" s="193"/>
    </row>
    <row r="2927" spans="1:4" ht="20.25" x14ac:dyDescent="0.2">
      <c r="A2927" s="191" t="s">
        <v>6453</v>
      </c>
      <c r="B2927" s="191">
        <v>2</v>
      </c>
      <c r="C2927" s="192" t="str">
        <f t="array" ref="C2927">INDEX($E$2:$E$12,MATCH(B2927,$F$2:$F$12,0))</f>
        <v>个人保养用品</v>
      </c>
      <c r="D2927" s="193"/>
    </row>
    <row r="2928" spans="1:4" ht="20.25" x14ac:dyDescent="0.2">
      <c r="A2928" s="191" t="s">
        <v>6454</v>
      </c>
      <c r="B2928" s="191">
        <v>2</v>
      </c>
      <c r="C2928" s="192" t="str">
        <f t="array" ref="C2928">INDEX($E$2:$E$12,MATCH(B2928,$F$2:$F$12,0))</f>
        <v>个人保养用品</v>
      </c>
      <c r="D2928" s="193"/>
    </row>
    <row r="2929" spans="1:4" ht="20.25" x14ac:dyDescent="0.2">
      <c r="A2929" s="191" t="s">
        <v>6455</v>
      </c>
      <c r="B2929" s="191">
        <v>2</v>
      </c>
      <c r="C2929" s="192" t="str">
        <f t="array" ref="C2929">INDEX($E$2:$E$12,MATCH(B2929,$F$2:$F$12,0))</f>
        <v>个人保养用品</v>
      </c>
      <c r="D2929" s="193"/>
    </row>
    <row r="2930" spans="1:4" ht="20.25" x14ac:dyDescent="0.2">
      <c r="A2930" s="191" t="s">
        <v>6456</v>
      </c>
      <c r="B2930" s="191">
        <v>2</v>
      </c>
      <c r="C2930" s="192" t="str">
        <f t="array" ref="C2930">INDEX($E$2:$E$12,MATCH(B2930,$F$2:$F$12,0))</f>
        <v>个人保养用品</v>
      </c>
      <c r="D2930" s="193"/>
    </row>
    <row r="2931" spans="1:4" ht="20.25" x14ac:dyDescent="0.2">
      <c r="A2931" s="191" t="s">
        <v>6457</v>
      </c>
      <c r="B2931" s="191">
        <v>2</v>
      </c>
      <c r="C2931" s="192" t="str">
        <f t="array" ref="C2931">INDEX($E$2:$E$12,MATCH(B2931,$F$2:$F$12,0))</f>
        <v>个人保养用品</v>
      </c>
      <c r="D2931" s="193"/>
    </row>
    <row r="2932" spans="1:4" ht="20.25" x14ac:dyDescent="0.2">
      <c r="A2932" s="191" t="s">
        <v>6458</v>
      </c>
      <c r="B2932" s="191">
        <v>2</v>
      </c>
      <c r="C2932" s="192" t="str">
        <f t="array" ref="C2932">INDEX($E$2:$E$12,MATCH(B2932,$F$2:$F$12,0))</f>
        <v>个人保养用品</v>
      </c>
      <c r="D2932" s="193"/>
    </row>
    <row r="2933" spans="1:4" ht="20.25" x14ac:dyDescent="0.2">
      <c r="A2933" s="191" t="s">
        <v>6459</v>
      </c>
      <c r="B2933" s="191">
        <v>2</v>
      </c>
      <c r="C2933" s="192" t="str">
        <f t="array" ref="C2933">INDEX($E$2:$E$12,MATCH(B2933,$F$2:$F$12,0))</f>
        <v>个人保养用品</v>
      </c>
      <c r="D2933" s="193"/>
    </row>
    <row r="2934" spans="1:4" ht="20.25" x14ac:dyDescent="0.2">
      <c r="A2934" s="191" t="s">
        <v>6460</v>
      </c>
      <c r="B2934" s="191">
        <v>2</v>
      </c>
      <c r="C2934" s="192" t="str">
        <f t="array" ref="C2934">INDEX($E$2:$E$12,MATCH(B2934,$F$2:$F$12,0))</f>
        <v>个人保养用品</v>
      </c>
      <c r="D2934" s="193"/>
    </row>
    <row r="2935" spans="1:4" ht="20.25" x14ac:dyDescent="0.2">
      <c r="A2935" s="191" t="s">
        <v>6461</v>
      </c>
      <c r="B2935" s="191">
        <v>2</v>
      </c>
      <c r="C2935" s="192" t="str">
        <f t="array" ref="C2935">INDEX($E$2:$E$12,MATCH(B2935,$F$2:$F$12,0))</f>
        <v>个人保养用品</v>
      </c>
      <c r="D2935" s="193"/>
    </row>
    <row r="2936" spans="1:4" ht="20.25" x14ac:dyDescent="0.2">
      <c r="A2936" s="191" t="s">
        <v>6462</v>
      </c>
      <c r="B2936" s="191">
        <v>2</v>
      </c>
      <c r="C2936" s="192" t="str">
        <f t="array" ref="C2936">INDEX($E$2:$E$12,MATCH(B2936,$F$2:$F$12,0))</f>
        <v>个人保养用品</v>
      </c>
      <c r="D2936" s="193"/>
    </row>
    <row r="2937" spans="1:4" ht="20.25" x14ac:dyDescent="0.2">
      <c r="A2937" s="191" t="s">
        <v>6463</v>
      </c>
      <c r="B2937" s="191">
        <v>2</v>
      </c>
      <c r="C2937" s="192" t="str">
        <f t="array" ref="C2937">INDEX($E$2:$E$12,MATCH(B2937,$F$2:$F$12,0))</f>
        <v>个人保养用品</v>
      </c>
      <c r="D2937" s="193"/>
    </row>
    <row r="2938" spans="1:4" ht="20.25" x14ac:dyDescent="0.2">
      <c r="A2938" s="191" t="s">
        <v>6464</v>
      </c>
      <c r="B2938" s="191">
        <v>2</v>
      </c>
      <c r="C2938" s="192" t="str">
        <f t="array" ref="C2938">INDEX($E$2:$E$12,MATCH(B2938,$F$2:$F$12,0))</f>
        <v>个人保养用品</v>
      </c>
      <c r="D2938" s="193"/>
    </row>
    <row r="2939" spans="1:4" ht="20.25" x14ac:dyDescent="0.2">
      <c r="A2939" s="191" t="s">
        <v>6465</v>
      </c>
      <c r="B2939" s="191">
        <v>2</v>
      </c>
      <c r="C2939" s="192" t="str">
        <f t="array" ref="C2939">INDEX($E$2:$E$12,MATCH(B2939,$F$2:$F$12,0))</f>
        <v>个人保养用品</v>
      </c>
      <c r="D2939" s="193"/>
    </row>
    <row r="2940" spans="1:4" ht="20.25" x14ac:dyDescent="0.2">
      <c r="A2940" s="191" t="s">
        <v>6466</v>
      </c>
      <c r="B2940" s="191">
        <v>2</v>
      </c>
      <c r="C2940" s="192" t="str">
        <f t="array" ref="C2940">INDEX($E$2:$E$12,MATCH(B2940,$F$2:$F$12,0))</f>
        <v>个人保养用品</v>
      </c>
      <c r="D2940" s="193"/>
    </row>
    <row r="2941" spans="1:4" ht="20.25" x14ac:dyDescent="0.2">
      <c r="A2941" s="191" t="s">
        <v>6200</v>
      </c>
      <c r="B2941" s="191">
        <v>2</v>
      </c>
      <c r="C2941" s="192" t="str">
        <f t="array" ref="C2941">INDEX($E$2:$E$12,MATCH(B2941,$F$2:$F$12,0))</f>
        <v>个人保养用品</v>
      </c>
      <c r="D2941" s="193"/>
    </row>
    <row r="2942" spans="1:4" ht="20.25" x14ac:dyDescent="0.2">
      <c r="A2942" s="191" t="s">
        <v>6467</v>
      </c>
      <c r="B2942" s="191">
        <v>2</v>
      </c>
      <c r="C2942" s="192" t="str">
        <f t="array" ref="C2942">INDEX($E$2:$E$12,MATCH(B2942,$F$2:$F$12,0))</f>
        <v>个人保养用品</v>
      </c>
      <c r="D2942" s="193"/>
    </row>
    <row r="2943" spans="1:4" ht="20.25" x14ac:dyDescent="0.2">
      <c r="A2943" s="191" t="s">
        <v>6468</v>
      </c>
      <c r="B2943" s="191">
        <v>2</v>
      </c>
      <c r="C2943" s="192" t="str">
        <f t="array" ref="C2943">INDEX($E$2:$E$12,MATCH(B2943,$F$2:$F$12,0))</f>
        <v>个人保养用品</v>
      </c>
      <c r="D2943" s="193"/>
    </row>
    <row r="2944" spans="1:4" ht="20.25" x14ac:dyDescent="0.2">
      <c r="A2944" s="191" t="s">
        <v>6469</v>
      </c>
      <c r="B2944" s="191">
        <v>2</v>
      </c>
      <c r="C2944" s="192" t="str">
        <f t="array" ref="C2944">INDEX($E$2:$E$12,MATCH(B2944,$F$2:$F$12,0))</f>
        <v>个人保养用品</v>
      </c>
      <c r="D2944" s="193"/>
    </row>
    <row r="2945" spans="1:4" ht="20.25" x14ac:dyDescent="0.2">
      <c r="A2945" s="191" t="s">
        <v>6470</v>
      </c>
      <c r="B2945" s="191">
        <v>2</v>
      </c>
      <c r="C2945" s="192" t="str">
        <f t="array" ref="C2945">INDEX($E$2:$E$12,MATCH(B2945,$F$2:$F$12,0))</f>
        <v>个人保养用品</v>
      </c>
      <c r="D2945" s="193"/>
    </row>
    <row r="2946" spans="1:4" ht="20.25" x14ac:dyDescent="0.2">
      <c r="A2946" s="191" t="s">
        <v>6471</v>
      </c>
      <c r="B2946" s="191">
        <v>2</v>
      </c>
      <c r="C2946" s="192" t="str">
        <f t="array" ref="C2946">INDEX($E$2:$E$12,MATCH(B2946,$F$2:$F$12,0))</f>
        <v>个人保养用品</v>
      </c>
      <c r="D2946" s="193"/>
    </row>
    <row r="2947" spans="1:4" ht="20.25" x14ac:dyDescent="0.2">
      <c r="A2947" s="191" t="s">
        <v>6472</v>
      </c>
      <c r="B2947" s="191">
        <v>2</v>
      </c>
      <c r="C2947" s="192" t="str">
        <f t="array" ref="C2947">INDEX($E$2:$E$12,MATCH(B2947,$F$2:$F$12,0))</f>
        <v>个人保养用品</v>
      </c>
      <c r="D2947" s="193"/>
    </row>
    <row r="2948" spans="1:4" ht="20.25" x14ac:dyDescent="0.2">
      <c r="A2948" s="191" t="s">
        <v>6473</v>
      </c>
      <c r="B2948" s="191">
        <v>2</v>
      </c>
      <c r="C2948" s="192" t="str">
        <f t="array" ref="C2948">INDEX($E$2:$E$12,MATCH(B2948,$F$2:$F$12,0))</f>
        <v>个人保养用品</v>
      </c>
      <c r="D2948" s="193"/>
    </row>
    <row r="2949" spans="1:4" ht="20.25" x14ac:dyDescent="0.2">
      <c r="A2949" s="191" t="s">
        <v>6474</v>
      </c>
      <c r="B2949" s="191">
        <v>2</v>
      </c>
      <c r="C2949" s="192" t="str">
        <f t="array" ref="C2949">INDEX($E$2:$E$12,MATCH(B2949,$F$2:$F$12,0))</f>
        <v>个人保养用品</v>
      </c>
      <c r="D2949" s="193"/>
    </row>
    <row r="2950" spans="1:4" ht="20.25" x14ac:dyDescent="0.2">
      <c r="A2950" s="191" t="s">
        <v>6475</v>
      </c>
      <c r="B2950" s="191">
        <v>2</v>
      </c>
      <c r="C2950" s="192" t="str">
        <f t="array" ref="C2950">INDEX($E$2:$E$12,MATCH(B2950,$F$2:$F$12,0))</f>
        <v>个人保养用品</v>
      </c>
      <c r="D2950" s="193"/>
    </row>
    <row r="2951" spans="1:4" ht="20.25" x14ac:dyDescent="0.2">
      <c r="A2951" s="191" t="s">
        <v>6476</v>
      </c>
      <c r="B2951" s="191">
        <v>2</v>
      </c>
      <c r="C2951" s="192" t="str">
        <f t="array" ref="C2951">INDEX($E$2:$E$12,MATCH(B2951,$F$2:$F$12,0))</f>
        <v>个人保养用品</v>
      </c>
      <c r="D2951" s="193"/>
    </row>
    <row r="2952" spans="1:4" ht="20.25" x14ac:dyDescent="0.2">
      <c r="A2952" s="191" t="s">
        <v>6477</v>
      </c>
      <c r="B2952" s="191">
        <v>2</v>
      </c>
      <c r="C2952" s="192" t="str">
        <f t="array" ref="C2952">INDEX($E$2:$E$12,MATCH(B2952,$F$2:$F$12,0))</f>
        <v>个人保养用品</v>
      </c>
      <c r="D2952" s="193"/>
    </row>
    <row r="2953" spans="1:4" ht="20.25" x14ac:dyDescent="0.2">
      <c r="A2953" s="191" t="s">
        <v>6478</v>
      </c>
      <c r="B2953" s="191">
        <v>2</v>
      </c>
      <c r="C2953" s="192" t="str">
        <f t="array" ref="C2953">INDEX($E$2:$E$12,MATCH(B2953,$F$2:$F$12,0))</f>
        <v>个人保养用品</v>
      </c>
      <c r="D2953" s="193"/>
    </row>
    <row r="2954" spans="1:4" ht="20.25" x14ac:dyDescent="0.2">
      <c r="A2954" s="191" t="s">
        <v>6479</v>
      </c>
      <c r="B2954" s="191">
        <v>2</v>
      </c>
      <c r="C2954" s="192" t="str">
        <f t="array" ref="C2954">INDEX($E$2:$E$12,MATCH(B2954,$F$2:$F$12,0))</f>
        <v>个人保养用品</v>
      </c>
      <c r="D2954" s="193"/>
    </row>
    <row r="2955" spans="1:4" ht="20.25" x14ac:dyDescent="0.2">
      <c r="A2955" s="191" t="s">
        <v>6480</v>
      </c>
      <c r="B2955" s="191">
        <v>2</v>
      </c>
      <c r="C2955" s="192" t="str">
        <f t="array" ref="C2955">INDEX($E$2:$E$12,MATCH(B2955,$F$2:$F$12,0))</f>
        <v>个人保养用品</v>
      </c>
      <c r="D2955" s="193"/>
    </row>
    <row r="2956" spans="1:4" ht="20.25" x14ac:dyDescent="0.2">
      <c r="A2956" s="191" t="s">
        <v>6481</v>
      </c>
      <c r="B2956" s="191">
        <v>2</v>
      </c>
      <c r="C2956" s="192" t="str">
        <f t="array" ref="C2956">INDEX($E$2:$E$12,MATCH(B2956,$F$2:$F$12,0))</f>
        <v>个人保养用品</v>
      </c>
      <c r="D2956" s="193"/>
    </row>
    <row r="2957" spans="1:4" ht="20.25" x14ac:dyDescent="0.2">
      <c r="A2957" s="191" t="s">
        <v>6482</v>
      </c>
      <c r="B2957" s="191">
        <v>2</v>
      </c>
      <c r="C2957" s="192" t="str">
        <f t="array" ref="C2957">INDEX($E$2:$E$12,MATCH(B2957,$F$2:$F$12,0))</f>
        <v>个人保养用品</v>
      </c>
      <c r="D2957" s="193"/>
    </row>
    <row r="2958" spans="1:4" ht="20.25" x14ac:dyDescent="0.2">
      <c r="A2958" s="191" t="s">
        <v>6483</v>
      </c>
      <c r="B2958" s="191">
        <v>2</v>
      </c>
      <c r="C2958" s="192" t="str">
        <f t="array" ref="C2958">INDEX($E$2:$E$12,MATCH(B2958,$F$2:$F$12,0))</f>
        <v>个人保养用品</v>
      </c>
      <c r="D2958" s="193"/>
    </row>
    <row r="2959" spans="1:4" ht="20.25" x14ac:dyDescent="0.2">
      <c r="A2959" s="191" t="s">
        <v>6484</v>
      </c>
      <c r="B2959" s="191">
        <v>2</v>
      </c>
      <c r="C2959" s="192" t="str">
        <f t="array" ref="C2959">INDEX($E$2:$E$12,MATCH(B2959,$F$2:$F$12,0))</f>
        <v>个人保养用品</v>
      </c>
      <c r="D2959" s="193"/>
    </row>
    <row r="2960" spans="1:4" ht="20.25" x14ac:dyDescent="0.2">
      <c r="A2960" s="191" t="s">
        <v>6485</v>
      </c>
      <c r="B2960" s="191">
        <v>2</v>
      </c>
      <c r="C2960" s="192" t="str">
        <f t="array" ref="C2960">INDEX($E$2:$E$12,MATCH(B2960,$F$2:$F$12,0))</f>
        <v>个人保养用品</v>
      </c>
      <c r="D2960" s="193"/>
    </row>
    <row r="2961" spans="1:4" ht="20.25" x14ac:dyDescent="0.2">
      <c r="A2961" s="191" t="s">
        <v>6486</v>
      </c>
      <c r="B2961" s="191">
        <v>2</v>
      </c>
      <c r="C2961" s="192" t="str">
        <f t="array" ref="C2961">INDEX($E$2:$E$12,MATCH(B2961,$F$2:$F$12,0))</f>
        <v>个人保养用品</v>
      </c>
      <c r="D2961" s="193"/>
    </row>
    <row r="2962" spans="1:4" ht="20.25" x14ac:dyDescent="0.2">
      <c r="A2962" s="191" t="s">
        <v>6487</v>
      </c>
      <c r="B2962" s="191">
        <v>2</v>
      </c>
      <c r="C2962" s="192" t="str">
        <f t="array" ref="C2962">INDEX($E$2:$E$12,MATCH(B2962,$F$2:$F$12,0))</f>
        <v>个人保养用品</v>
      </c>
      <c r="D2962" s="193"/>
    </row>
    <row r="2963" spans="1:4" ht="20.25" x14ac:dyDescent="0.2">
      <c r="A2963" s="191" t="s">
        <v>6488</v>
      </c>
      <c r="B2963" s="191">
        <v>2</v>
      </c>
      <c r="C2963" s="192" t="str">
        <f t="array" ref="C2963">INDEX($E$2:$E$12,MATCH(B2963,$F$2:$F$12,0))</f>
        <v>个人保养用品</v>
      </c>
      <c r="D2963" s="193"/>
    </row>
    <row r="2964" spans="1:4" ht="20.25" x14ac:dyDescent="0.2">
      <c r="A2964" s="191" t="s">
        <v>6489</v>
      </c>
      <c r="B2964" s="191">
        <v>2</v>
      </c>
      <c r="C2964" s="192" t="str">
        <f t="array" ref="C2964">INDEX($E$2:$E$12,MATCH(B2964,$F$2:$F$12,0))</f>
        <v>个人保养用品</v>
      </c>
      <c r="D2964" s="193"/>
    </row>
    <row r="2965" spans="1:4" ht="20.25" x14ac:dyDescent="0.2">
      <c r="A2965" s="191" t="s">
        <v>6490</v>
      </c>
      <c r="B2965" s="191">
        <v>2</v>
      </c>
      <c r="C2965" s="192" t="str">
        <f t="array" ref="C2965">INDEX($E$2:$E$12,MATCH(B2965,$F$2:$F$12,0))</f>
        <v>个人保养用品</v>
      </c>
      <c r="D2965" s="193"/>
    </row>
    <row r="2966" spans="1:4" ht="20.25" x14ac:dyDescent="0.2">
      <c r="A2966" s="191" t="s">
        <v>6491</v>
      </c>
      <c r="B2966" s="191">
        <v>2</v>
      </c>
      <c r="C2966" s="192" t="str">
        <f t="array" ref="C2966">INDEX($E$2:$E$12,MATCH(B2966,$F$2:$F$12,0))</f>
        <v>个人保养用品</v>
      </c>
      <c r="D2966" s="193"/>
    </row>
    <row r="2967" spans="1:4" ht="20.25" x14ac:dyDescent="0.2">
      <c r="A2967" s="191" t="s">
        <v>6492</v>
      </c>
      <c r="B2967" s="191">
        <v>2</v>
      </c>
      <c r="C2967" s="192" t="str">
        <f t="array" ref="C2967">INDEX($E$2:$E$12,MATCH(B2967,$F$2:$F$12,0))</f>
        <v>个人保养用品</v>
      </c>
      <c r="D2967" s="193"/>
    </row>
    <row r="2968" spans="1:4" ht="20.25" x14ac:dyDescent="0.2">
      <c r="A2968" s="191" t="s">
        <v>6493</v>
      </c>
      <c r="B2968" s="191">
        <v>2</v>
      </c>
      <c r="C2968" s="192" t="str">
        <f t="array" ref="C2968">INDEX($E$2:$E$12,MATCH(B2968,$F$2:$F$12,0))</f>
        <v>个人保养用品</v>
      </c>
      <c r="D2968" s="193"/>
    </row>
    <row r="2969" spans="1:4" ht="20.25" x14ac:dyDescent="0.2">
      <c r="A2969" s="191" t="s">
        <v>6494</v>
      </c>
      <c r="B2969" s="191">
        <v>7</v>
      </c>
      <c r="C2969" s="192" t="str">
        <f t="array" ref="C2969">INDEX($E$2:$E$12,MATCH(B2969,$F$2:$F$12,0))</f>
        <v>服装服饰</v>
      </c>
      <c r="D2969" s="193"/>
    </row>
    <row r="2970" spans="1:4" ht="20.25" x14ac:dyDescent="0.2">
      <c r="A2970" s="191" t="s">
        <v>5213</v>
      </c>
      <c r="B2970" s="191">
        <v>7</v>
      </c>
      <c r="C2970" s="192" t="str">
        <f t="array" ref="C2970">INDEX($E$2:$E$12,MATCH(B2970,$F$2:$F$12,0))</f>
        <v>服装服饰</v>
      </c>
      <c r="D2970" s="193"/>
    </row>
    <row r="2971" spans="1:4" ht="20.25" x14ac:dyDescent="0.2">
      <c r="A2971" s="191" t="s">
        <v>6495</v>
      </c>
      <c r="B2971" s="191">
        <v>7</v>
      </c>
      <c r="C2971" s="192" t="str">
        <f t="array" ref="C2971">INDEX($E$2:$E$12,MATCH(B2971,$F$2:$F$12,0))</f>
        <v>服装服饰</v>
      </c>
      <c r="D2971" s="193"/>
    </row>
    <row r="2972" spans="1:4" ht="20.25" x14ac:dyDescent="0.2">
      <c r="A2972" s="191" t="s">
        <v>4575</v>
      </c>
      <c r="B2972" s="191">
        <v>7</v>
      </c>
      <c r="C2972" s="192" t="str">
        <f t="array" ref="C2972">INDEX($E$2:$E$12,MATCH(B2972,$F$2:$F$12,0))</f>
        <v>服装服饰</v>
      </c>
      <c r="D2972" s="193"/>
    </row>
    <row r="2973" spans="1:4" ht="20.25" x14ac:dyDescent="0.2">
      <c r="A2973" s="191" t="s">
        <v>6496</v>
      </c>
      <c r="B2973" s="191">
        <v>7</v>
      </c>
      <c r="C2973" s="192" t="str">
        <f t="array" ref="C2973">INDEX($E$2:$E$12,MATCH(B2973,$F$2:$F$12,0))</f>
        <v>服装服饰</v>
      </c>
      <c r="D2973" s="193"/>
    </row>
    <row r="2974" spans="1:4" ht="20.25" x14ac:dyDescent="0.2">
      <c r="A2974" s="191" t="s">
        <v>6497</v>
      </c>
      <c r="B2974" s="191">
        <v>7</v>
      </c>
      <c r="C2974" s="192" t="str">
        <f t="array" ref="C2974">INDEX($E$2:$E$12,MATCH(B2974,$F$2:$F$12,0))</f>
        <v>服装服饰</v>
      </c>
      <c r="D2974" s="193"/>
    </row>
    <row r="2975" spans="1:4" ht="20.25" x14ac:dyDescent="0.2">
      <c r="A2975" s="191" t="s">
        <v>6498</v>
      </c>
      <c r="B2975" s="191">
        <v>7</v>
      </c>
      <c r="C2975" s="192" t="str">
        <f t="array" ref="C2975">INDEX($E$2:$E$12,MATCH(B2975,$F$2:$F$12,0))</f>
        <v>服装服饰</v>
      </c>
      <c r="D2975" s="193"/>
    </row>
    <row r="2976" spans="1:4" ht="20.25" x14ac:dyDescent="0.2">
      <c r="A2976" s="191" t="s">
        <v>6499</v>
      </c>
      <c r="B2976" s="191">
        <v>7</v>
      </c>
      <c r="C2976" s="192" t="str">
        <f t="array" ref="C2976">INDEX($E$2:$E$12,MATCH(B2976,$F$2:$F$12,0))</f>
        <v>服装服饰</v>
      </c>
      <c r="D2976" s="193"/>
    </row>
    <row r="2977" spans="1:4" ht="20.25" x14ac:dyDescent="0.2">
      <c r="A2977" s="191" t="s">
        <v>4218</v>
      </c>
      <c r="B2977" s="191">
        <v>7</v>
      </c>
      <c r="C2977" s="192" t="str">
        <f t="array" ref="C2977">INDEX($E$2:$E$12,MATCH(B2977,$F$2:$F$12,0))</f>
        <v>服装服饰</v>
      </c>
      <c r="D2977" s="193"/>
    </row>
    <row r="2978" spans="1:4" ht="20.25" x14ac:dyDescent="0.2">
      <c r="A2978" s="191" t="s">
        <v>4218</v>
      </c>
      <c r="B2978" s="191">
        <v>7</v>
      </c>
      <c r="C2978" s="192" t="str">
        <f t="array" ref="C2978">INDEX($E$2:$E$12,MATCH(B2978,$F$2:$F$12,0))</f>
        <v>服装服饰</v>
      </c>
      <c r="D2978" s="193"/>
    </row>
    <row r="2979" spans="1:4" ht="20.25" x14ac:dyDescent="0.2">
      <c r="A2979" s="191" t="s">
        <v>6500</v>
      </c>
      <c r="B2979" s="191">
        <v>7</v>
      </c>
      <c r="C2979" s="192" t="str">
        <f t="array" ref="C2979">INDEX($E$2:$E$12,MATCH(B2979,$F$2:$F$12,0))</f>
        <v>服装服饰</v>
      </c>
      <c r="D2979" s="193"/>
    </row>
    <row r="2980" spans="1:4" ht="20.25" x14ac:dyDescent="0.2">
      <c r="A2980" s="191" t="s">
        <v>6500</v>
      </c>
      <c r="B2980" s="191">
        <v>7</v>
      </c>
      <c r="C2980" s="192" t="str">
        <f t="array" ref="C2980">INDEX($E$2:$E$12,MATCH(B2980,$F$2:$F$12,0))</f>
        <v>服装服饰</v>
      </c>
      <c r="D2980" s="193"/>
    </row>
    <row r="2981" spans="1:4" ht="20.25" x14ac:dyDescent="0.2">
      <c r="A2981" s="191" t="s">
        <v>6501</v>
      </c>
      <c r="B2981" s="191">
        <v>7</v>
      </c>
      <c r="C2981" s="192" t="str">
        <f t="array" ref="C2981">INDEX($E$2:$E$12,MATCH(B2981,$F$2:$F$12,0))</f>
        <v>服装服饰</v>
      </c>
      <c r="D2981" s="193"/>
    </row>
    <row r="2982" spans="1:4" ht="20.25" x14ac:dyDescent="0.2">
      <c r="A2982" s="191" t="s">
        <v>6502</v>
      </c>
      <c r="B2982" s="191">
        <v>7</v>
      </c>
      <c r="C2982" s="192" t="str">
        <f t="array" ref="C2982">INDEX($E$2:$E$12,MATCH(B2982,$F$2:$F$12,0))</f>
        <v>服装服饰</v>
      </c>
      <c r="D2982" s="193"/>
    </row>
    <row r="2983" spans="1:4" ht="20.25" x14ac:dyDescent="0.2">
      <c r="A2983" s="191" t="s">
        <v>6503</v>
      </c>
      <c r="B2983" s="191">
        <v>7</v>
      </c>
      <c r="C2983" s="192" t="str">
        <f t="array" ref="C2983">INDEX($E$2:$E$12,MATCH(B2983,$F$2:$F$12,0))</f>
        <v>服装服饰</v>
      </c>
      <c r="D2983" s="193"/>
    </row>
    <row r="2984" spans="1:4" ht="20.25" x14ac:dyDescent="0.2">
      <c r="A2984" s="191" t="s">
        <v>6504</v>
      </c>
      <c r="B2984" s="191">
        <v>7</v>
      </c>
      <c r="C2984" s="192" t="str">
        <f t="array" ref="C2984">INDEX($E$2:$E$12,MATCH(B2984,$F$2:$F$12,0))</f>
        <v>服装服饰</v>
      </c>
      <c r="D2984" s="193"/>
    </row>
    <row r="2985" spans="1:4" ht="20.25" x14ac:dyDescent="0.2">
      <c r="A2985" s="191" t="s">
        <v>6505</v>
      </c>
      <c r="B2985" s="191">
        <v>7</v>
      </c>
      <c r="C2985" s="192" t="str">
        <f t="array" ref="C2985">INDEX($E$2:$E$12,MATCH(B2985,$F$2:$F$12,0))</f>
        <v>服装服饰</v>
      </c>
      <c r="D2985" s="193"/>
    </row>
    <row r="2986" spans="1:4" ht="20.25" x14ac:dyDescent="0.2">
      <c r="A2986" s="191" t="s">
        <v>6506</v>
      </c>
      <c r="B2986" s="191">
        <v>7</v>
      </c>
      <c r="C2986" s="192" t="str">
        <f t="array" ref="C2986">INDEX($E$2:$E$12,MATCH(B2986,$F$2:$F$12,0))</f>
        <v>服装服饰</v>
      </c>
      <c r="D2986" s="193"/>
    </row>
    <row r="2987" spans="1:4" ht="20.25" x14ac:dyDescent="0.2">
      <c r="A2987" s="191" t="s">
        <v>6501</v>
      </c>
      <c r="B2987" s="191">
        <v>7</v>
      </c>
      <c r="C2987" s="192" t="str">
        <f t="array" ref="C2987">INDEX($E$2:$E$12,MATCH(B2987,$F$2:$F$12,0))</f>
        <v>服装服饰</v>
      </c>
      <c r="D2987" s="193"/>
    </row>
    <row r="2988" spans="1:4" ht="20.25" x14ac:dyDescent="0.2">
      <c r="A2988" s="191" t="s">
        <v>6507</v>
      </c>
      <c r="B2988" s="191">
        <v>7</v>
      </c>
      <c r="C2988" s="192" t="str">
        <f t="array" ref="C2988">INDEX($E$2:$E$12,MATCH(B2988,$F$2:$F$12,0))</f>
        <v>服装服饰</v>
      </c>
      <c r="D2988" s="193"/>
    </row>
    <row r="2989" spans="1:4" ht="20.25" x14ac:dyDescent="0.2">
      <c r="A2989" s="191" t="s">
        <v>6508</v>
      </c>
      <c r="B2989" s="191">
        <v>7</v>
      </c>
      <c r="C2989" s="192" t="str">
        <f t="array" ref="C2989">INDEX($E$2:$E$12,MATCH(B2989,$F$2:$F$12,0))</f>
        <v>服装服饰</v>
      </c>
      <c r="D2989" s="193"/>
    </row>
    <row r="2990" spans="1:4" ht="20.25" x14ac:dyDescent="0.2">
      <c r="A2990" s="191" t="s">
        <v>4218</v>
      </c>
      <c r="B2990" s="191">
        <v>7</v>
      </c>
      <c r="C2990" s="192" t="str">
        <f t="array" ref="C2990">INDEX($E$2:$E$12,MATCH(B2990,$F$2:$F$12,0))</f>
        <v>服装服饰</v>
      </c>
      <c r="D2990" s="193"/>
    </row>
    <row r="2991" spans="1:4" ht="20.25" x14ac:dyDescent="0.2">
      <c r="A2991" s="191" t="s">
        <v>5244</v>
      </c>
      <c r="B2991" s="191">
        <v>7</v>
      </c>
      <c r="C2991" s="192" t="str">
        <f t="array" ref="C2991">INDEX($E$2:$E$12,MATCH(B2991,$F$2:$F$12,0))</f>
        <v>服装服饰</v>
      </c>
      <c r="D2991" s="193"/>
    </row>
    <row r="2992" spans="1:4" ht="20.25" x14ac:dyDescent="0.2">
      <c r="A2992" s="191" t="s">
        <v>6509</v>
      </c>
      <c r="B2992" s="191">
        <v>7</v>
      </c>
      <c r="C2992" s="192" t="str">
        <f t="array" ref="C2992">INDEX($E$2:$E$12,MATCH(B2992,$F$2:$F$12,0))</f>
        <v>服装服饰</v>
      </c>
      <c r="D2992" s="193"/>
    </row>
    <row r="2993" spans="1:4" ht="20.25" x14ac:dyDescent="0.2">
      <c r="A2993" s="191" t="s">
        <v>6510</v>
      </c>
      <c r="B2993" s="191">
        <v>7</v>
      </c>
      <c r="C2993" s="192" t="str">
        <f t="array" ref="C2993">INDEX($E$2:$E$12,MATCH(B2993,$F$2:$F$12,0))</f>
        <v>服装服饰</v>
      </c>
      <c r="D2993" s="193"/>
    </row>
    <row r="2994" spans="1:4" ht="20.25" x14ac:dyDescent="0.2">
      <c r="A2994" s="191" t="s">
        <v>6511</v>
      </c>
      <c r="B2994" s="191">
        <v>7</v>
      </c>
      <c r="C2994" s="192" t="str">
        <f t="array" ref="C2994">INDEX($E$2:$E$12,MATCH(B2994,$F$2:$F$12,0))</f>
        <v>服装服饰</v>
      </c>
      <c r="D2994" s="193"/>
    </row>
    <row r="2995" spans="1:4" ht="20.25" x14ac:dyDescent="0.2">
      <c r="A2995" s="191" t="s">
        <v>4633</v>
      </c>
      <c r="B2995" s="191">
        <v>1</v>
      </c>
      <c r="C2995" s="192" t="str">
        <f t="array" ref="C2995">INDEX($E$2:$E$12,MATCH(B2995,$F$2:$F$12,0))</f>
        <v>文具</v>
      </c>
      <c r="D2995" s="193"/>
    </row>
    <row r="2996" spans="1:4" ht="20.25" x14ac:dyDescent="0.2">
      <c r="A2996" s="191" t="s">
        <v>6512</v>
      </c>
      <c r="B2996" s="191">
        <v>1</v>
      </c>
      <c r="C2996" s="192" t="str">
        <f t="array" ref="C2996">INDEX($E$2:$E$12,MATCH(B2996,$F$2:$F$12,0))</f>
        <v>文具</v>
      </c>
      <c r="D2996" s="193"/>
    </row>
    <row r="2997" spans="1:4" ht="20.25" x14ac:dyDescent="0.2">
      <c r="A2997" s="191" t="s">
        <v>4325</v>
      </c>
      <c r="B2997" s="191">
        <v>1</v>
      </c>
      <c r="C2997" s="192" t="str">
        <f t="array" ref="C2997">INDEX($E$2:$E$12,MATCH(B2997,$F$2:$F$12,0))</f>
        <v>文具</v>
      </c>
      <c r="D2997" s="193"/>
    </row>
    <row r="2998" spans="1:4" ht="20.25" x14ac:dyDescent="0.2">
      <c r="A2998" s="191" t="s">
        <v>6513</v>
      </c>
      <c r="B2998" s="191">
        <v>1</v>
      </c>
      <c r="C2998" s="192" t="str">
        <f t="array" ref="C2998">INDEX($E$2:$E$12,MATCH(B2998,$F$2:$F$12,0))</f>
        <v>文具</v>
      </c>
      <c r="D2998" s="193"/>
    </row>
    <row r="2999" spans="1:4" ht="20.25" x14ac:dyDescent="0.2">
      <c r="A2999" s="191" t="s">
        <v>6514</v>
      </c>
      <c r="B2999" s="191">
        <v>1</v>
      </c>
      <c r="C2999" s="192" t="str">
        <f t="array" ref="C2999">INDEX($E$2:$E$12,MATCH(B2999,$F$2:$F$12,0))</f>
        <v>文具</v>
      </c>
      <c r="D2999" s="193"/>
    </row>
    <row r="3000" spans="1:4" ht="20.25" x14ac:dyDescent="0.2">
      <c r="A3000" s="191" t="s">
        <v>6515</v>
      </c>
      <c r="B3000" s="191">
        <v>1</v>
      </c>
      <c r="C3000" s="192" t="str">
        <f t="array" ref="C3000">INDEX($E$2:$E$12,MATCH(B3000,$F$2:$F$12,0))</f>
        <v>文具</v>
      </c>
      <c r="D3000" s="193"/>
    </row>
    <row r="3001" spans="1:4" ht="20.25" x14ac:dyDescent="0.2">
      <c r="A3001" s="191" t="s">
        <v>5433</v>
      </c>
      <c r="B3001" s="191">
        <v>1</v>
      </c>
      <c r="C3001" s="192" t="str">
        <f t="array" ref="C3001">INDEX($E$2:$E$12,MATCH(B3001,$F$2:$F$12,0))</f>
        <v>文具</v>
      </c>
      <c r="D3001" s="193"/>
    </row>
    <row r="3002" spans="1:4" ht="20.25" x14ac:dyDescent="0.2">
      <c r="A3002" s="191" t="s">
        <v>6516</v>
      </c>
      <c r="B3002" s="191">
        <v>1</v>
      </c>
      <c r="C3002" s="192" t="str">
        <f t="array" ref="C3002">INDEX($E$2:$E$12,MATCH(B3002,$F$2:$F$12,0))</f>
        <v>文具</v>
      </c>
      <c r="D3002" s="193"/>
    </row>
    <row r="3003" spans="1:4" ht="20.25" x14ac:dyDescent="0.2">
      <c r="A3003" s="191" t="s">
        <v>6517</v>
      </c>
      <c r="B3003" s="191">
        <v>1</v>
      </c>
      <c r="C3003" s="192" t="str">
        <f t="array" ref="C3003">INDEX($E$2:$E$12,MATCH(B3003,$F$2:$F$12,0))</f>
        <v>文具</v>
      </c>
      <c r="D3003" s="193"/>
    </row>
    <row r="3004" spans="1:4" ht="20.25" x14ac:dyDescent="0.2">
      <c r="A3004" s="191" t="s">
        <v>6518</v>
      </c>
      <c r="B3004" s="191">
        <v>1</v>
      </c>
      <c r="C3004" s="192" t="str">
        <f t="array" ref="C3004">INDEX($E$2:$E$12,MATCH(B3004,$F$2:$F$12,0))</f>
        <v>文具</v>
      </c>
      <c r="D3004" s="193"/>
    </row>
    <row r="3005" spans="1:4" ht="20.25" x14ac:dyDescent="0.2">
      <c r="A3005" s="191" t="s">
        <v>6519</v>
      </c>
      <c r="B3005" s="191">
        <v>1</v>
      </c>
      <c r="C3005" s="192" t="str">
        <f t="array" ref="C3005">INDEX($E$2:$E$12,MATCH(B3005,$F$2:$F$12,0))</f>
        <v>文具</v>
      </c>
      <c r="D3005" s="193"/>
    </row>
    <row r="3006" spans="1:4" ht="20.25" x14ac:dyDescent="0.2">
      <c r="A3006" s="191" t="s">
        <v>4949</v>
      </c>
      <c r="B3006" s="191">
        <v>1</v>
      </c>
      <c r="C3006" s="192" t="str">
        <f t="array" ref="C3006">INDEX($E$2:$E$12,MATCH(B3006,$F$2:$F$12,0))</f>
        <v>文具</v>
      </c>
      <c r="D3006" s="193"/>
    </row>
    <row r="3007" spans="1:4" ht="20.25" x14ac:dyDescent="0.2">
      <c r="A3007" s="191" t="s">
        <v>4950</v>
      </c>
      <c r="B3007" s="191">
        <v>1</v>
      </c>
      <c r="C3007" s="192" t="str">
        <f t="array" ref="C3007">INDEX($E$2:$E$12,MATCH(B3007,$F$2:$F$12,0))</f>
        <v>文具</v>
      </c>
      <c r="D3007" s="193"/>
    </row>
    <row r="3008" spans="1:4" ht="20.25" x14ac:dyDescent="0.2">
      <c r="A3008" s="191" t="s">
        <v>5555</v>
      </c>
      <c r="B3008" s="191">
        <v>3</v>
      </c>
      <c r="C3008" s="192" t="str">
        <f t="array" ref="C3008">INDEX($E$2:$E$12,MATCH(B3008,$F$2:$F$12,0))</f>
        <v>生活日用品</v>
      </c>
      <c r="D3008" s="193"/>
    </row>
    <row r="3009" spans="1:4" ht="20.25" x14ac:dyDescent="0.2">
      <c r="A3009" s="191" t="s">
        <v>6520</v>
      </c>
      <c r="B3009" s="191">
        <v>3</v>
      </c>
      <c r="C3009" s="192" t="str">
        <f t="array" ref="C3009">INDEX($E$2:$E$12,MATCH(B3009,$F$2:$F$12,0))</f>
        <v>生活日用品</v>
      </c>
      <c r="D3009" s="193"/>
    </row>
    <row r="3010" spans="1:4" ht="20.25" x14ac:dyDescent="0.2">
      <c r="A3010" s="191" t="s">
        <v>6520</v>
      </c>
      <c r="B3010" s="191">
        <v>3</v>
      </c>
      <c r="C3010" s="192" t="str">
        <f t="array" ref="C3010">INDEX($E$2:$E$12,MATCH(B3010,$F$2:$F$12,0))</f>
        <v>生活日用品</v>
      </c>
      <c r="D3010" s="193"/>
    </row>
    <row r="3011" spans="1:4" ht="20.25" x14ac:dyDescent="0.2">
      <c r="A3011" s="191" t="s">
        <v>6520</v>
      </c>
      <c r="B3011" s="191">
        <v>3</v>
      </c>
      <c r="C3011" s="192" t="str">
        <f t="array" ref="C3011">INDEX($E$2:$E$12,MATCH(B3011,$F$2:$F$12,0))</f>
        <v>生活日用品</v>
      </c>
      <c r="D3011" s="193"/>
    </row>
    <row r="3012" spans="1:4" ht="20.25" x14ac:dyDescent="0.2">
      <c r="A3012" s="191" t="s">
        <v>6521</v>
      </c>
      <c r="B3012" s="191">
        <v>3</v>
      </c>
      <c r="C3012" s="192" t="str">
        <f t="array" ref="C3012">INDEX($E$2:$E$12,MATCH(B3012,$F$2:$F$12,0))</f>
        <v>生活日用品</v>
      </c>
      <c r="D3012" s="193"/>
    </row>
    <row r="3013" spans="1:4" ht="20.25" x14ac:dyDescent="0.2">
      <c r="A3013" s="191" t="s">
        <v>6522</v>
      </c>
      <c r="B3013" s="191">
        <v>3</v>
      </c>
      <c r="C3013" s="192" t="str">
        <f t="array" ref="C3013">INDEX($E$2:$E$12,MATCH(B3013,$F$2:$F$12,0))</f>
        <v>生活日用品</v>
      </c>
      <c r="D3013" s="193"/>
    </row>
    <row r="3014" spans="1:4" ht="20.25" x14ac:dyDescent="0.2">
      <c r="A3014" s="191" t="s">
        <v>6523</v>
      </c>
      <c r="B3014" s="191">
        <v>3</v>
      </c>
      <c r="C3014" s="192" t="str">
        <f t="array" ref="C3014">INDEX($E$2:$E$12,MATCH(B3014,$F$2:$F$12,0))</f>
        <v>生活日用品</v>
      </c>
      <c r="D3014" s="193"/>
    </row>
    <row r="3015" spans="1:4" ht="20.25" x14ac:dyDescent="0.2">
      <c r="A3015" s="191" t="s">
        <v>6524</v>
      </c>
      <c r="B3015" s="191">
        <v>3</v>
      </c>
      <c r="C3015" s="192" t="str">
        <f t="array" ref="C3015">INDEX($E$2:$E$12,MATCH(B3015,$F$2:$F$12,0))</f>
        <v>生活日用品</v>
      </c>
      <c r="D3015" s="193"/>
    </row>
    <row r="3016" spans="1:4" ht="20.25" x14ac:dyDescent="0.2">
      <c r="A3016" s="191" t="s">
        <v>6525</v>
      </c>
      <c r="B3016" s="191">
        <v>3</v>
      </c>
      <c r="C3016" s="192" t="str">
        <f t="array" ref="C3016">INDEX($E$2:$E$12,MATCH(B3016,$F$2:$F$12,0))</f>
        <v>生活日用品</v>
      </c>
      <c r="D3016" s="193"/>
    </row>
    <row r="3017" spans="1:4" ht="20.25" x14ac:dyDescent="0.2">
      <c r="A3017" s="191" t="s">
        <v>6526</v>
      </c>
      <c r="B3017" s="191">
        <v>3</v>
      </c>
      <c r="C3017" s="192" t="str">
        <f t="array" ref="C3017">INDEX($E$2:$E$12,MATCH(B3017,$F$2:$F$12,0))</f>
        <v>生活日用品</v>
      </c>
      <c r="D3017" s="193"/>
    </row>
    <row r="3018" spans="1:4" ht="20.25" x14ac:dyDescent="0.2">
      <c r="A3018" s="191" t="s">
        <v>6527</v>
      </c>
      <c r="B3018" s="191">
        <v>3</v>
      </c>
      <c r="C3018" s="192" t="str">
        <f t="array" ref="C3018">INDEX($E$2:$E$12,MATCH(B3018,$F$2:$F$12,0))</f>
        <v>生活日用品</v>
      </c>
      <c r="D3018" s="193"/>
    </row>
    <row r="3019" spans="1:4" ht="20.25" x14ac:dyDescent="0.2">
      <c r="A3019" s="191" t="s">
        <v>6528</v>
      </c>
      <c r="B3019" s="191">
        <v>3</v>
      </c>
      <c r="C3019" s="192" t="str">
        <f t="array" ref="C3019">INDEX($E$2:$E$12,MATCH(B3019,$F$2:$F$12,0))</f>
        <v>生活日用品</v>
      </c>
      <c r="D3019" s="193"/>
    </row>
    <row r="3020" spans="1:4" ht="20.25" x14ac:dyDescent="0.2">
      <c r="A3020" s="191" t="s">
        <v>6528</v>
      </c>
      <c r="B3020" s="191">
        <v>3</v>
      </c>
      <c r="C3020" s="192" t="str">
        <f t="array" ref="C3020">INDEX($E$2:$E$12,MATCH(B3020,$F$2:$F$12,0))</f>
        <v>生活日用品</v>
      </c>
      <c r="D3020" s="193"/>
    </row>
    <row r="3021" spans="1:4" ht="20.25" x14ac:dyDescent="0.2">
      <c r="A3021" s="191" t="s">
        <v>6529</v>
      </c>
      <c r="B3021" s="191">
        <v>3</v>
      </c>
      <c r="C3021" s="192" t="str">
        <f t="array" ref="C3021">INDEX($E$2:$E$12,MATCH(B3021,$F$2:$F$12,0))</f>
        <v>生活日用品</v>
      </c>
      <c r="D3021" s="193"/>
    </row>
    <row r="3022" spans="1:4" ht="20.25" x14ac:dyDescent="0.2">
      <c r="A3022" s="191" t="s">
        <v>6530</v>
      </c>
      <c r="B3022" s="191">
        <v>3</v>
      </c>
      <c r="C3022" s="192" t="str">
        <f t="array" ref="C3022">INDEX($E$2:$E$12,MATCH(B3022,$F$2:$F$12,0))</f>
        <v>生活日用品</v>
      </c>
      <c r="D3022" s="193"/>
    </row>
    <row r="3023" spans="1:4" ht="20.25" x14ac:dyDescent="0.2">
      <c r="A3023" s="191" t="s">
        <v>6531</v>
      </c>
      <c r="B3023" s="191">
        <v>3</v>
      </c>
      <c r="C3023" s="192" t="str">
        <f t="array" ref="C3023">INDEX($E$2:$E$12,MATCH(B3023,$F$2:$F$12,0))</f>
        <v>生活日用品</v>
      </c>
      <c r="D3023" s="193"/>
    </row>
    <row r="3024" spans="1:4" ht="20.25" x14ac:dyDescent="0.2">
      <c r="A3024" s="191" t="s">
        <v>6532</v>
      </c>
      <c r="B3024" s="191">
        <v>3</v>
      </c>
      <c r="C3024" s="192" t="str">
        <f t="array" ref="C3024">INDEX($E$2:$E$12,MATCH(B3024,$F$2:$F$12,0))</f>
        <v>生活日用品</v>
      </c>
      <c r="D3024" s="193"/>
    </row>
    <row r="3025" spans="1:4" ht="20.25" x14ac:dyDescent="0.2">
      <c r="A3025" s="191" t="s">
        <v>6533</v>
      </c>
      <c r="B3025" s="191">
        <v>3</v>
      </c>
      <c r="C3025" s="192" t="str">
        <f t="array" ref="C3025">INDEX($E$2:$E$12,MATCH(B3025,$F$2:$F$12,0))</f>
        <v>生活日用品</v>
      </c>
      <c r="D3025" s="193"/>
    </row>
    <row r="3026" spans="1:4" ht="20.25" x14ac:dyDescent="0.2">
      <c r="A3026" s="191" t="s">
        <v>6534</v>
      </c>
      <c r="B3026" s="191">
        <v>3</v>
      </c>
      <c r="C3026" s="192" t="str">
        <f t="array" ref="C3026">INDEX($E$2:$E$12,MATCH(B3026,$F$2:$F$12,0))</f>
        <v>生活日用品</v>
      </c>
      <c r="D3026" s="193"/>
    </row>
    <row r="3027" spans="1:4" ht="20.25" x14ac:dyDescent="0.2">
      <c r="A3027" s="191" t="s">
        <v>6535</v>
      </c>
      <c r="B3027" s="191">
        <v>3</v>
      </c>
      <c r="C3027" s="192" t="str">
        <f t="array" ref="C3027">INDEX($E$2:$E$12,MATCH(B3027,$F$2:$F$12,0))</f>
        <v>生活日用品</v>
      </c>
      <c r="D3027" s="193"/>
    </row>
    <row r="3028" spans="1:4" ht="20.25" x14ac:dyDescent="0.2">
      <c r="A3028" s="191" t="s">
        <v>6536</v>
      </c>
      <c r="B3028" s="191">
        <v>3</v>
      </c>
      <c r="C3028" s="192" t="str">
        <f t="array" ref="C3028">INDEX($E$2:$E$12,MATCH(B3028,$F$2:$F$12,0))</f>
        <v>生活日用品</v>
      </c>
      <c r="D3028" s="193"/>
    </row>
    <row r="3029" spans="1:4" ht="20.25" x14ac:dyDescent="0.2">
      <c r="A3029" s="191" t="s">
        <v>6537</v>
      </c>
      <c r="B3029" s="191">
        <v>3</v>
      </c>
      <c r="C3029" s="192" t="str">
        <f t="array" ref="C3029">INDEX($E$2:$E$12,MATCH(B3029,$F$2:$F$12,0))</f>
        <v>生活日用品</v>
      </c>
      <c r="D3029" s="193"/>
    </row>
    <row r="3030" spans="1:4" ht="20.25" x14ac:dyDescent="0.2">
      <c r="A3030" s="191" t="s">
        <v>6538</v>
      </c>
      <c r="B3030" s="191">
        <v>3</v>
      </c>
      <c r="C3030" s="192" t="str">
        <f t="array" ref="C3030">INDEX($E$2:$E$12,MATCH(B3030,$F$2:$F$12,0))</f>
        <v>生活日用品</v>
      </c>
      <c r="D3030" s="193"/>
    </row>
    <row r="3031" spans="1:4" ht="20.25" x14ac:dyDescent="0.2">
      <c r="A3031" s="191" t="s">
        <v>6539</v>
      </c>
      <c r="B3031" s="191">
        <v>3</v>
      </c>
      <c r="C3031" s="192" t="str">
        <f t="array" ref="C3031">INDEX($E$2:$E$12,MATCH(B3031,$F$2:$F$12,0))</f>
        <v>生活日用品</v>
      </c>
      <c r="D3031" s="193"/>
    </row>
    <row r="3032" spans="1:4" ht="20.25" x14ac:dyDescent="0.2">
      <c r="A3032" s="191" t="s">
        <v>6540</v>
      </c>
      <c r="B3032" s="191">
        <v>3</v>
      </c>
      <c r="C3032" s="192" t="str">
        <f t="array" ref="C3032">INDEX($E$2:$E$12,MATCH(B3032,$F$2:$F$12,0))</f>
        <v>生活日用品</v>
      </c>
      <c r="D3032" s="193"/>
    </row>
    <row r="3033" spans="1:4" ht="20.25" x14ac:dyDescent="0.2">
      <c r="A3033" s="191" t="s">
        <v>6541</v>
      </c>
      <c r="B3033" s="191">
        <v>11</v>
      </c>
      <c r="C3033" s="192" t="str">
        <f t="array" ref="C3033">INDEX($E$2:$E$12,MATCH(B3033,$F$2:$F$12,0))</f>
        <v>食品饮料</v>
      </c>
      <c r="D3033" s="193"/>
    </row>
    <row r="3034" spans="1:4" ht="20.25" x14ac:dyDescent="0.2">
      <c r="A3034" s="191" t="s">
        <v>6542</v>
      </c>
      <c r="B3034" s="191">
        <v>11</v>
      </c>
      <c r="C3034" s="192" t="str">
        <f t="array" ref="C3034">INDEX($E$2:$E$12,MATCH(B3034,$F$2:$F$12,0))</f>
        <v>食品饮料</v>
      </c>
      <c r="D3034" s="193"/>
    </row>
    <row r="3035" spans="1:4" ht="20.25" x14ac:dyDescent="0.2">
      <c r="A3035" s="191" t="s">
        <v>6543</v>
      </c>
      <c r="B3035" s="191">
        <v>11</v>
      </c>
      <c r="C3035" s="192" t="str">
        <f t="array" ref="C3035">INDEX($E$2:$E$12,MATCH(B3035,$F$2:$F$12,0))</f>
        <v>食品饮料</v>
      </c>
      <c r="D3035" s="193"/>
    </row>
    <row r="3036" spans="1:4" ht="20.25" x14ac:dyDescent="0.2">
      <c r="A3036" s="191" t="s">
        <v>6544</v>
      </c>
      <c r="B3036" s="191">
        <v>11</v>
      </c>
      <c r="C3036" s="192" t="str">
        <f t="array" ref="C3036">INDEX($E$2:$E$12,MATCH(B3036,$F$2:$F$12,0))</f>
        <v>食品饮料</v>
      </c>
      <c r="D3036" s="193"/>
    </row>
    <row r="3037" spans="1:4" ht="20.25" x14ac:dyDescent="0.2">
      <c r="A3037" s="191" t="s">
        <v>6545</v>
      </c>
      <c r="B3037" s="191">
        <v>11</v>
      </c>
      <c r="C3037" s="192" t="str">
        <f t="array" ref="C3037">INDEX($E$2:$E$12,MATCH(B3037,$F$2:$F$12,0))</f>
        <v>食品饮料</v>
      </c>
      <c r="D3037" s="193"/>
    </row>
    <row r="3038" spans="1:4" ht="20.25" x14ac:dyDescent="0.2">
      <c r="A3038" s="191" t="s">
        <v>6546</v>
      </c>
      <c r="B3038" s="191">
        <v>11</v>
      </c>
      <c r="C3038" s="192" t="str">
        <f t="array" ref="C3038">INDEX($E$2:$E$12,MATCH(B3038,$F$2:$F$12,0))</f>
        <v>食品饮料</v>
      </c>
      <c r="D3038" s="193"/>
    </row>
    <row r="3039" spans="1:4" ht="20.25" x14ac:dyDescent="0.2">
      <c r="A3039" s="191" t="s">
        <v>6547</v>
      </c>
      <c r="B3039" s="191">
        <v>2</v>
      </c>
      <c r="C3039" s="192" t="str">
        <f t="array" ref="C3039">INDEX($E$2:$E$12,MATCH(B3039,$F$2:$F$12,0))</f>
        <v>个人保养用品</v>
      </c>
      <c r="D3039" s="193"/>
    </row>
    <row r="3040" spans="1:4" ht="20.25" x14ac:dyDescent="0.2">
      <c r="A3040" s="191" t="s">
        <v>6548</v>
      </c>
      <c r="B3040" s="191">
        <v>2</v>
      </c>
      <c r="C3040" s="192" t="str">
        <f t="array" ref="C3040">INDEX($E$2:$E$12,MATCH(B3040,$F$2:$F$12,0))</f>
        <v>个人保养用品</v>
      </c>
      <c r="D3040" s="193"/>
    </row>
    <row r="3041" spans="1:4" ht="20.25" x14ac:dyDescent="0.2">
      <c r="A3041" s="191" t="s">
        <v>6549</v>
      </c>
      <c r="B3041" s="191">
        <v>2</v>
      </c>
      <c r="C3041" s="192" t="str">
        <f t="array" ref="C3041">INDEX($E$2:$E$12,MATCH(B3041,$F$2:$F$12,0))</f>
        <v>个人保养用品</v>
      </c>
      <c r="D3041" s="193"/>
    </row>
    <row r="3042" spans="1:4" ht="20.25" x14ac:dyDescent="0.2">
      <c r="A3042" s="191" t="s">
        <v>6550</v>
      </c>
      <c r="B3042" s="191">
        <v>2</v>
      </c>
      <c r="C3042" s="192" t="str">
        <f t="array" ref="C3042">INDEX($E$2:$E$12,MATCH(B3042,$F$2:$F$12,0))</f>
        <v>个人保养用品</v>
      </c>
      <c r="D3042" s="193"/>
    </row>
    <row r="3043" spans="1:4" ht="20.25" x14ac:dyDescent="0.2">
      <c r="A3043" s="191" t="s">
        <v>6551</v>
      </c>
      <c r="B3043" s="191">
        <v>2</v>
      </c>
      <c r="C3043" s="192" t="str">
        <f t="array" ref="C3043">INDEX($E$2:$E$12,MATCH(B3043,$F$2:$F$12,0))</f>
        <v>个人保养用品</v>
      </c>
      <c r="D3043" s="193"/>
    </row>
    <row r="3044" spans="1:4" ht="20.25" x14ac:dyDescent="0.2">
      <c r="A3044" s="191" t="s">
        <v>6552</v>
      </c>
      <c r="B3044" s="191">
        <v>2</v>
      </c>
      <c r="C3044" s="192" t="str">
        <f t="array" ref="C3044">INDEX($E$2:$E$12,MATCH(B3044,$F$2:$F$12,0))</f>
        <v>个人保养用品</v>
      </c>
      <c r="D3044" s="193"/>
    </row>
    <row r="3045" spans="1:4" ht="20.25" x14ac:dyDescent="0.2">
      <c r="A3045" s="191" t="s">
        <v>6553</v>
      </c>
      <c r="B3045" s="191">
        <v>2</v>
      </c>
      <c r="C3045" s="192" t="str">
        <f t="array" ref="C3045">INDEX($E$2:$E$12,MATCH(B3045,$F$2:$F$12,0))</f>
        <v>个人保养用品</v>
      </c>
      <c r="D3045" s="193"/>
    </row>
    <row r="3046" spans="1:4" ht="20.25" x14ac:dyDescent="0.2">
      <c r="A3046" s="191" t="s">
        <v>6554</v>
      </c>
      <c r="B3046" s="191">
        <v>2</v>
      </c>
      <c r="C3046" s="192" t="str">
        <f t="array" ref="C3046">INDEX($E$2:$E$12,MATCH(B3046,$F$2:$F$12,0))</f>
        <v>个人保养用品</v>
      </c>
      <c r="D3046" s="193"/>
    </row>
    <row r="3047" spans="1:4" ht="20.25" x14ac:dyDescent="0.2">
      <c r="A3047" s="191" t="s">
        <v>6555</v>
      </c>
      <c r="B3047" s="191">
        <v>2</v>
      </c>
      <c r="C3047" s="192" t="str">
        <f t="array" ref="C3047">INDEX($E$2:$E$12,MATCH(B3047,$F$2:$F$12,0))</f>
        <v>个人保养用品</v>
      </c>
      <c r="D3047" s="193"/>
    </row>
    <row r="3048" spans="1:4" ht="20.25" x14ac:dyDescent="0.2">
      <c r="A3048" s="191" t="s">
        <v>6556</v>
      </c>
      <c r="B3048" s="191">
        <v>2</v>
      </c>
      <c r="C3048" s="192" t="str">
        <f t="array" ref="C3048">INDEX($E$2:$E$12,MATCH(B3048,$F$2:$F$12,0))</f>
        <v>个人保养用品</v>
      </c>
      <c r="D3048" s="193"/>
    </row>
    <row r="3049" spans="1:4" ht="20.25" x14ac:dyDescent="0.2">
      <c r="A3049" s="191" t="s">
        <v>6557</v>
      </c>
      <c r="B3049" s="191">
        <v>2</v>
      </c>
      <c r="C3049" s="192" t="str">
        <f t="array" ref="C3049">INDEX($E$2:$E$12,MATCH(B3049,$F$2:$F$12,0))</f>
        <v>个人保养用品</v>
      </c>
      <c r="D3049" s="193"/>
    </row>
    <row r="3050" spans="1:4" ht="20.25" x14ac:dyDescent="0.2">
      <c r="A3050" s="191" t="s">
        <v>6558</v>
      </c>
      <c r="B3050" s="191">
        <v>2</v>
      </c>
      <c r="C3050" s="192" t="str">
        <f t="array" ref="C3050">INDEX($E$2:$E$12,MATCH(B3050,$F$2:$F$12,0))</f>
        <v>个人保养用品</v>
      </c>
      <c r="D3050" s="193"/>
    </row>
    <row r="3051" spans="1:4" ht="20.25" x14ac:dyDescent="0.2">
      <c r="A3051" s="191" t="s">
        <v>6559</v>
      </c>
      <c r="B3051" s="191">
        <v>2</v>
      </c>
      <c r="C3051" s="192" t="str">
        <f t="array" ref="C3051">INDEX($E$2:$E$12,MATCH(B3051,$F$2:$F$12,0))</f>
        <v>个人保养用品</v>
      </c>
      <c r="D3051" s="193"/>
    </row>
    <row r="3052" spans="1:4" ht="20.25" x14ac:dyDescent="0.2">
      <c r="A3052" s="191" t="s">
        <v>6560</v>
      </c>
      <c r="B3052" s="191">
        <v>7</v>
      </c>
      <c r="C3052" s="192" t="str">
        <f t="array" ref="C3052">INDEX($E$2:$E$12,MATCH(B3052,$F$2:$F$12,0))</f>
        <v>服装服饰</v>
      </c>
      <c r="D3052" s="193"/>
    </row>
    <row r="3053" spans="1:4" ht="20.25" x14ac:dyDescent="0.2">
      <c r="A3053" s="191" t="s">
        <v>6561</v>
      </c>
      <c r="B3053" s="191">
        <v>7</v>
      </c>
      <c r="C3053" s="192" t="str">
        <f t="array" ref="C3053">INDEX($E$2:$E$12,MATCH(B3053,$F$2:$F$12,0))</f>
        <v>服装服饰</v>
      </c>
      <c r="D3053" s="193"/>
    </row>
    <row r="3054" spans="1:4" ht="20.25" x14ac:dyDescent="0.2">
      <c r="A3054" s="191" t="s">
        <v>4575</v>
      </c>
      <c r="B3054" s="191">
        <v>7</v>
      </c>
      <c r="C3054" s="192" t="str">
        <f t="array" ref="C3054">INDEX($E$2:$E$12,MATCH(B3054,$F$2:$F$12,0))</f>
        <v>服装服饰</v>
      </c>
      <c r="D3054" s="193"/>
    </row>
    <row r="3055" spans="1:4" ht="20.25" x14ac:dyDescent="0.2">
      <c r="A3055" s="191" t="s">
        <v>4575</v>
      </c>
      <c r="B3055" s="191">
        <v>7</v>
      </c>
      <c r="C3055" s="192" t="str">
        <f t="array" ref="C3055">INDEX($E$2:$E$12,MATCH(B3055,$F$2:$F$12,0))</f>
        <v>服装服饰</v>
      </c>
      <c r="D3055" s="193"/>
    </row>
    <row r="3056" spans="1:4" ht="20.25" x14ac:dyDescent="0.2">
      <c r="A3056" s="191" t="s">
        <v>6562</v>
      </c>
      <c r="B3056" s="191">
        <v>7</v>
      </c>
      <c r="C3056" s="192" t="str">
        <f t="array" ref="C3056">INDEX($E$2:$E$12,MATCH(B3056,$F$2:$F$12,0))</f>
        <v>服装服饰</v>
      </c>
      <c r="D3056" s="193"/>
    </row>
    <row r="3057" spans="1:4" ht="20.25" x14ac:dyDescent="0.2">
      <c r="A3057" s="191" t="s">
        <v>6563</v>
      </c>
      <c r="B3057" s="191">
        <v>7</v>
      </c>
      <c r="C3057" s="192" t="str">
        <f t="array" ref="C3057">INDEX($E$2:$E$12,MATCH(B3057,$F$2:$F$12,0))</f>
        <v>服装服饰</v>
      </c>
      <c r="D3057" s="193"/>
    </row>
    <row r="3058" spans="1:4" ht="20.25" x14ac:dyDescent="0.2">
      <c r="A3058" s="191" t="s">
        <v>6564</v>
      </c>
      <c r="B3058" s="191">
        <v>7</v>
      </c>
      <c r="C3058" s="192" t="str">
        <f t="array" ref="C3058">INDEX($E$2:$E$12,MATCH(B3058,$F$2:$F$12,0))</f>
        <v>服装服饰</v>
      </c>
      <c r="D3058" s="193"/>
    </row>
    <row r="3059" spans="1:4" ht="20.25" x14ac:dyDescent="0.2">
      <c r="A3059" s="191" t="s">
        <v>6565</v>
      </c>
      <c r="B3059" s="191">
        <v>7</v>
      </c>
      <c r="C3059" s="192" t="str">
        <f t="array" ref="C3059">INDEX($E$2:$E$12,MATCH(B3059,$F$2:$F$12,0))</f>
        <v>服装服饰</v>
      </c>
      <c r="D3059" s="193"/>
    </row>
    <row r="3060" spans="1:4" ht="20.25" x14ac:dyDescent="0.2">
      <c r="A3060" s="191" t="s">
        <v>6566</v>
      </c>
      <c r="B3060" s="191">
        <v>7</v>
      </c>
      <c r="C3060" s="192" t="str">
        <f t="array" ref="C3060">INDEX($E$2:$E$12,MATCH(B3060,$F$2:$F$12,0))</f>
        <v>服装服饰</v>
      </c>
      <c r="D3060" s="193"/>
    </row>
    <row r="3061" spans="1:4" ht="20.25" x14ac:dyDescent="0.2">
      <c r="A3061" s="191" t="s">
        <v>6036</v>
      </c>
      <c r="B3061" s="191">
        <v>7</v>
      </c>
      <c r="C3061" s="192" t="str">
        <f t="array" ref="C3061">INDEX($E$2:$E$12,MATCH(B3061,$F$2:$F$12,0))</f>
        <v>服装服饰</v>
      </c>
      <c r="D3061" s="193"/>
    </row>
    <row r="3062" spans="1:4" ht="20.25" x14ac:dyDescent="0.2">
      <c r="A3062" s="191" t="s">
        <v>6567</v>
      </c>
      <c r="B3062" s="191">
        <v>7</v>
      </c>
      <c r="C3062" s="192" t="str">
        <f t="array" ref="C3062">INDEX($E$2:$E$12,MATCH(B3062,$F$2:$F$12,0))</f>
        <v>服装服饰</v>
      </c>
      <c r="D3062" s="193"/>
    </row>
    <row r="3063" spans="1:4" ht="20.25" x14ac:dyDescent="0.2">
      <c r="A3063" s="191" t="s">
        <v>6567</v>
      </c>
      <c r="B3063" s="191">
        <v>7</v>
      </c>
      <c r="C3063" s="192" t="str">
        <f t="array" ref="C3063">INDEX($E$2:$E$12,MATCH(B3063,$F$2:$F$12,0))</f>
        <v>服装服饰</v>
      </c>
      <c r="D3063" s="193"/>
    </row>
    <row r="3064" spans="1:4" ht="20.25" x14ac:dyDescent="0.2">
      <c r="A3064" s="191" t="s">
        <v>4218</v>
      </c>
      <c r="B3064" s="191">
        <v>7</v>
      </c>
      <c r="C3064" s="192" t="str">
        <f t="array" ref="C3064">INDEX($E$2:$E$12,MATCH(B3064,$F$2:$F$12,0))</f>
        <v>服装服饰</v>
      </c>
      <c r="D3064" s="193"/>
    </row>
    <row r="3065" spans="1:4" ht="20.25" x14ac:dyDescent="0.2">
      <c r="A3065" s="191" t="s">
        <v>6568</v>
      </c>
      <c r="B3065" s="191">
        <v>7</v>
      </c>
      <c r="C3065" s="192" t="str">
        <f t="array" ref="C3065">INDEX($E$2:$E$12,MATCH(B3065,$F$2:$F$12,0))</f>
        <v>服装服饰</v>
      </c>
      <c r="D3065" s="193"/>
    </row>
    <row r="3066" spans="1:4" ht="20.25" x14ac:dyDescent="0.2">
      <c r="A3066" s="191" t="s">
        <v>6569</v>
      </c>
      <c r="B3066" s="191">
        <v>7</v>
      </c>
      <c r="C3066" s="192" t="str">
        <f t="array" ref="C3066">INDEX($E$2:$E$12,MATCH(B3066,$F$2:$F$12,0))</f>
        <v>服装服饰</v>
      </c>
      <c r="D3066" s="193"/>
    </row>
    <row r="3067" spans="1:4" ht="20.25" x14ac:dyDescent="0.2">
      <c r="A3067" s="191" t="s">
        <v>6570</v>
      </c>
      <c r="B3067" s="191">
        <v>7</v>
      </c>
      <c r="C3067" s="192" t="str">
        <f t="array" ref="C3067">INDEX($E$2:$E$12,MATCH(B3067,$F$2:$F$12,0))</f>
        <v>服装服饰</v>
      </c>
      <c r="D3067" s="193"/>
    </row>
    <row r="3068" spans="1:4" ht="20.25" x14ac:dyDescent="0.2">
      <c r="A3068" s="191" t="s">
        <v>4218</v>
      </c>
      <c r="B3068" s="191">
        <v>7</v>
      </c>
      <c r="C3068" s="192" t="str">
        <f t="array" ref="C3068">INDEX($E$2:$E$12,MATCH(B3068,$F$2:$F$12,0))</f>
        <v>服装服饰</v>
      </c>
      <c r="D3068" s="193"/>
    </row>
    <row r="3069" spans="1:4" ht="20.25" x14ac:dyDescent="0.2">
      <c r="A3069" s="191" t="s">
        <v>6571</v>
      </c>
      <c r="B3069" s="191">
        <v>7</v>
      </c>
      <c r="C3069" s="192" t="str">
        <f t="array" ref="C3069">INDEX($E$2:$E$12,MATCH(B3069,$F$2:$F$12,0))</f>
        <v>服装服饰</v>
      </c>
      <c r="D3069" s="193"/>
    </row>
    <row r="3070" spans="1:4" ht="20.25" x14ac:dyDescent="0.2">
      <c r="A3070" s="191" t="s">
        <v>6572</v>
      </c>
      <c r="B3070" s="191">
        <v>7</v>
      </c>
      <c r="C3070" s="192" t="str">
        <f t="array" ref="C3070">INDEX($E$2:$E$12,MATCH(B3070,$F$2:$F$12,0))</f>
        <v>服装服饰</v>
      </c>
      <c r="D3070" s="193"/>
    </row>
    <row r="3071" spans="1:4" ht="20.25" x14ac:dyDescent="0.2">
      <c r="A3071" s="191" t="s">
        <v>6573</v>
      </c>
      <c r="B3071" s="191">
        <v>7</v>
      </c>
      <c r="C3071" s="192" t="str">
        <f t="array" ref="C3071">INDEX($E$2:$E$12,MATCH(B3071,$F$2:$F$12,0))</f>
        <v>服装服饰</v>
      </c>
      <c r="D3071" s="193"/>
    </row>
    <row r="3072" spans="1:4" ht="20.25" x14ac:dyDescent="0.2">
      <c r="A3072" s="191" t="s">
        <v>6574</v>
      </c>
      <c r="B3072" s="191">
        <v>7</v>
      </c>
      <c r="C3072" s="192" t="str">
        <f t="array" ref="C3072">INDEX($E$2:$E$12,MATCH(B3072,$F$2:$F$12,0))</f>
        <v>服装服饰</v>
      </c>
      <c r="D3072" s="193"/>
    </row>
    <row r="3073" spans="1:4" ht="20.25" x14ac:dyDescent="0.2">
      <c r="A3073" s="191" t="s">
        <v>6575</v>
      </c>
      <c r="B3073" s="191">
        <v>7</v>
      </c>
      <c r="C3073" s="192" t="str">
        <f t="array" ref="C3073">INDEX($E$2:$E$12,MATCH(B3073,$F$2:$F$12,0))</f>
        <v>服装服饰</v>
      </c>
      <c r="D3073" s="193"/>
    </row>
    <row r="3074" spans="1:4" ht="20.25" x14ac:dyDescent="0.2">
      <c r="A3074" s="191" t="s">
        <v>6576</v>
      </c>
      <c r="B3074" s="191">
        <v>5</v>
      </c>
      <c r="C3074" s="192" t="str">
        <f t="array" ref="C3074">INDEX($E$2:$E$12,MATCH(B3074,$F$2:$F$12,0))</f>
        <v>电子数码及配件</v>
      </c>
      <c r="D3074" s="193"/>
    </row>
    <row r="3075" spans="1:4" ht="20.25" x14ac:dyDescent="0.2">
      <c r="A3075" s="191" t="s">
        <v>6577</v>
      </c>
      <c r="B3075" s="191">
        <v>5</v>
      </c>
      <c r="C3075" s="192" t="str">
        <f t="array" ref="C3075">INDEX($E$2:$E$12,MATCH(B3075,$F$2:$F$12,0))</f>
        <v>电子数码及配件</v>
      </c>
      <c r="D3075" s="193"/>
    </row>
    <row r="3076" spans="1:4" ht="20.25" x14ac:dyDescent="0.2">
      <c r="A3076" s="191" t="s">
        <v>6578</v>
      </c>
      <c r="B3076" s="191">
        <v>5</v>
      </c>
      <c r="C3076" s="192" t="str">
        <f t="array" ref="C3076">INDEX($E$2:$E$12,MATCH(B3076,$F$2:$F$12,0))</f>
        <v>电子数码及配件</v>
      </c>
      <c r="D3076" s="193"/>
    </row>
    <row r="3077" spans="1:4" ht="20.25" x14ac:dyDescent="0.2">
      <c r="A3077" s="191" t="s">
        <v>6579</v>
      </c>
      <c r="B3077" s="191">
        <v>5</v>
      </c>
      <c r="C3077" s="192" t="str">
        <f t="array" ref="C3077">INDEX($E$2:$E$12,MATCH(B3077,$F$2:$F$12,0))</f>
        <v>电子数码及配件</v>
      </c>
      <c r="D3077" s="193"/>
    </row>
    <row r="3078" spans="1:4" ht="20.25" x14ac:dyDescent="0.2">
      <c r="A3078" s="191" t="s">
        <v>6580</v>
      </c>
      <c r="B3078" s="191">
        <v>5</v>
      </c>
      <c r="C3078" s="192" t="str">
        <f t="array" ref="C3078">INDEX($E$2:$E$12,MATCH(B3078,$F$2:$F$12,0))</f>
        <v>电子数码及配件</v>
      </c>
      <c r="D3078" s="193"/>
    </row>
    <row r="3079" spans="1:4" ht="20.25" x14ac:dyDescent="0.2">
      <c r="A3079" s="191" t="s">
        <v>6581</v>
      </c>
      <c r="B3079" s="191">
        <v>5</v>
      </c>
      <c r="C3079" s="192" t="str">
        <f t="array" ref="C3079">INDEX($E$2:$E$12,MATCH(B3079,$F$2:$F$12,0))</f>
        <v>电子数码及配件</v>
      </c>
      <c r="D3079" s="193"/>
    </row>
    <row r="3080" spans="1:4" ht="20.25" x14ac:dyDescent="0.2">
      <c r="A3080" s="191" t="s">
        <v>6582</v>
      </c>
      <c r="B3080" s="191">
        <v>5</v>
      </c>
      <c r="C3080" s="192" t="str">
        <f t="array" ref="C3080">INDEX($E$2:$E$12,MATCH(B3080,$F$2:$F$12,0))</f>
        <v>电子数码及配件</v>
      </c>
      <c r="D3080" s="193"/>
    </row>
    <row r="3081" spans="1:4" ht="20.25" x14ac:dyDescent="0.2">
      <c r="A3081" s="191" t="s">
        <v>6583</v>
      </c>
      <c r="B3081" s="191">
        <v>5</v>
      </c>
      <c r="C3081" s="192" t="str">
        <f t="array" ref="C3081">INDEX($E$2:$E$12,MATCH(B3081,$F$2:$F$12,0))</f>
        <v>电子数码及配件</v>
      </c>
      <c r="D3081" s="193"/>
    </row>
    <row r="3082" spans="1:4" ht="20.25" x14ac:dyDescent="0.2">
      <c r="A3082" s="191" t="s">
        <v>6584</v>
      </c>
      <c r="B3082" s="191">
        <v>5</v>
      </c>
      <c r="C3082" s="192" t="str">
        <f t="array" ref="C3082">INDEX($E$2:$E$12,MATCH(B3082,$F$2:$F$12,0))</f>
        <v>电子数码及配件</v>
      </c>
      <c r="D3082" s="193"/>
    </row>
    <row r="3083" spans="1:4" ht="20.25" x14ac:dyDescent="0.2">
      <c r="A3083" s="191" t="s">
        <v>6585</v>
      </c>
      <c r="B3083" s="191">
        <v>5</v>
      </c>
      <c r="C3083" s="192" t="str">
        <f t="array" ref="C3083">INDEX($E$2:$E$12,MATCH(B3083,$F$2:$F$12,0))</f>
        <v>电子数码及配件</v>
      </c>
      <c r="D3083" s="193"/>
    </row>
    <row r="3084" spans="1:4" ht="20.25" x14ac:dyDescent="0.2">
      <c r="A3084" s="191" t="s">
        <v>6586</v>
      </c>
      <c r="B3084" s="191">
        <v>5</v>
      </c>
      <c r="C3084" s="192" t="str">
        <f t="array" ref="C3084">INDEX($E$2:$E$12,MATCH(B3084,$F$2:$F$12,0))</f>
        <v>电子数码及配件</v>
      </c>
      <c r="D3084" s="193"/>
    </row>
    <row r="3085" spans="1:4" ht="20.25" x14ac:dyDescent="0.2">
      <c r="A3085" s="191" t="s">
        <v>6587</v>
      </c>
      <c r="B3085" s="191">
        <v>2</v>
      </c>
      <c r="C3085" s="192" t="str">
        <f t="array" ref="C3085">INDEX($E$2:$E$12,MATCH(B3085,$F$2:$F$12,0))</f>
        <v>个人保养用品</v>
      </c>
      <c r="D3085" s="193"/>
    </row>
    <row r="3086" spans="1:4" ht="20.25" x14ac:dyDescent="0.2">
      <c r="A3086" s="191" t="s">
        <v>6588</v>
      </c>
      <c r="B3086" s="191">
        <v>2</v>
      </c>
      <c r="C3086" s="192" t="str">
        <f t="array" ref="C3086">INDEX($E$2:$E$12,MATCH(B3086,$F$2:$F$12,0))</f>
        <v>个人保养用品</v>
      </c>
      <c r="D3086" s="193"/>
    </row>
    <row r="3087" spans="1:4" ht="20.25" x14ac:dyDescent="0.2">
      <c r="A3087" s="191" t="s">
        <v>6589</v>
      </c>
      <c r="B3087" s="191">
        <v>2</v>
      </c>
      <c r="C3087" s="192" t="str">
        <f t="array" ref="C3087">INDEX($E$2:$E$12,MATCH(B3087,$F$2:$F$12,0))</f>
        <v>个人保养用品</v>
      </c>
      <c r="D3087" s="193"/>
    </row>
    <row r="3088" spans="1:4" ht="20.25" x14ac:dyDescent="0.2">
      <c r="A3088" s="191" t="s">
        <v>6590</v>
      </c>
      <c r="B3088" s="191">
        <v>2</v>
      </c>
      <c r="C3088" s="192" t="str">
        <f t="array" ref="C3088">INDEX($E$2:$E$12,MATCH(B3088,$F$2:$F$12,0))</f>
        <v>个人保养用品</v>
      </c>
      <c r="D3088" s="193"/>
    </row>
    <row r="3089" spans="1:4" ht="20.25" x14ac:dyDescent="0.2">
      <c r="A3089" s="191" t="s">
        <v>6591</v>
      </c>
      <c r="B3089" s="191">
        <v>2</v>
      </c>
      <c r="C3089" s="192" t="str">
        <f t="array" ref="C3089">INDEX($E$2:$E$12,MATCH(B3089,$F$2:$F$12,0))</f>
        <v>个人保养用品</v>
      </c>
      <c r="D3089" s="193"/>
    </row>
    <row r="3090" spans="1:4" ht="20.25" x14ac:dyDescent="0.2">
      <c r="A3090" s="191" t="s">
        <v>6592</v>
      </c>
      <c r="B3090" s="191">
        <v>2</v>
      </c>
      <c r="C3090" s="192" t="str">
        <f t="array" ref="C3090">INDEX($E$2:$E$12,MATCH(B3090,$F$2:$F$12,0))</f>
        <v>个人保养用品</v>
      </c>
      <c r="D3090" s="193"/>
    </row>
    <row r="3091" spans="1:4" ht="20.25" x14ac:dyDescent="0.2">
      <c r="A3091" s="191" t="s">
        <v>6593</v>
      </c>
      <c r="B3091" s="191">
        <v>2</v>
      </c>
      <c r="C3091" s="192" t="str">
        <f t="array" ref="C3091">INDEX($E$2:$E$12,MATCH(B3091,$F$2:$F$12,0))</f>
        <v>个人保养用品</v>
      </c>
      <c r="D3091" s="193"/>
    </row>
    <row r="3092" spans="1:4" ht="20.25" x14ac:dyDescent="0.2">
      <c r="A3092" s="191" t="s">
        <v>6594</v>
      </c>
      <c r="B3092" s="191">
        <v>2</v>
      </c>
      <c r="C3092" s="192" t="str">
        <f t="array" ref="C3092">INDEX($E$2:$E$12,MATCH(B3092,$F$2:$F$12,0))</f>
        <v>个人保养用品</v>
      </c>
      <c r="D3092" s="193"/>
    </row>
    <row r="3093" spans="1:4" ht="20.25" x14ac:dyDescent="0.2">
      <c r="A3093" s="191" t="s">
        <v>6595</v>
      </c>
      <c r="B3093" s="191">
        <v>2</v>
      </c>
      <c r="C3093" s="192" t="str">
        <f t="array" ref="C3093">INDEX($E$2:$E$12,MATCH(B3093,$F$2:$F$12,0))</f>
        <v>个人保养用品</v>
      </c>
      <c r="D3093" s="193"/>
    </row>
    <row r="3094" spans="1:4" ht="20.25" x14ac:dyDescent="0.2">
      <c r="A3094" s="191" t="s">
        <v>6596</v>
      </c>
      <c r="B3094" s="191">
        <v>2</v>
      </c>
      <c r="C3094" s="192" t="str">
        <f t="array" ref="C3094">INDEX($E$2:$E$12,MATCH(B3094,$F$2:$F$12,0))</f>
        <v>个人保养用品</v>
      </c>
      <c r="D3094" s="193"/>
    </row>
    <row r="3095" spans="1:4" ht="20.25" x14ac:dyDescent="0.2">
      <c r="A3095" s="191" t="s">
        <v>6597</v>
      </c>
      <c r="B3095" s="191">
        <v>2</v>
      </c>
      <c r="C3095" s="192" t="str">
        <f t="array" ref="C3095">INDEX($E$2:$E$12,MATCH(B3095,$F$2:$F$12,0))</f>
        <v>个人保养用品</v>
      </c>
      <c r="D3095" s="193"/>
    </row>
    <row r="3096" spans="1:4" ht="20.25" x14ac:dyDescent="0.2">
      <c r="A3096" s="191" t="s">
        <v>6598</v>
      </c>
      <c r="B3096" s="191">
        <v>2</v>
      </c>
      <c r="C3096" s="192" t="str">
        <f t="array" ref="C3096">INDEX($E$2:$E$12,MATCH(B3096,$F$2:$F$12,0))</f>
        <v>个人保养用品</v>
      </c>
      <c r="D3096" s="193"/>
    </row>
    <row r="3097" spans="1:4" ht="20.25" x14ac:dyDescent="0.2">
      <c r="A3097" s="191" t="s">
        <v>6599</v>
      </c>
      <c r="B3097" s="191">
        <v>2</v>
      </c>
      <c r="C3097" s="192" t="str">
        <f t="array" ref="C3097">INDEX($E$2:$E$12,MATCH(B3097,$F$2:$F$12,0))</f>
        <v>个人保养用品</v>
      </c>
      <c r="D3097" s="193"/>
    </row>
    <row r="3098" spans="1:4" ht="20.25" x14ac:dyDescent="0.2">
      <c r="A3098" s="191" t="s">
        <v>6600</v>
      </c>
      <c r="B3098" s="191">
        <v>2</v>
      </c>
      <c r="C3098" s="192" t="str">
        <f t="array" ref="C3098">INDEX($E$2:$E$12,MATCH(B3098,$F$2:$F$12,0))</f>
        <v>个人保养用品</v>
      </c>
      <c r="D3098" s="193"/>
    </row>
    <row r="3099" spans="1:4" ht="20.25" x14ac:dyDescent="0.2">
      <c r="A3099" s="191" t="s">
        <v>6601</v>
      </c>
      <c r="B3099" s="191">
        <v>2</v>
      </c>
      <c r="C3099" s="192" t="str">
        <f t="array" ref="C3099">INDEX($E$2:$E$12,MATCH(B3099,$F$2:$F$12,0))</f>
        <v>个人保养用品</v>
      </c>
      <c r="D3099" s="193"/>
    </row>
    <row r="3100" spans="1:4" ht="20.25" x14ac:dyDescent="0.2">
      <c r="A3100" s="191" t="s">
        <v>6602</v>
      </c>
      <c r="B3100" s="191">
        <v>2</v>
      </c>
      <c r="C3100" s="192" t="str">
        <f t="array" ref="C3100">INDEX($E$2:$E$12,MATCH(B3100,$F$2:$F$12,0))</f>
        <v>个人保养用品</v>
      </c>
      <c r="D3100" s="193"/>
    </row>
    <row r="3101" spans="1:4" ht="20.25" x14ac:dyDescent="0.2">
      <c r="A3101" s="191" t="s">
        <v>6603</v>
      </c>
      <c r="B3101" s="191">
        <v>2</v>
      </c>
      <c r="C3101" s="192" t="str">
        <f t="array" ref="C3101">INDEX($E$2:$E$12,MATCH(B3101,$F$2:$F$12,0))</f>
        <v>个人保养用品</v>
      </c>
      <c r="D3101" s="193"/>
    </row>
    <row r="3102" spans="1:4" ht="20.25" x14ac:dyDescent="0.2">
      <c r="A3102" s="191" t="s">
        <v>6604</v>
      </c>
      <c r="B3102" s="191">
        <v>2</v>
      </c>
      <c r="C3102" s="192" t="str">
        <f t="array" ref="C3102">INDEX($E$2:$E$12,MATCH(B3102,$F$2:$F$12,0))</f>
        <v>个人保养用品</v>
      </c>
      <c r="D3102" s="193"/>
    </row>
    <row r="3103" spans="1:4" ht="20.25" x14ac:dyDescent="0.2">
      <c r="A3103" s="191" t="s">
        <v>6605</v>
      </c>
      <c r="B3103" s="191">
        <v>2</v>
      </c>
      <c r="C3103" s="192" t="str">
        <f t="array" ref="C3103">INDEX($E$2:$E$12,MATCH(B3103,$F$2:$F$12,0))</f>
        <v>个人保养用品</v>
      </c>
      <c r="D3103" s="193"/>
    </row>
    <row r="3104" spans="1:4" ht="20.25" x14ac:dyDescent="0.2">
      <c r="A3104" s="191" t="s">
        <v>6606</v>
      </c>
      <c r="B3104" s="191">
        <v>2</v>
      </c>
      <c r="C3104" s="192" t="str">
        <f t="array" ref="C3104">INDEX($E$2:$E$12,MATCH(B3104,$F$2:$F$12,0))</f>
        <v>个人保养用品</v>
      </c>
      <c r="D3104" s="193"/>
    </row>
    <row r="3105" spans="1:4" ht="20.25" x14ac:dyDescent="0.2">
      <c r="A3105" s="191" t="s">
        <v>6607</v>
      </c>
      <c r="B3105" s="191">
        <v>2</v>
      </c>
      <c r="C3105" s="192" t="str">
        <f t="array" ref="C3105">INDEX($E$2:$E$12,MATCH(B3105,$F$2:$F$12,0))</f>
        <v>个人保养用品</v>
      </c>
      <c r="D3105" s="193"/>
    </row>
    <row r="3106" spans="1:4" ht="20.25" x14ac:dyDescent="0.2">
      <c r="A3106" s="191" t="s">
        <v>6608</v>
      </c>
      <c r="B3106" s="191">
        <v>2</v>
      </c>
      <c r="C3106" s="192" t="str">
        <f t="array" ref="C3106">INDEX($E$2:$E$12,MATCH(B3106,$F$2:$F$12,0))</f>
        <v>个人保养用品</v>
      </c>
      <c r="D3106" s="193"/>
    </row>
    <row r="3107" spans="1:4" ht="20.25" x14ac:dyDescent="0.2">
      <c r="A3107" s="191" t="s">
        <v>6608</v>
      </c>
      <c r="B3107" s="191">
        <v>2</v>
      </c>
      <c r="C3107" s="192" t="str">
        <f t="array" ref="C3107">INDEX($E$2:$E$12,MATCH(B3107,$F$2:$F$12,0))</f>
        <v>个人保养用品</v>
      </c>
      <c r="D3107" s="193"/>
    </row>
    <row r="3108" spans="1:4" ht="20.25" x14ac:dyDescent="0.2">
      <c r="A3108" s="191" t="s">
        <v>6609</v>
      </c>
      <c r="B3108" s="191">
        <v>2</v>
      </c>
      <c r="C3108" s="192" t="str">
        <f t="array" ref="C3108">INDEX($E$2:$E$12,MATCH(B3108,$F$2:$F$12,0))</f>
        <v>个人保养用品</v>
      </c>
      <c r="D3108" s="193"/>
    </row>
    <row r="3109" spans="1:4" ht="20.25" x14ac:dyDescent="0.2">
      <c r="A3109" s="191" t="s">
        <v>6610</v>
      </c>
      <c r="B3109" s="191">
        <v>2</v>
      </c>
      <c r="C3109" s="192" t="str">
        <f t="array" ref="C3109">INDEX($E$2:$E$12,MATCH(B3109,$F$2:$F$12,0))</f>
        <v>个人保养用品</v>
      </c>
      <c r="D3109" s="193"/>
    </row>
    <row r="3110" spans="1:4" ht="20.25" x14ac:dyDescent="0.2">
      <c r="A3110" s="191" t="s">
        <v>6611</v>
      </c>
      <c r="B3110" s="191">
        <v>2</v>
      </c>
      <c r="C3110" s="192" t="str">
        <f t="array" ref="C3110">INDEX($E$2:$E$12,MATCH(B3110,$F$2:$F$12,0))</f>
        <v>个人保养用品</v>
      </c>
      <c r="D3110" s="193"/>
    </row>
    <row r="3111" spans="1:4" ht="20.25" x14ac:dyDescent="0.2">
      <c r="A3111" s="191" t="s">
        <v>6612</v>
      </c>
      <c r="B3111" s="191">
        <v>2</v>
      </c>
      <c r="C3111" s="192" t="str">
        <f t="array" ref="C3111">INDEX($E$2:$E$12,MATCH(B3111,$F$2:$F$12,0))</f>
        <v>个人保养用品</v>
      </c>
      <c r="D3111" s="193"/>
    </row>
    <row r="3112" spans="1:4" ht="20.25" x14ac:dyDescent="0.2">
      <c r="A3112" s="191" t="s">
        <v>6613</v>
      </c>
      <c r="B3112" s="191">
        <v>2</v>
      </c>
      <c r="C3112" s="192" t="str">
        <f t="array" ref="C3112">INDEX($E$2:$E$12,MATCH(B3112,$F$2:$F$12,0))</f>
        <v>个人保养用品</v>
      </c>
      <c r="D3112" s="193"/>
    </row>
    <row r="3113" spans="1:4" ht="20.25" x14ac:dyDescent="0.2">
      <c r="A3113" s="191" t="s">
        <v>6614</v>
      </c>
      <c r="B3113" s="191">
        <v>2</v>
      </c>
      <c r="C3113" s="192" t="str">
        <f t="array" ref="C3113">INDEX($E$2:$E$12,MATCH(B3113,$F$2:$F$12,0))</f>
        <v>个人保养用品</v>
      </c>
      <c r="D3113" s="193"/>
    </row>
    <row r="3114" spans="1:4" ht="20.25" x14ac:dyDescent="0.2">
      <c r="A3114" s="191" t="s">
        <v>6615</v>
      </c>
      <c r="B3114" s="191">
        <v>2</v>
      </c>
      <c r="C3114" s="192" t="str">
        <f t="array" ref="C3114">INDEX($E$2:$E$12,MATCH(B3114,$F$2:$F$12,0))</f>
        <v>个人保养用品</v>
      </c>
      <c r="D3114" s="193"/>
    </row>
    <row r="3115" spans="1:4" ht="20.25" x14ac:dyDescent="0.2">
      <c r="A3115" s="191" t="s">
        <v>6616</v>
      </c>
      <c r="B3115" s="191">
        <v>2</v>
      </c>
      <c r="C3115" s="192" t="str">
        <f t="array" ref="C3115">INDEX($E$2:$E$12,MATCH(B3115,$F$2:$F$12,0))</f>
        <v>个人保养用品</v>
      </c>
      <c r="D3115" s="193"/>
    </row>
    <row r="3116" spans="1:4" ht="20.25" x14ac:dyDescent="0.2">
      <c r="A3116" s="191" t="s">
        <v>6617</v>
      </c>
      <c r="B3116" s="191">
        <v>2</v>
      </c>
      <c r="C3116" s="192" t="str">
        <f t="array" ref="C3116">INDEX($E$2:$E$12,MATCH(B3116,$F$2:$F$12,0))</f>
        <v>个人保养用品</v>
      </c>
      <c r="D3116" s="193"/>
    </row>
    <row r="3117" spans="1:4" ht="20.25" x14ac:dyDescent="0.2">
      <c r="A3117" s="191" t="s">
        <v>6618</v>
      </c>
      <c r="B3117" s="191">
        <v>2</v>
      </c>
      <c r="C3117" s="192" t="str">
        <f t="array" ref="C3117">INDEX($E$2:$E$12,MATCH(B3117,$F$2:$F$12,0))</f>
        <v>个人保养用品</v>
      </c>
      <c r="D3117" s="193"/>
    </row>
    <row r="3118" spans="1:4" ht="20.25" x14ac:dyDescent="0.2">
      <c r="A3118" s="191" t="s">
        <v>6619</v>
      </c>
      <c r="B3118" s="191">
        <v>2</v>
      </c>
      <c r="C3118" s="192" t="str">
        <f t="array" ref="C3118">INDEX($E$2:$E$12,MATCH(B3118,$F$2:$F$12,0))</f>
        <v>个人保养用品</v>
      </c>
      <c r="D3118" s="193"/>
    </row>
    <row r="3119" spans="1:4" ht="20.25" x14ac:dyDescent="0.2">
      <c r="A3119" s="191" t="s">
        <v>6620</v>
      </c>
      <c r="B3119" s="191">
        <v>2</v>
      </c>
      <c r="C3119" s="192" t="str">
        <f t="array" ref="C3119">INDEX($E$2:$E$12,MATCH(B3119,$F$2:$F$12,0))</f>
        <v>个人保养用品</v>
      </c>
      <c r="D3119" s="193"/>
    </row>
    <row r="3120" spans="1:4" ht="20.25" x14ac:dyDescent="0.2">
      <c r="A3120" s="191" t="s">
        <v>6621</v>
      </c>
      <c r="B3120" s="191">
        <v>2</v>
      </c>
      <c r="C3120" s="192" t="str">
        <f t="array" ref="C3120">INDEX($E$2:$E$12,MATCH(B3120,$F$2:$F$12,0))</f>
        <v>个人保养用品</v>
      </c>
      <c r="D3120" s="193"/>
    </row>
    <row r="3121" spans="1:4" ht="20.25" x14ac:dyDescent="0.2">
      <c r="A3121" s="191" t="s">
        <v>6622</v>
      </c>
      <c r="B3121" s="191">
        <v>2</v>
      </c>
      <c r="C3121" s="192" t="str">
        <f t="array" ref="C3121">INDEX($E$2:$E$12,MATCH(B3121,$F$2:$F$12,0))</f>
        <v>个人保养用品</v>
      </c>
      <c r="D3121" s="193"/>
    </row>
    <row r="3122" spans="1:4" ht="20.25" x14ac:dyDescent="0.2">
      <c r="A3122" s="191" t="s">
        <v>6623</v>
      </c>
      <c r="B3122" s="191">
        <v>2</v>
      </c>
      <c r="C3122" s="192" t="str">
        <f t="array" ref="C3122">INDEX($E$2:$E$12,MATCH(B3122,$F$2:$F$12,0))</f>
        <v>个人保养用品</v>
      </c>
      <c r="D3122" s="193"/>
    </row>
    <row r="3123" spans="1:4" ht="20.25" x14ac:dyDescent="0.2">
      <c r="A3123" s="191" t="s">
        <v>6624</v>
      </c>
      <c r="B3123" s="191">
        <v>2</v>
      </c>
      <c r="C3123" s="192" t="str">
        <f t="array" ref="C3123">INDEX($E$2:$E$12,MATCH(B3123,$F$2:$F$12,0))</f>
        <v>个人保养用品</v>
      </c>
      <c r="D3123" s="193"/>
    </row>
    <row r="3124" spans="1:4" ht="20.25" x14ac:dyDescent="0.2">
      <c r="A3124" s="191" t="s">
        <v>6625</v>
      </c>
      <c r="B3124" s="191">
        <v>2</v>
      </c>
      <c r="C3124" s="192" t="str">
        <f t="array" ref="C3124">INDEX($E$2:$E$12,MATCH(B3124,$F$2:$F$12,0))</f>
        <v>个人保养用品</v>
      </c>
      <c r="D3124" s="193"/>
    </row>
    <row r="3125" spans="1:4" ht="20.25" x14ac:dyDescent="0.2">
      <c r="A3125" s="191" t="s">
        <v>6626</v>
      </c>
      <c r="B3125" s="191">
        <v>2</v>
      </c>
      <c r="C3125" s="192" t="str">
        <f t="array" ref="C3125">INDEX($E$2:$E$12,MATCH(B3125,$F$2:$F$12,0))</f>
        <v>个人保养用品</v>
      </c>
      <c r="D3125" s="193"/>
    </row>
    <row r="3126" spans="1:4" ht="20.25" x14ac:dyDescent="0.2">
      <c r="A3126" s="191" t="s">
        <v>6627</v>
      </c>
      <c r="B3126" s="191">
        <v>2</v>
      </c>
      <c r="C3126" s="192" t="str">
        <f t="array" ref="C3126">INDEX($E$2:$E$12,MATCH(B3126,$F$2:$F$12,0))</f>
        <v>个人保养用品</v>
      </c>
      <c r="D3126" s="193"/>
    </row>
    <row r="3127" spans="1:4" ht="20.25" x14ac:dyDescent="0.2">
      <c r="A3127" s="191" t="s">
        <v>6628</v>
      </c>
      <c r="B3127" s="191">
        <v>2</v>
      </c>
      <c r="C3127" s="192" t="str">
        <f t="array" ref="C3127">INDEX($E$2:$E$12,MATCH(B3127,$F$2:$F$12,0))</f>
        <v>个人保养用品</v>
      </c>
      <c r="D3127" s="193"/>
    </row>
    <row r="3128" spans="1:4" ht="20.25" x14ac:dyDescent="0.2">
      <c r="A3128" s="191" t="s">
        <v>6629</v>
      </c>
      <c r="B3128" s="191">
        <v>2</v>
      </c>
      <c r="C3128" s="192" t="str">
        <f t="array" ref="C3128">INDEX($E$2:$E$12,MATCH(B3128,$F$2:$F$12,0))</f>
        <v>个人保养用品</v>
      </c>
      <c r="D3128" s="193"/>
    </row>
    <row r="3129" spans="1:4" ht="20.25" x14ac:dyDescent="0.2">
      <c r="A3129" s="191" t="s">
        <v>6630</v>
      </c>
      <c r="B3129" s="191">
        <v>2</v>
      </c>
      <c r="C3129" s="192" t="str">
        <f t="array" ref="C3129">INDEX($E$2:$E$12,MATCH(B3129,$F$2:$F$12,0))</f>
        <v>个人保养用品</v>
      </c>
      <c r="D3129" s="193"/>
    </row>
    <row r="3130" spans="1:4" ht="20.25" x14ac:dyDescent="0.2">
      <c r="A3130" s="191" t="s">
        <v>6631</v>
      </c>
      <c r="B3130" s="191">
        <v>2</v>
      </c>
      <c r="C3130" s="192" t="str">
        <f t="array" ref="C3130">INDEX($E$2:$E$12,MATCH(B3130,$F$2:$F$12,0))</f>
        <v>个人保养用品</v>
      </c>
      <c r="D3130" s="193"/>
    </row>
    <row r="3131" spans="1:4" ht="20.25" x14ac:dyDescent="0.2">
      <c r="A3131" s="191" t="s">
        <v>6632</v>
      </c>
      <c r="B3131" s="191">
        <v>2</v>
      </c>
      <c r="C3131" s="192" t="str">
        <f t="array" ref="C3131">INDEX($E$2:$E$12,MATCH(B3131,$F$2:$F$12,0))</f>
        <v>个人保养用品</v>
      </c>
      <c r="D3131" s="193"/>
    </row>
    <row r="3132" spans="1:4" ht="20.25" x14ac:dyDescent="0.2">
      <c r="A3132" s="191" t="s">
        <v>6633</v>
      </c>
      <c r="B3132" s="191">
        <v>2</v>
      </c>
      <c r="C3132" s="192" t="str">
        <f t="array" ref="C3132">INDEX($E$2:$E$12,MATCH(B3132,$F$2:$F$12,0))</f>
        <v>个人保养用品</v>
      </c>
      <c r="D3132" s="193"/>
    </row>
    <row r="3133" spans="1:4" ht="20.25" x14ac:dyDescent="0.2">
      <c r="A3133" s="191" t="s">
        <v>6634</v>
      </c>
      <c r="B3133" s="191">
        <v>2</v>
      </c>
      <c r="C3133" s="192" t="str">
        <f t="array" ref="C3133">INDEX($E$2:$E$12,MATCH(B3133,$F$2:$F$12,0))</f>
        <v>个人保养用品</v>
      </c>
      <c r="D3133" s="193"/>
    </row>
    <row r="3134" spans="1:4" ht="20.25" x14ac:dyDescent="0.2">
      <c r="A3134" s="191" t="s">
        <v>6635</v>
      </c>
      <c r="B3134" s="191">
        <v>2</v>
      </c>
      <c r="C3134" s="192" t="str">
        <f t="array" ref="C3134">INDEX($E$2:$E$12,MATCH(B3134,$F$2:$F$12,0))</f>
        <v>个人保养用品</v>
      </c>
      <c r="D3134" s="193"/>
    </row>
    <row r="3135" spans="1:4" ht="20.25" x14ac:dyDescent="0.2">
      <c r="A3135" s="191" t="s">
        <v>6636</v>
      </c>
      <c r="B3135" s="191">
        <v>3</v>
      </c>
      <c r="C3135" s="192" t="str">
        <f t="array" ref="C3135">INDEX($E$2:$E$12,MATCH(B3135,$F$2:$F$12,0))</f>
        <v>生活日用品</v>
      </c>
      <c r="D3135" s="193"/>
    </row>
    <row r="3136" spans="1:4" ht="20.25" x14ac:dyDescent="0.2">
      <c r="A3136" s="191" t="s">
        <v>6637</v>
      </c>
      <c r="B3136" s="191">
        <v>3</v>
      </c>
      <c r="C3136" s="192" t="str">
        <f t="array" ref="C3136">INDEX($E$2:$E$12,MATCH(B3136,$F$2:$F$12,0))</f>
        <v>生活日用品</v>
      </c>
      <c r="D3136" s="193"/>
    </row>
    <row r="3137" spans="1:4" ht="20.25" x14ac:dyDescent="0.2">
      <c r="A3137" s="191" t="s">
        <v>6638</v>
      </c>
      <c r="B3137" s="191">
        <v>3</v>
      </c>
      <c r="C3137" s="192" t="str">
        <f t="array" ref="C3137">INDEX($E$2:$E$12,MATCH(B3137,$F$2:$F$12,0))</f>
        <v>生活日用品</v>
      </c>
      <c r="D3137" s="193"/>
    </row>
    <row r="3138" spans="1:4" ht="20.25" x14ac:dyDescent="0.2">
      <c r="A3138" s="191" t="s">
        <v>6639</v>
      </c>
      <c r="B3138" s="191">
        <v>3</v>
      </c>
      <c r="C3138" s="192" t="str">
        <f t="array" ref="C3138">INDEX($E$2:$E$12,MATCH(B3138,$F$2:$F$12,0))</f>
        <v>生活日用品</v>
      </c>
      <c r="D3138" s="193"/>
    </row>
    <row r="3139" spans="1:4" ht="20.25" x14ac:dyDescent="0.2">
      <c r="A3139" s="191" t="s">
        <v>6640</v>
      </c>
      <c r="B3139" s="191">
        <v>3</v>
      </c>
      <c r="C3139" s="192" t="str">
        <f t="array" ref="C3139">INDEX($E$2:$E$12,MATCH(B3139,$F$2:$F$12,0))</f>
        <v>生活日用品</v>
      </c>
      <c r="D3139" s="193"/>
    </row>
    <row r="3140" spans="1:4" ht="20.25" x14ac:dyDescent="0.2">
      <c r="A3140" s="191" t="s">
        <v>6641</v>
      </c>
      <c r="B3140" s="191">
        <v>3</v>
      </c>
      <c r="C3140" s="192" t="str">
        <f t="array" ref="C3140">INDEX($E$2:$E$12,MATCH(B3140,$F$2:$F$12,0))</f>
        <v>生活日用品</v>
      </c>
      <c r="D3140" s="193"/>
    </row>
    <row r="3141" spans="1:4" ht="20.25" x14ac:dyDescent="0.2">
      <c r="A3141" s="191" t="s">
        <v>6642</v>
      </c>
      <c r="B3141" s="191">
        <v>3</v>
      </c>
      <c r="C3141" s="192" t="str">
        <f t="array" ref="C3141">INDEX($E$2:$E$12,MATCH(B3141,$F$2:$F$12,0))</f>
        <v>生活日用品</v>
      </c>
      <c r="D3141" s="193"/>
    </row>
    <row r="3142" spans="1:4" ht="20.25" x14ac:dyDescent="0.2">
      <c r="A3142" s="191" t="s">
        <v>6643</v>
      </c>
      <c r="B3142" s="191">
        <v>3</v>
      </c>
      <c r="C3142" s="192" t="str">
        <f t="array" ref="C3142">INDEX($E$2:$E$12,MATCH(B3142,$F$2:$F$12,0))</f>
        <v>生活日用品</v>
      </c>
      <c r="D3142" s="193"/>
    </row>
    <row r="3143" spans="1:4" ht="20.25" x14ac:dyDescent="0.2">
      <c r="A3143" s="191" t="s">
        <v>6644</v>
      </c>
      <c r="B3143" s="191">
        <v>3</v>
      </c>
      <c r="C3143" s="192" t="str">
        <f t="array" ref="C3143">INDEX($E$2:$E$12,MATCH(B3143,$F$2:$F$12,0))</f>
        <v>生活日用品</v>
      </c>
      <c r="D3143" s="193"/>
    </row>
    <row r="3144" spans="1:4" ht="20.25" x14ac:dyDescent="0.2">
      <c r="A3144" s="191" t="s">
        <v>6645</v>
      </c>
      <c r="B3144" s="191">
        <v>3</v>
      </c>
      <c r="C3144" s="192" t="str">
        <f t="array" ref="C3144">INDEX($E$2:$E$12,MATCH(B3144,$F$2:$F$12,0))</f>
        <v>生活日用品</v>
      </c>
      <c r="D3144" s="193"/>
    </row>
    <row r="3145" spans="1:4" ht="20.25" x14ac:dyDescent="0.2">
      <c r="A3145" s="191" t="s">
        <v>6646</v>
      </c>
      <c r="B3145" s="191">
        <v>3</v>
      </c>
      <c r="C3145" s="192" t="str">
        <f t="array" ref="C3145">INDEX($E$2:$E$12,MATCH(B3145,$F$2:$F$12,0))</f>
        <v>生活日用品</v>
      </c>
      <c r="D3145" s="193"/>
    </row>
    <row r="3146" spans="1:4" ht="20.25" x14ac:dyDescent="0.2">
      <c r="A3146" s="191" t="s">
        <v>6647</v>
      </c>
      <c r="B3146" s="191">
        <v>3</v>
      </c>
      <c r="C3146" s="192" t="str">
        <f t="array" ref="C3146">INDEX($E$2:$E$12,MATCH(B3146,$F$2:$F$12,0))</f>
        <v>生活日用品</v>
      </c>
      <c r="D3146" s="193"/>
    </row>
    <row r="3147" spans="1:4" ht="20.25" x14ac:dyDescent="0.2">
      <c r="A3147" s="191" t="s">
        <v>6648</v>
      </c>
      <c r="B3147" s="191">
        <v>3</v>
      </c>
      <c r="C3147" s="192" t="str">
        <f t="array" ref="C3147">INDEX($E$2:$E$12,MATCH(B3147,$F$2:$F$12,0))</f>
        <v>生活日用品</v>
      </c>
      <c r="D3147" s="193"/>
    </row>
    <row r="3148" spans="1:4" ht="20.25" x14ac:dyDescent="0.2">
      <c r="A3148" s="191" t="s">
        <v>6649</v>
      </c>
      <c r="B3148" s="191">
        <v>3</v>
      </c>
      <c r="C3148" s="192" t="str">
        <f t="array" ref="C3148">INDEX($E$2:$E$12,MATCH(B3148,$F$2:$F$12,0))</f>
        <v>生活日用品</v>
      </c>
      <c r="D3148" s="193"/>
    </row>
    <row r="3149" spans="1:4" ht="20.25" x14ac:dyDescent="0.2">
      <c r="A3149" s="191" t="s">
        <v>6650</v>
      </c>
      <c r="B3149" s="191">
        <v>3</v>
      </c>
      <c r="C3149" s="192" t="str">
        <f t="array" ref="C3149">INDEX($E$2:$E$12,MATCH(B3149,$F$2:$F$12,0))</f>
        <v>生活日用品</v>
      </c>
      <c r="D3149" s="193"/>
    </row>
    <row r="3150" spans="1:4" ht="20.25" x14ac:dyDescent="0.2">
      <c r="A3150" s="191" t="s">
        <v>6651</v>
      </c>
      <c r="B3150" s="191">
        <v>3</v>
      </c>
      <c r="C3150" s="192" t="str">
        <f t="array" ref="C3150">INDEX($E$2:$E$12,MATCH(B3150,$F$2:$F$12,0))</f>
        <v>生活日用品</v>
      </c>
      <c r="D3150" s="193"/>
    </row>
    <row r="3151" spans="1:4" ht="20.25" x14ac:dyDescent="0.2">
      <c r="A3151" s="191" t="s">
        <v>6652</v>
      </c>
      <c r="B3151" s="191">
        <v>3</v>
      </c>
      <c r="C3151" s="192" t="str">
        <f t="array" ref="C3151">INDEX($E$2:$E$12,MATCH(B3151,$F$2:$F$12,0))</f>
        <v>生活日用品</v>
      </c>
      <c r="D3151" s="193"/>
    </row>
    <row r="3152" spans="1:4" ht="20.25" x14ac:dyDescent="0.2">
      <c r="A3152" s="191" t="s">
        <v>6653</v>
      </c>
      <c r="B3152" s="191">
        <v>3</v>
      </c>
      <c r="C3152" s="192" t="str">
        <f t="array" ref="C3152">INDEX($E$2:$E$12,MATCH(B3152,$F$2:$F$12,0))</f>
        <v>生活日用品</v>
      </c>
      <c r="D3152" s="193"/>
    </row>
    <row r="3153" spans="1:4" ht="20.25" x14ac:dyDescent="0.2">
      <c r="A3153" s="191" t="s">
        <v>6654</v>
      </c>
      <c r="B3153" s="191">
        <v>3</v>
      </c>
      <c r="C3153" s="192" t="str">
        <f t="array" ref="C3153">INDEX($E$2:$E$12,MATCH(B3153,$F$2:$F$12,0))</f>
        <v>生活日用品</v>
      </c>
      <c r="D3153" s="193"/>
    </row>
    <row r="3154" spans="1:4" ht="20.25" x14ac:dyDescent="0.2">
      <c r="A3154" s="191" t="s">
        <v>6655</v>
      </c>
      <c r="B3154" s="191">
        <v>3</v>
      </c>
      <c r="C3154" s="192" t="str">
        <f t="array" ref="C3154">INDEX($E$2:$E$12,MATCH(B3154,$F$2:$F$12,0))</f>
        <v>生活日用品</v>
      </c>
      <c r="D3154" s="193"/>
    </row>
    <row r="3155" spans="1:4" ht="20.25" x14ac:dyDescent="0.2">
      <c r="A3155" s="191" t="s">
        <v>6656</v>
      </c>
      <c r="B3155" s="191">
        <v>3</v>
      </c>
      <c r="C3155" s="192" t="str">
        <f t="array" ref="C3155">INDEX($E$2:$E$12,MATCH(B3155,$F$2:$F$12,0))</f>
        <v>生活日用品</v>
      </c>
      <c r="D3155" s="193"/>
    </row>
    <row r="3156" spans="1:4" ht="20.25" x14ac:dyDescent="0.2">
      <c r="A3156" s="191" t="s">
        <v>6657</v>
      </c>
      <c r="B3156" s="191">
        <v>3</v>
      </c>
      <c r="C3156" s="192" t="str">
        <f t="array" ref="C3156">INDEX($E$2:$E$12,MATCH(B3156,$F$2:$F$12,0))</f>
        <v>生活日用品</v>
      </c>
      <c r="D3156" s="193"/>
    </row>
    <row r="3157" spans="1:4" ht="20.25" x14ac:dyDescent="0.2">
      <c r="A3157" s="191" t="s">
        <v>6658</v>
      </c>
      <c r="B3157" s="191">
        <v>3</v>
      </c>
      <c r="C3157" s="192" t="str">
        <f t="array" ref="C3157">INDEX($E$2:$E$12,MATCH(B3157,$F$2:$F$12,0))</f>
        <v>生活日用品</v>
      </c>
      <c r="D3157" s="193"/>
    </row>
    <row r="3158" spans="1:4" ht="20.25" x14ac:dyDescent="0.2">
      <c r="A3158" s="191" t="s">
        <v>6659</v>
      </c>
      <c r="B3158" s="191">
        <v>3</v>
      </c>
      <c r="C3158" s="192" t="str">
        <f t="array" ref="C3158">INDEX($E$2:$E$12,MATCH(B3158,$F$2:$F$12,0))</f>
        <v>生活日用品</v>
      </c>
      <c r="D3158" s="193"/>
    </row>
    <row r="3159" spans="1:4" ht="20.25" x14ac:dyDescent="0.2">
      <c r="A3159" s="191" t="s">
        <v>6660</v>
      </c>
      <c r="B3159" s="191">
        <v>3</v>
      </c>
      <c r="C3159" s="192" t="str">
        <f t="array" ref="C3159">INDEX($E$2:$E$12,MATCH(B3159,$F$2:$F$12,0))</f>
        <v>生活日用品</v>
      </c>
      <c r="D3159" s="193"/>
    </row>
    <row r="3160" spans="1:4" ht="20.25" x14ac:dyDescent="0.2">
      <c r="A3160" s="191" t="s">
        <v>6661</v>
      </c>
      <c r="B3160" s="191">
        <v>3</v>
      </c>
      <c r="C3160" s="192" t="str">
        <f t="array" ref="C3160">INDEX($E$2:$E$12,MATCH(B3160,$F$2:$F$12,0))</f>
        <v>生活日用品</v>
      </c>
      <c r="D3160" s="193"/>
    </row>
    <row r="3161" spans="1:4" ht="20.25" x14ac:dyDescent="0.2">
      <c r="A3161" s="191" t="s">
        <v>6662</v>
      </c>
      <c r="B3161" s="191">
        <v>2</v>
      </c>
      <c r="C3161" s="192" t="str">
        <f t="array" ref="C3161">INDEX($E$2:$E$12,MATCH(B3161,$F$2:$F$12,0))</f>
        <v>个人保养用品</v>
      </c>
      <c r="D3161" s="193"/>
    </row>
    <row r="3162" spans="1:4" ht="20.25" x14ac:dyDescent="0.2">
      <c r="A3162" s="191" t="s">
        <v>6663</v>
      </c>
      <c r="B3162" s="191">
        <v>2</v>
      </c>
      <c r="C3162" s="192" t="str">
        <f t="array" ref="C3162">INDEX($E$2:$E$12,MATCH(B3162,$F$2:$F$12,0))</f>
        <v>个人保养用品</v>
      </c>
      <c r="D3162" s="193"/>
    </row>
    <row r="3163" spans="1:4" ht="20.25" x14ac:dyDescent="0.2">
      <c r="A3163" s="191" t="s">
        <v>6664</v>
      </c>
      <c r="B3163" s="191">
        <v>2</v>
      </c>
      <c r="C3163" s="192" t="str">
        <f t="array" ref="C3163">INDEX($E$2:$E$12,MATCH(B3163,$F$2:$F$12,0))</f>
        <v>个人保养用品</v>
      </c>
      <c r="D3163" s="193"/>
    </row>
    <row r="3164" spans="1:4" ht="20.25" x14ac:dyDescent="0.2">
      <c r="A3164" s="191" t="s">
        <v>6665</v>
      </c>
      <c r="B3164" s="191">
        <v>2</v>
      </c>
      <c r="C3164" s="192" t="str">
        <f t="array" ref="C3164">INDEX($E$2:$E$12,MATCH(B3164,$F$2:$F$12,0))</f>
        <v>个人保养用品</v>
      </c>
      <c r="D3164" s="193"/>
    </row>
    <row r="3165" spans="1:4" ht="20.25" x14ac:dyDescent="0.2">
      <c r="A3165" s="191" t="s">
        <v>6666</v>
      </c>
      <c r="B3165" s="191">
        <v>2</v>
      </c>
      <c r="C3165" s="192" t="str">
        <f t="array" ref="C3165">INDEX($E$2:$E$12,MATCH(B3165,$F$2:$F$12,0))</f>
        <v>个人保养用品</v>
      </c>
      <c r="D3165" s="193"/>
    </row>
    <row r="3166" spans="1:4" ht="20.25" x14ac:dyDescent="0.2">
      <c r="A3166" s="191" t="s">
        <v>6667</v>
      </c>
      <c r="B3166" s="191">
        <v>2</v>
      </c>
      <c r="C3166" s="192" t="str">
        <f t="array" ref="C3166">INDEX($E$2:$E$12,MATCH(B3166,$F$2:$F$12,0))</f>
        <v>个人保养用品</v>
      </c>
      <c r="D3166" s="193"/>
    </row>
    <row r="3167" spans="1:4" ht="20.25" x14ac:dyDescent="0.2">
      <c r="A3167" s="191" t="s">
        <v>6668</v>
      </c>
      <c r="B3167" s="191">
        <v>2</v>
      </c>
      <c r="C3167" s="192" t="str">
        <f t="array" ref="C3167">INDEX($E$2:$E$12,MATCH(B3167,$F$2:$F$12,0))</f>
        <v>个人保养用品</v>
      </c>
      <c r="D3167" s="193"/>
    </row>
    <row r="3168" spans="1:4" ht="20.25" x14ac:dyDescent="0.2">
      <c r="A3168" s="191" t="s">
        <v>6669</v>
      </c>
      <c r="B3168" s="191">
        <v>2</v>
      </c>
      <c r="C3168" s="192" t="str">
        <f t="array" ref="C3168">INDEX($E$2:$E$12,MATCH(B3168,$F$2:$F$12,0))</f>
        <v>个人保养用品</v>
      </c>
      <c r="D3168" s="193"/>
    </row>
    <row r="3169" spans="1:4" ht="20.25" x14ac:dyDescent="0.2">
      <c r="A3169" s="191" t="s">
        <v>6670</v>
      </c>
      <c r="B3169" s="191">
        <v>2</v>
      </c>
      <c r="C3169" s="192" t="str">
        <f t="array" ref="C3169">INDEX($E$2:$E$12,MATCH(B3169,$F$2:$F$12,0))</f>
        <v>个人保养用品</v>
      </c>
      <c r="D3169" s="193"/>
    </row>
    <row r="3170" spans="1:4" ht="20.25" x14ac:dyDescent="0.2">
      <c r="A3170" s="191" t="s">
        <v>6671</v>
      </c>
      <c r="B3170" s="191">
        <v>2</v>
      </c>
      <c r="C3170" s="192" t="str">
        <f t="array" ref="C3170">INDEX($E$2:$E$12,MATCH(B3170,$F$2:$F$12,0))</f>
        <v>个人保养用品</v>
      </c>
      <c r="D3170" s="193"/>
    </row>
    <row r="3171" spans="1:4" ht="20.25" x14ac:dyDescent="0.2">
      <c r="A3171" s="191" t="s">
        <v>6672</v>
      </c>
      <c r="B3171" s="191">
        <v>2</v>
      </c>
      <c r="C3171" s="192" t="str">
        <f t="array" ref="C3171">INDEX($E$2:$E$12,MATCH(B3171,$F$2:$F$12,0))</f>
        <v>个人保养用品</v>
      </c>
      <c r="D3171" s="193"/>
    </row>
    <row r="3172" spans="1:4" ht="20.25" x14ac:dyDescent="0.2">
      <c r="A3172" s="191" t="s">
        <v>6673</v>
      </c>
      <c r="B3172" s="191">
        <v>2</v>
      </c>
      <c r="C3172" s="192" t="str">
        <f t="array" ref="C3172">INDEX($E$2:$E$12,MATCH(B3172,$F$2:$F$12,0))</f>
        <v>个人保养用品</v>
      </c>
      <c r="D3172" s="193"/>
    </row>
    <row r="3173" spans="1:4" ht="20.25" x14ac:dyDescent="0.2">
      <c r="A3173" s="191" t="s">
        <v>6674</v>
      </c>
      <c r="B3173" s="191">
        <v>2</v>
      </c>
      <c r="C3173" s="192" t="str">
        <f t="array" ref="C3173">INDEX($E$2:$E$12,MATCH(B3173,$F$2:$F$12,0))</f>
        <v>个人保养用品</v>
      </c>
      <c r="D3173" s="193"/>
    </row>
    <row r="3174" spans="1:4" ht="20.25" x14ac:dyDescent="0.2">
      <c r="A3174" s="191" t="s">
        <v>6675</v>
      </c>
      <c r="B3174" s="191">
        <v>2</v>
      </c>
      <c r="C3174" s="192" t="str">
        <f t="array" ref="C3174">INDEX($E$2:$E$12,MATCH(B3174,$F$2:$F$12,0))</f>
        <v>个人保养用品</v>
      </c>
      <c r="D3174" s="193"/>
    </row>
    <row r="3175" spans="1:4" ht="20.25" x14ac:dyDescent="0.2">
      <c r="A3175" s="191" t="s">
        <v>6676</v>
      </c>
      <c r="B3175" s="191">
        <v>2</v>
      </c>
      <c r="C3175" s="192" t="str">
        <f t="array" ref="C3175">INDEX($E$2:$E$12,MATCH(B3175,$F$2:$F$12,0))</f>
        <v>个人保养用品</v>
      </c>
      <c r="D3175" s="193"/>
    </row>
    <row r="3176" spans="1:4" ht="20.25" x14ac:dyDescent="0.2">
      <c r="A3176" s="191" t="s">
        <v>6677</v>
      </c>
      <c r="B3176" s="191">
        <v>2</v>
      </c>
      <c r="C3176" s="192" t="str">
        <f t="array" ref="C3176">INDEX($E$2:$E$12,MATCH(B3176,$F$2:$F$12,0))</f>
        <v>个人保养用品</v>
      </c>
      <c r="D3176" s="193"/>
    </row>
    <row r="3177" spans="1:4" ht="20.25" x14ac:dyDescent="0.2">
      <c r="A3177" s="191" t="s">
        <v>6678</v>
      </c>
      <c r="B3177" s="191">
        <v>2</v>
      </c>
      <c r="C3177" s="192" t="str">
        <f t="array" ref="C3177">INDEX($E$2:$E$12,MATCH(B3177,$F$2:$F$12,0))</f>
        <v>个人保养用品</v>
      </c>
      <c r="D3177" s="193"/>
    </row>
    <row r="3178" spans="1:4" ht="20.25" x14ac:dyDescent="0.2">
      <c r="A3178" s="191" t="s">
        <v>6679</v>
      </c>
      <c r="B3178" s="191">
        <v>2</v>
      </c>
      <c r="C3178" s="192" t="str">
        <f t="array" ref="C3178">INDEX($E$2:$E$12,MATCH(B3178,$F$2:$F$12,0))</f>
        <v>个人保养用品</v>
      </c>
      <c r="D3178" s="193"/>
    </row>
    <row r="3179" spans="1:4" ht="20.25" x14ac:dyDescent="0.2">
      <c r="A3179" s="191" t="s">
        <v>6680</v>
      </c>
      <c r="B3179" s="191">
        <v>2</v>
      </c>
      <c r="C3179" s="192" t="str">
        <f t="array" ref="C3179">INDEX($E$2:$E$12,MATCH(B3179,$F$2:$F$12,0))</f>
        <v>个人保养用品</v>
      </c>
      <c r="D3179" s="193"/>
    </row>
    <row r="3180" spans="1:4" ht="20.25" x14ac:dyDescent="0.2">
      <c r="A3180" s="191" t="s">
        <v>6681</v>
      </c>
      <c r="B3180" s="191">
        <v>2</v>
      </c>
      <c r="C3180" s="192" t="str">
        <f t="array" ref="C3180">INDEX($E$2:$E$12,MATCH(B3180,$F$2:$F$12,0))</f>
        <v>个人保养用品</v>
      </c>
      <c r="D3180" s="193"/>
    </row>
    <row r="3181" spans="1:4" ht="20.25" x14ac:dyDescent="0.2">
      <c r="A3181" s="191" t="s">
        <v>6682</v>
      </c>
      <c r="B3181" s="191">
        <v>2</v>
      </c>
      <c r="C3181" s="192" t="str">
        <f t="array" ref="C3181">INDEX($E$2:$E$12,MATCH(B3181,$F$2:$F$12,0))</f>
        <v>个人保养用品</v>
      </c>
      <c r="D3181" s="193"/>
    </row>
    <row r="3182" spans="1:4" ht="20.25" x14ac:dyDescent="0.2">
      <c r="A3182" s="191" t="s">
        <v>6683</v>
      </c>
      <c r="B3182" s="191">
        <v>2</v>
      </c>
      <c r="C3182" s="192" t="str">
        <f t="array" ref="C3182">INDEX($E$2:$E$12,MATCH(B3182,$F$2:$F$12,0))</f>
        <v>个人保养用品</v>
      </c>
      <c r="D3182" s="193"/>
    </row>
    <row r="3183" spans="1:4" ht="20.25" x14ac:dyDescent="0.2">
      <c r="A3183" s="191" t="s">
        <v>6684</v>
      </c>
      <c r="B3183" s="191">
        <v>2</v>
      </c>
      <c r="C3183" s="192" t="str">
        <f t="array" ref="C3183">INDEX($E$2:$E$12,MATCH(B3183,$F$2:$F$12,0))</f>
        <v>个人保养用品</v>
      </c>
      <c r="D3183" s="193"/>
    </row>
    <row r="3184" spans="1:4" ht="20.25" x14ac:dyDescent="0.2">
      <c r="A3184" s="191" t="s">
        <v>6685</v>
      </c>
      <c r="B3184" s="191">
        <v>2</v>
      </c>
      <c r="C3184" s="192" t="str">
        <f t="array" ref="C3184">INDEX($E$2:$E$12,MATCH(B3184,$F$2:$F$12,0))</f>
        <v>个人保养用品</v>
      </c>
      <c r="D3184" s="193"/>
    </row>
    <row r="3185" spans="1:4" ht="20.25" x14ac:dyDescent="0.2">
      <c r="A3185" s="191" t="s">
        <v>6686</v>
      </c>
      <c r="B3185" s="191">
        <v>2</v>
      </c>
      <c r="C3185" s="192" t="str">
        <f t="array" ref="C3185">INDEX($E$2:$E$12,MATCH(B3185,$F$2:$F$12,0))</f>
        <v>个人保养用品</v>
      </c>
      <c r="D3185" s="193"/>
    </row>
    <row r="3186" spans="1:4" ht="20.25" x14ac:dyDescent="0.2">
      <c r="A3186" s="191" t="s">
        <v>6687</v>
      </c>
      <c r="B3186" s="191">
        <v>11</v>
      </c>
      <c r="C3186" s="192" t="str">
        <f t="array" ref="C3186">INDEX($E$2:$E$12,MATCH(B3186,$F$2:$F$12,0))</f>
        <v>食品饮料</v>
      </c>
      <c r="D3186" s="193"/>
    </row>
    <row r="3187" spans="1:4" ht="20.25" x14ac:dyDescent="0.2">
      <c r="A3187" s="191" t="s">
        <v>6687</v>
      </c>
      <c r="B3187" s="191">
        <v>11</v>
      </c>
      <c r="C3187" s="192" t="str">
        <f t="array" ref="C3187">INDEX($E$2:$E$12,MATCH(B3187,$F$2:$F$12,0))</f>
        <v>食品饮料</v>
      </c>
      <c r="D3187" s="193"/>
    </row>
    <row r="3188" spans="1:4" ht="20.25" x14ac:dyDescent="0.2">
      <c r="A3188" s="191" t="s">
        <v>6687</v>
      </c>
      <c r="B3188" s="191">
        <v>11</v>
      </c>
      <c r="C3188" s="192" t="str">
        <f t="array" ref="C3188">INDEX($E$2:$E$12,MATCH(B3188,$F$2:$F$12,0))</f>
        <v>食品饮料</v>
      </c>
      <c r="D3188" s="193"/>
    </row>
    <row r="3189" spans="1:4" ht="20.25" x14ac:dyDescent="0.2">
      <c r="A3189" s="191" t="s">
        <v>6687</v>
      </c>
      <c r="B3189" s="191">
        <v>11</v>
      </c>
      <c r="C3189" s="192" t="str">
        <f t="array" ref="C3189">INDEX($E$2:$E$12,MATCH(B3189,$F$2:$F$12,0))</f>
        <v>食品饮料</v>
      </c>
      <c r="D3189" s="193"/>
    </row>
    <row r="3190" spans="1:4" ht="20.25" x14ac:dyDescent="0.2">
      <c r="A3190" s="191" t="s">
        <v>6688</v>
      </c>
      <c r="B3190" s="191">
        <v>2</v>
      </c>
      <c r="C3190" s="192" t="str">
        <f t="array" ref="C3190">INDEX($E$2:$E$12,MATCH(B3190,$F$2:$F$12,0))</f>
        <v>个人保养用品</v>
      </c>
      <c r="D3190" s="193"/>
    </row>
    <row r="3191" spans="1:4" ht="20.25" x14ac:dyDescent="0.2">
      <c r="A3191" s="191" t="s">
        <v>6689</v>
      </c>
      <c r="B3191" s="191">
        <v>2</v>
      </c>
      <c r="C3191" s="192" t="str">
        <f t="array" ref="C3191">INDEX($E$2:$E$12,MATCH(B3191,$F$2:$F$12,0))</f>
        <v>个人保养用品</v>
      </c>
      <c r="D3191" s="193"/>
    </row>
    <row r="3192" spans="1:4" ht="20.25" x14ac:dyDescent="0.2">
      <c r="A3192" s="191" t="s">
        <v>6690</v>
      </c>
      <c r="B3192" s="191">
        <v>2</v>
      </c>
      <c r="C3192" s="192" t="str">
        <f t="array" ref="C3192">INDEX($E$2:$E$12,MATCH(B3192,$F$2:$F$12,0))</f>
        <v>个人保养用品</v>
      </c>
      <c r="D3192" s="193"/>
    </row>
    <row r="3193" spans="1:4" ht="20.25" x14ac:dyDescent="0.2">
      <c r="A3193" s="191" t="s">
        <v>6691</v>
      </c>
      <c r="B3193" s="191">
        <v>2</v>
      </c>
      <c r="C3193" s="192" t="str">
        <f t="array" ref="C3193">INDEX($E$2:$E$12,MATCH(B3193,$F$2:$F$12,0))</f>
        <v>个人保养用品</v>
      </c>
      <c r="D3193" s="193"/>
    </row>
    <row r="3194" spans="1:4" ht="20.25" x14ac:dyDescent="0.2">
      <c r="A3194" s="191" t="s">
        <v>6692</v>
      </c>
      <c r="B3194" s="191">
        <v>2</v>
      </c>
      <c r="C3194" s="192" t="str">
        <f t="array" ref="C3194">INDEX($E$2:$E$12,MATCH(B3194,$F$2:$F$12,0))</f>
        <v>个人保养用品</v>
      </c>
      <c r="D3194" s="193"/>
    </row>
    <row r="3195" spans="1:4" ht="20.25" x14ac:dyDescent="0.2">
      <c r="A3195" s="191" t="s">
        <v>6693</v>
      </c>
      <c r="B3195" s="191">
        <v>2</v>
      </c>
      <c r="C3195" s="192" t="str">
        <f t="array" ref="C3195">INDEX($E$2:$E$12,MATCH(B3195,$F$2:$F$12,0))</f>
        <v>个人保养用品</v>
      </c>
      <c r="D3195" s="193"/>
    </row>
    <row r="3196" spans="1:4" ht="20.25" x14ac:dyDescent="0.2">
      <c r="A3196" s="191" t="s">
        <v>6694</v>
      </c>
      <c r="B3196" s="191">
        <v>2</v>
      </c>
      <c r="C3196" s="192" t="str">
        <f t="array" ref="C3196">INDEX($E$2:$E$12,MATCH(B3196,$F$2:$F$12,0))</f>
        <v>个人保养用品</v>
      </c>
      <c r="D3196" s="193"/>
    </row>
    <row r="3197" spans="1:4" ht="20.25" x14ac:dyDescent="0.2">
      <c r="A3197" s="191" t="s">
        <v>6695</v>
      </c>
      <c r="B3197" s="191">
        <v>2</v>
      </c>
      <c r="C3197" s="192" t="str">
        <f t="array" ref="C3197">INDEX($E$2:$E$12,MATCH(B3197,$F$2:$F$12,0))</f>
        <v>个人保养用品</v>
      </c>
      <c r="D3197" s="193"/>
    </row>
    <row r="3198" spans="1:4" ht="20.25" x14ac:dyDescent="0.2">
      <c r="A3198" s="191" t="s">
        <v>6696</v>
      </c>
      <c r="B3198" s="191">
        <v>2</v>
      </c>
      <c r="C3198" s="192" t="str">
        <f t="array" ref="C3198">INDEX($E$2:$E$12,MATCH(B3198,$F$2:$F$12,0))</f>
        <v>个人保养用品</v>
      </c>
      <c r="D3198" s="193"/>
    </row>
    <row r="3199" spans="1:4" ht="20.25" x14ac:dyDescent="0.2">
      <c r="A3199" s="191" t="s">
        <v>6697</v>
      </c>
      <c r="B3199" s="191">
        <v>2</v>
      </c>
      <c r="C3199" s="192" t="str">
        <f t="array" ref="C3199">INDEX($E$2:$E$12,MATCH(B3199,$F$2:$F$12,0))</f>
        <v>个人保养用品</v>
      </c>
      <c r="D3199" s="193"/>
    </row>
    <row r="3200" spans="1:4" ht="20.25" x14ac:dyDescent="0.2">
      <c r="A3200" s="191" t="s">
        <v>6698</v>
      </c>
      <c r="B3200" s="191">
        <v>2</v>
      </c>
      <c r="C3200" s="192" t="str">
        <f t="array" ref="C3200">INDEX($E$2:$E$12,MATCH(B3200,$F$2:$F$12,0))</f>
        <v>个人保养用品</v>
      </c>
      <c r="D3200" s="193"/>
    </row>
    <row r="3201" spans="1:4" ht="20.25" x14ac:dyDescent="0.2">
      <c r="A3201" s="191" t="s">
        <v>6699</v>
      </c>
      <c r="B3201" s="191">
        <v>2</v>
      </c>
      <c r="C3201" s="192" t="str">
        <f t="array" ref="C3201">INDEX($E$2:$E$12,MATCH(B3201,$F$2:$F$12,0))</f>
        <v>个人保养用品</v>
      </c>
      <c r="D3201" s="193"/>
    </row>
    <row r="3202" spans="1:4" ht="20.25" x14ac:dyDescent="0.2">
      <c r="A3202" s="191" t="s">
        <v>6700</v>
      </c>
      <c r="B3202" s="191">
        <v>2</v>
      </c>
      <c r="C3202" s="192" t="str">
        <f t="array" ref="C3202">INDEX($E$2:$E$12,MATCH(B3202,$F$2:$F$12,0))</f>
        <v>个人保养用品</v>
      </c>
      <c r="D3202" s="193"/>
    </row>
    <row r="3203" spans="1:4" ht="20.25" x14ac:dyDescent="0.2">
      <c r="A3203" s="191" t="s">
        <v>5173</v>
      </c>
      <c r="B3203" s="191">
        <v>2</v>
      </c>
      <c r="C3203" s="192" t="str">
        <f t="array" ref="C3203">INDEX($E$2:$E$12,MATCH(B3203,$F$2:$F$12,0))</f>
        <v>个人保养用品</v>
      </c>
      <c r="D3203" s="193"/>
    </row>
    <row r="3204" spans="1:4" ht="20.25" x14ac:dyDescent="0.2">
      <c r="A3204" s="191" t="s">
        <v>6701</v>
      </c>
      <c r="B3204" s="191">
        <v>2</v>
      </c>
      <c r="C3204" s="192" t="str">
        <f t="array" ref="C3204">INDEX($E$2:$E$12,MATCH(B3204,$F$2:$F$12,0))</f>
        <v>个人保养用品</v>
      </c>
      <c r="D3204" s="193"/>
    </row>
    <row r="3205" spans="1:4" ht="20.25" x14ac:dyDescent="0.2">
      <c r="A3205" s="191" t="s">
        <v>6702</v>
      </c>
      <c r="B3205" s="191">
        <v>2</v>
      </c>
      <c r="C3205" s="192" t="str">
        <f t="array" ref="C3205">INDEX($E$2:$E$12,MATCH(B3205,$F$2:$F$12,0))</f>
        <v>个人保养用品</v>
      </c>
      <c r="D3205" s="193"/>
    </row>
    <row r="3206" spans="1:4" ht="20.25" x14ac:dyDescent="0.2">
      <c r="A3206" s="191" t="s">
        <v>6703</v>
      </c>
      <c r="B3206" s="191">
        <v>2</v>
      </c>
      <c r="C3206" s="192" t="str">
        <f t="array" ref="C3206">INDEX($E$2:$E$12,MATCH(B3206,$F$2:$F$12,0))</f>
        <v>个人保养用品</v>
      </c>
      <c r="D3206" s="193"/>
    </row>
    <row r="3207" spans="1:4" ht="20.25" x14ac:dyDescent="0.2">
      <c r="A3207" s="191" t="s">
        <v>6704</v>
      </c>
      <c r="B3207" s="191">
        <v>2</v>
      </c>
      <c r="C3207" s="192" t="str">
        <f t="array" ref="C3207">INDEX($E$2:$E$12,MATCH(B3207,$F$2:$F$12,0))</f>
        <v>个人保养用品</v>
      </c>
      <c r="D3207" s="193"/>
    </row>
    <row r="3208" spans="1:4" ht="20.25" x14ac:dyDescent="0.2">
      <c r="A3208" s="191" t="s">
        <v>6705</v>
      </c>
      <c r="B3208" s="191">
        <v>2</v>
      </c>
      <c r="C3208" s="192" t="str">
        <f t="array" ref="C3208">INDEX($E$2:$E$12,MATCH(B3208,$F$2:$F$12,0))</f>
        <v>个人保养用品</v>
      </c>
      <c r="D3208" s="193"/>
    </row>
    <row r="3209" spans="1:4" ht="20.25" x14ac:dyDescent="0.2">
      <c r="A3209" s="191" t="s">
        <v>6706</v>
      </c>
      <c r="B3209" s="191">
        <v>2</v>
      </c>
      <c r="C3209" s="192" t="str">
        <f t="array" ref="C3209">INDEX($E$2:$E$12,MATCH(B3209,$F$2:$F$12,0))</f>
        <v>个人保养用品</v>
      </c>
      <c r="D3209" s="193"/>
    </row>
    <row r="3210" spans="1:4" ht="20.25" x14ac:dyDescent="0.2">
      <c r="A3210" s="191" t="s">
        <v>6707</v>
      </c>
      <c r="B3210" s="191">
        <v>2</v>
      </c>
      <c r="C3210" s="192" t="str">
        <f t="array" ref="C3210">INDEX($E$2:$E$12,MATCH(B3210,$F$2:$F$12,0))</f>
        <v>个人保养用品</v>
      </c>
      <c r="D3210" s="193"/>
    </row>
    <row r="3211" spans="1:4" ht="20.25" x14ac:dyDescent="0.2">
      <c r="A3211" s="191" t="s">
        <v>6708</v>
      </c>
      <c r="B3211" s="191">
        <v>2</v>
      </c>
      <c r="C3211" s="192" t="str">
        <f t="array" ref="C3211">INDEX($E$2:$E$12,MATCH(B3211,$F$2:$F$12,0))</f>
        <v>个人保养用品</v>
      </c>
      <c r="D3211" s="193"/>
    </row>
    <row r="3212" spans="1:4" ht="20.25" x14ac:dyDescent="0.2">
      <c r="A3212" s="191" t="s">
        <v>6709</v>
      </c>
      <c r="B3212" s="191">
        <v>2</v>
      </c>
      <c r="C3212" s="192" t="str">
        <f t="array" ref="C3212">INDEX($E$2:$E$12,MATCH(B3212,$F$2:$F$12,0))</f>
        <v>个人保养用品</v>
      </c>
      <c r="D3212" s="193"/>
    </row>
    <row r="3213" spans="1:4" ht="20.25" x14ac:dyDescent="0.2">
      <c r="A3213" s="191" t="s">
        <v>6710</v>
      </c>
      <c r="B3213" s="191">
        <v>2</v>
      </c>
      <c r="C3213" s="192" t="str">
        <f t="array" ref="C3213">INDEX($E$2:$E$12,MATCH(B3213,$F$2:$F$12,0))</f>
        <v>个人保养用品</v>
      </c>
      <c r="D3213" s="193"/>
    </row>
    <row r="3214" spans="1:4" ht="20.25" x14ac:dyDescent="0.2">
      <c r="A3214" s="191" t="s">
        <v>6711</v>
      </c>
      <c r="B3214" s="191">
        <v>2</v>
      </c>
      <c r="C3214" s="192" t="str">
        <f t="array" ref="C3214">INDEX($E$2:$E$12,MATCH(B3214,$F$2:$F$12,0))</f>
        <v>个人保养用品</v>
      </c>
      <c r="D3214" s="193"/>
    </row>
    <row r="3215" spans="1:4" ht="20.25" x14ac:dyDescent="0.2">
      <c r="A3215" s="191" t="s">
        <v>4418</v>
      </c>
      <c r="B3215" s="191">
        <v>9</v>
      </c>
      <c r="C3215" s="192" t="str">
        <f t="array" ref="C3215">INDEX($E$2:$E$12,MATCH(B3215,$F$2:$F$12,0))</f>
        <v>家居装饰摆设</v>
      </c>
      <c r="D3215" s="193"/>
    </row>
    <row r="3216" spans="1:4" ht="20.25" x14ac:dyDescent="0.2">
      <c r="A3216" s="191" t="s">
        <v>6712</v>
      </c>
      <c r="B3216" s="191">
        <v>9</v>
      </c>
      <c r="C3216" s="192" t="str">
        <f t="array" ref="C3216">INDEX($E$2:$E$12,MATCH(B3216,$F$2:$F$12,0))</f>
        <v>家居装饰摆设</v>
      </c>
      <c r="D3216" s="193"/>
    </row>
    <row r="3217" spans="1:4" ht="20.25" x14ac:dyDescent="0.2">
      <c r="A3217" s="191" t="s">
        <v>4453</v>
      </c>
      <c r="B3217" s="191">
        <v>9</v>
      </c>
      <c r="C3217" s="192" t="str">
        <f t="array" ref="C3217">INDEX($E$2:$E$12,MATCH(B3217,$F$2:$F$12,0))</f>
        <v>家居装饰摆设</v>
      </c>
      <c r="D3217" s="193"/>
    </row>
    <row r="3218" spans="1:4" ht="20.25" x14ac:dyDescent="0.2">
      <c r="A3218" s="191" t="s">
        <v>4453</v>
      </c>
      <c r="B3218" s="191">
        <v>9</v>
      </c>
      <c r="C3218" s="192" t="str">
        <f t="array" ref="C3218">INDEX($E$2:$E$12,MATCH(B3218,$F$2:$F$12,0))</f>
        <v>家居装饰摆设</v>
      </c>
      <c r="D3218" s="193"/>
    </row>
    <row r="3219" spans="1:4" ht="20.25" x14ac:dyDescent="0.2">
      <c r="A3219" s="191" t="s">
        <v>4453</v>
      </c>
      <c r="B3219" s="191">
        <v>9</v>
      </c>
      <c r="C3219" s="192" t="str">
        <f t="array" ref="C3219">INDEX($E$2:$E$12,MATCH(B3219,$F$2:$F$12,0))</f>
        <v>家居装饰摆设</v>
      </c>
      <c r="D3219" s="193"/>
    </row>
    <row r="3220" spans="1:4" ht="20.25" x14ac:dyDescent="0.2">
      <c r="A3220" s="191" t="s">
        <v>4453</v>
      </c>
      <c r="B3220" s="191">
        <v>9</v>
      </c>
      <c r="C3220" s="192" t="str">
        <f t="array" ref="C3220">INDEX($E$2:$E$12,MATCH(B3220,$F$2:$F$12,0))</f>
        <v>家居装饰摆设</v>
      </c>
      <c r="D3220" s="193"/>
    </row>
    <row r="3221" spans="1:4" ht="20.25" x14ac:dyDescent="0.2">
      <c r="A3221" s="191" t="s">
        <v>4619</v>
      </c>
      <c r="B3221" s="191">
        <v>9</v>
      </c>
      <c r="C3221" s="192" t="str">
        <f t="array" ref="C3221">INDEX($E$2:$E$12,MATCH(B3221,$F$2:$F$12,0))</f>
        <v>家居装饰摆设</v>
      </c>
      <c r="D3221" s="193"/>
    </row>
    <row r="3222" spans="1:4" ht="20.25" x14ac:dyDescent="0.2">
      <c r="A3222" s="191" t="s">
        <v>4453</v>
      </c>
      <c r="B3222" s="191">
        <v>9</v>
      </c>
      <c r="C3222" s="192" t="str">
        <f t="array" ref="C3222">INDEX($E$2:$E$12,MATCH(B3222,$F$2:$F$12,0))</f>
        <v>家居装饰摆设</v>
      </c>
      <c r="D3222" s="193"/>
    </row>
    <row r="3223" spans="1:4" ht="20.25" x14ac:dyDescent="0.2">
      <c r="A3223" s="191" t="s">
        <v>6712</v>
      </c>
      <c r="B3223" s="191">
        <v>9</v>
      </c>
      <c r="C3223" s="192" t="str">
        <f t="array" ref="C3223">INDEX($E$2:$E$12,MATCH(B3223,$F$2:$F$12,0))</f>
        <v>家居装饰摆设</v>
      </c>
      <c r="D3223" s="193"/>
    </row>
    <row r="3224" spans="1:4" ht="20.25" x14ac:dyDescent="0.2">
      <c r="A3224" s="191" t="s">
        <v>6713</v>
      </c>
      <c r="B3224" s="191">
        <v>9</v>
      </c>
      <c r="C3224" s="192" t="str">
        <f t="array" ref="C3224">INDEX($E$2:$E$12,MATCH(B3224,$F$2:$F$12,0))</f>
        <v>家居装饰摆设</v>
      </c>
      <c r="D3224" s="193"/>
    </row>
    <row r="3225" spans="1:4" ht="20.25" x14ac:dyDescent="0.2">
      <c r="A3225" s="191" t="s">
        <v>4453</v>
      </c>
      <c r="B3225" s="191">
        <v>9</v>
      </c>
      <c r="C3225" s="192" t="str">
        <f t="array" ref="C3225">INDEX($E$2:$E$12,MATCH(B3225,$F$2:$F$12,0))</f>
        <v>家居装饰摆设</v>
      </c>
      <c r="D3225" s="193"/>
    </row>
    <row r="3226" spans="1:4" ht="20.25" x14ac:dyDescent="0.2">
      <c r="A3226" s="191" t="s">
        <v>4453</v>
      </c>
      <c r="B3226" s="191">
        <v>9</v>
      </c>
      <c r="C3226" s="192" t="str">
        <f t="array" ref="C3226">INDEX($E$2:$E$12,MATCH(B3226,$F$2:$F$12,0))</f>
        <v>家居装饰摆设</v>
      </c>
      <c r="D3226" s="193"/>
    </row>
    <row r="3227" spans="1:4" ht="20.25" x14ac:dyDescent="0.2">
      <c r="A3227" s="191" t="s">
        <v>4002</v>
      </c>
      <c r="B3227" s="191">
        <v>9</v>
      </c>
      <c r="C3227" s="192" t="str">
        <f t="array" ref="C3227">INDEX($E$2:$E$12,MATCH(B3227,$F$2:$F$12,0))</f>
        <v>家居装饰摆设</v>
      </c>
      <c r="D3227" s="193"/>
    </row>
    <row r="3228" spans="1:4" ht="20.25" x14ac:dyDescent="0.2">
      <c r="A3228" s="191" t="s">
        <v>5554</v>
      </c>
      <c r="B3228" s="191">
        <v>9</v>
      </c>
      <c r="C3228" s="192" t="str">
        <f t="array" ref="C3228">INDEX($E$2:$E$12,MATCH(B3228,$F$2:$F$12,0))</f>
        <v>家居装饰摆设</v>
      </c>
      <c r="D3228" s="193"/>
    </row>
    <row r="3229" spans="1:4" ht="20.25" x14ac:dyDescent="0.2">
      <c r="A3229" s="191" t="s">
        <v>5554</v>
      </c>
      <c r="B3229" s="191">
        <v>9</v>
      </c>
      <c r="C3229" s="192" t="str">
        <f t="array" ref="C3229">INDEX($E$2:$E$12,MATCH(B3229,$F$2:$F$12,0))</f>
        <v>家居装饰摆设</v>
      </c>
      <c r="D3229" s="193"/>
    </row>
    <row r="3230" spans="1:4" ht="20.25" x14ac:dyDescent="0.2">
      <c r="A3230" s="191" t="s">
        <v>5554</v>
      </c>
      <c r="B3230" s="191">
        <v>9</v>
      </c>
      <c r="C3230" s="192" t="str">
        <f t="array" ref="C3230">INDEX($E$2:$E$12,MATCH(B3230,$F$2:$F$12,0))</f>
        <v>家居装饰摆设</v>
      </c>
      <c r="D3230" s="193"/>
    </row>
    <row r="3231" spans="1:4" ht="20.25" x14ac:dyDescent="0.2">
      <c r="A3231" s="191" t="s">
        <v>5554</v>
      </c>
      <c r="B3231" s="191">
        <v>9</v>
      </c>
      <c r="C3231" s="192" t="str">
        <f t="array" ref="C3231">INDEX($E$2:$E$12,MATCH(B3231,$F$2:$F$12,0))</f>
        <v>家居装饰摆设</v>
      </c>
      <c r="D3231" s="193"/>
    </row>
    <row r="3232" spans="1:4" ht="20.25" x14ac:dyDescent="0.2">
      <c r="A3232" s="191" t="s">
        <v>5554</v>
      </c>
      <c r="B3232" s="191">
        <v>9</v>
      </c>
      <c r="C3232" s="192" t="str">
        <f t="array" ref="C3232">INDEX($E$2:$E$12,MATCH(B3232,$F$2:$F$12,0))</f>
        <v>家居装饰摆设</v>
      </c>
      <c r="D3232" s="193"/>
    </row>
    <row r="3233" spans="1:4" ht="20.25" x14ac:dyDescent="0.2">
      <c r="A3233" s="191" t="s">
        <v>4418</v>
      </c>
      <c r="B3233" s="191">
        <v>9</v>
      </c>
      <c r="C3233" s="192" t="str">
        <f t="array" ref="C3233">INDEX($E$2:$E$12,MATCH(B3233,$F$2:$F$12,0))</f>
        <v>家居装饰摆设</v>
      </c>
      <c r="D3233" s="193"/>
    </row>
    <row r="3234" spans="1:4" ht="20.25" x14ac:dyDescent="0.2">
      <c r="A3234" s="191" t="s">
        <v>6714</v>
      </c>
      <c r="B3234" s="191">
        <v>9</v>
      </c>
      <c r="C3234" s="192" t="str">
        <f t="array" ref="C3234">INDEX($E$2:$E$12,MATCH(B3234,$F$2:$F$12,0))</f>
        <v>家居装饰摆设</v>
      </c>
      <c r="D3234" s="193"/>
    </row>
    <row r="3235" spans="1:4" ht="20.25" x14ac:dyDescent="0.2">
      <c r="A3235" s="191" t="s">
        <v>6714</v>
      </c>
      <c r="B3235" s="191">
        <v>9</v>
      </c>
      <c r="C3235" s="192" t="str">
        <f t="array" ref="C3235">INDEX($E$2:$E$12,MATCH(B3235,$F$2:$F$12,0))</f>
        <v>家居装饰摆设</v>
      </c>
      <c r="D3235" s="193"/>
    </row>
    <row r="3236" spans="1:4" ht="20.25" x14ac:dyDescent="0.2">
      <c r="A3236" s="191" t="s">
        <v>6714</v>
      </c>
      <c r="B3236" s="191">
        <v>9</v>
      </c>
      <c r="C3236" s="192" t="str">
        <f t="array" ref="C3236">INDEX($E$2:$E$12,MATCH(B3236,$F$2:$F$12,0))</f>
        <v>家居装饰摆设</v>
      </c>
      <c r="D3236" s="193"/>
    </row>
    <row r="3237" spans="1:4" ht="20.25" x14ac:dyDescent="0.2">
      <c r="A3237" s="191" t="s">
        <v>6714</v>
      </c>
      <c r="B3237" s="191">
        <v>9</v>
      </c>
      <c r="C3237" s="192" t="str">
        <f t="array" ref="C3237">INDEX($E$2:$E$12,MATCH(B3237,$F$2:$F$12,0))</f>
        <v>家居装饰摆设</v>
      </c>
      <c r="D3237" s="193"/>
    </row>
    <row r="3238" spans="1:4" ht="20.25" x14ac:dyDescent="0.2">
      <c r="A3238" s="191" t="s">
        <v>6715</v>
      </c>
      <c r="B3238" s="191">
        <v>3</v>
      </c>
      <c r="C3238" s="192" t="str">
        <f t="array" ref="C3238">INDEX($E$2:$E$12,MATCH(B3238,$F$2:$F$12,0))</f>
        <v>生活日用品</v>
      </c>
      <c r="D3238" s="193"/>
    </row>
    <row r="3239" spans="1:4" ht="20.25" x14ac:dyDescent="0.2">
      <c r="A3239" s="191" t="s">
        <v>6716</v>
      </c>
      <c r="B3239" s="191">
        <v>3</v>
      </c>
      <c r="C3239" s="192" t="str">
        <f t="array" ref="C3239">INDEX($E$2:$E$12,MATCH(B3239,$F$2:$F$12,0))</f>
        <v>生活日用品</v>
      </c>
      <c r="D3239" s="193"/>
    </row>
    <row r="3240" spans="1:4" ht="20.25" x14ac:dyDescent="0.2">
      <c r="A3240" s="191" t="s">
        <v>6717</v>
      </c>
      <c r="B3240" s="191">
        <v>3</v>
      </c>
      <c r="C3240" s="192" t="str">
        <f t="array" ref="C3240">INDEX($E$2:$E$12,MATCH(B3240,$F$2:$F$12,0))</f>
        <v>生活日用品</v>
      </c>
      <c r="D3240" s="193"/>
    </row>
    <row r="3241" spans="1:4" ht="20.25" x14ac:dyDescent="0.2">
      <c r="A3241" s="191" t="s">
        <v>6718</v>
      </c>
      <c r="B3241" s="191">
        <v>3</v>
      </c>
      <c r="C3241" s="192" t="str">
        <f t="array" ref="C3241">INDEX($E$2:$E$12,MATCH(B3241,$F$2:$F$12,0))</f>
        <v>生活日用品</v>
      </c>
      <c r="D3241" s="193"/>
    </row>
    <row r="3242" spans="1:4" ht="20.25" x14ac:dyDescent="0.2">
      <c r="A3242" s="191" t="s">
        <v>6312</v>
      </c>
      <c r="B3242" s="191">
        <v>3</v>
      </c>
      <c r="C3242" s="192" t="str">
        <f t="array" ref="C3242">INDEX($E$2:$E$12,MATCH(B3242,$F$2:$F$12,0))</f>
        <v>生活日用品</v>
      </c>
      <c r="D3242" s="193"/>
    </row>
    <row r="3243" spans="1:4" ht="20.25" x14ac:dyDescent="0.2">
      <c r="A3243" s="191" t="s">
        <v>6719</v>
      </c>
      <c r="B3243" s="191">
        <v>3</v>
      </c>
      <c r="C3243" s="192" t="str">
        <f t="array" ref="C3243">INDEX($E$2:$E$12,MATCH(B3243,$F$2:$F$12,0))</f>
        <v>生活日用品</v>
      </c>
      <c r="D3243" s="193"/>
    </row>
    <row r="3244" spans="1:4" ht="20.25" x14ac:dyDescent="0.2">
      <c r="A3244" s="191" t="s">
        <v>4368</v>
      </c>
      <c r="B3244" s="191">
        <v>3</v>
      </c>
      <c r="C3244" s="192" t="str">
        <f t="array" ref="C3244">INDEX($E$2:$E$12,MATCH(B3244,$F$2:$F$12,0))</f>
        <v>生活日用品</v>
      </c>
      <c r="D3244" s="193"/>
    </row>
    <row r="3245" spans="1:4" ht="20.25" x14ac:dyDescent="0.2">
      <c r="A3245" s="191" t="s">
        <v>6720</v>
      </c>
      <c r="B3245" s="191">
        <v>3</v>
      </c>
      <c r="C3245" s="192" t="str">
        <f t="array" ref="C3245">INDEX($E$2:$E$12,MATCH(B3245,$F$2:$F$12,0))</f>
        <v>生活日用品</v>
      </c>
      <c r="D3245" s="193"/>
    </row>
    <row r="3246" spans="1:4" ht="20.25" x14ac:dyDescent="0.2">
      <c r="A3246" s="191" t="s">
        <v>6721</v>
      </c>
      <c r="B3246" s="191">
        <v>3</v>
      </c>
      <c r="C3246" s="192" t="str">
        <f t="array" ref="C3246">INDEX($E$2:$E$12,MATCH(B3246,$F$2:$F$12,0))</f>
        <v>生活日用品</v>
      </c>
      <c r="D3246" s="193"/>
    </row>
    <row r="3247" spans="1:4" ht="20.25" x14ac:dyDescent="0.2">
      <c r="A3247" s="191" t="s">
        <v>6722</v>
      </c>
      <c r="B3247" s="191">
        <v>3</v>
      </c>
      <c r="C3247" s="192" t="str">
        <f t="array" ref="C3247">INDEX($E$2:$E$12,MATCH(B3247,$F$2:$F$12,0))</f>
        <v>生活日用品</v>
      </c>
      <c r="D3247" s="193"/>
    </row>
    <row r="3248" spans="1:4" ht="20.25" x14ac:dyDescent="0.2">
      <c r="A3248" s="191" t="s">
        <v>6723</v>
      </c>
      <c r="B3248" s="191">
        <v>3</v>
      </c>
      <c r="C3248" s="192" t="str">
        <f t="array" ref="C3248">INDEX($E$2:$E$12,MATCH(B3248,$F$2:$F$12,0))</f>
        <v>生活日用品</v>
      </c>
      <c r="D3248" s="193"/>
    </row>
    <row r="3249" spans="1:4" ht="20.25" x14ac:dyDescent="0.2">
      <c r="A3249" s="191" t="s">
        <v>6724</v>
      </c>
      <c r="B3249" s="191">
        <v>3</v>
      </c>
      <c r="C3249" s="192" t="str">
        <f t="array" ref="C3249">INDEX($E$2:$E$12,MATCH(B3249,$F$2:$F$12,0))</f>
        <v>生活日用品</v>
      </c>
      <c r="D3249" s="193"/>
    </row>
    <row r="3250" spans="1:4" ht="20.25" x14ac:dyDescent="0.2">
      <c r="A3250" s="191" t="s">
        <v>6725</v>
      </c>
      <c r="B3250" s="191">
        <v>3</v>
      </c>
      <c r="C3250" s="192" t="str">
        <f t="array" ref="C3250">INDEX($E$2:$E$12,MATCH(B3250,$F$2:$F$12,0))</f>
        <v>生活日用品</v>
      </c>
      <c r="D3250" s="193"/>
    </row>
    <row r="3251" spans="1:4" ht="20.25" x14ac:dyDescent="0.2">
      <c r="A3251" s="191" t="s">
        <v>6726</v>
      </c>
      <c r="B3251" s="191">
        <v>3</v>
      </c>
      <c r="C3251" s="192" t="str">
        <f t="array" ref="C3251">INDEX($E$2:$E$12,MATCH(B3251,$F$2:$F$12,0))</f>
        <v>生活日用品</v>
      </c>
      <c r="D3251" s="193"/>
    </row>
    <row r="3252" spans="1:4" ht="20.25" x14ac:dyDescent="0.2">
      <c r="A3252" s="191" t="s">
        <v>5898</v>
      </c>
      <c r="B3252" s="191">
        <v>3</v>
      </c>
      <c r="C3252" s="192" t="str">
        <f t="array" ref="C3252">INDEX($E$2:$E$12,MATCH(B3252,$F$2:$F$12,0))</f>
        <v>生活日用品</v>
      </c>
      <c r="D3252" s="193"/>
    </row>
    <row r="3253" spans="1:4" ht="20.25" x14ac:dyDescent="0.2">
      <c r="A3253" s="191" t="s">
        <v>6727</v>
      </c>
      <c r="B3253" s="191">
        <v>3</v>
      </c>
      <c r="C3253" s="192" t="str">
        <f t="array" ref="C3253">INDEX($E$2:$E$12,MATCH(B3253,$F$2:$F$12,0))</f>
        <v>生活日用品</v>
      </c>
      <c r="D3253" s="193"/>
    </row>
    <row r="3254" spans="1:4" ht="20.25" x14ac:dyDescent="0.2">
      <c r="A3254" s="191" t="s">
        <v>6727</v>
      </c>
      <c r="B3254" s="191">
        <v>3</v>
      </c>
      <c r="C3254" s="192" t="str">
        <f t="array" ref="C3254">INDEX($E$2:$E$12,MATCH(B3254,$F$2:$F$12,0))</f>
        <v>生活日用品</v>
      </c>
      <c r="D3254" s="193"/>
    </row>
    <row r="3255" spans="1:4" ht="20.25" x14ac:dyDescent="0.2">
      <c r="A3255" s="191" t="s">
        <v>6728</v>
      </c>
      <c r="B3255" s="191">
        <v>3</v>
      </c>
      <c r="C3255" s="192" t="str">
        <f t="array" ref="C3255">INDEX($E$2:$E$12,MATCH(B3255,$F$2:$F$12,0))</f>
        <v>生活日用品</v>
      </c>
      <c r="D3255" s="193"/>
    </row>
    <row r="3256" spans="1:4" ht="20.25" x14ac:dyDescent="0.2">
      <c r="A3256" s="191" t="s">
        <v>5898</v>
      </c>
      <c r="B3256" s="191">
        <v>3</v>
      </c>
      <c r="C3256" s="192" t="str">
        <f t="array" ref="C3256">INDEX($E$2:$E$12,MATCH(B3256,$F$2:$F$12,0))</f>
        <v>生活日用品</v>
      </c>
      <c r="D3256" s="193"/>
    </row>
    <row r="3257" spans="1:4" ht="20.25" x14ac:dyDescent="0.2">
      <c r="A3257" s="191" t="s">
        <v>6729</v>
      </c>
      <c r="B3257" s="191">
        <v>3</v>
      </c>
      <c r="C3257" s="192" t="str">
        <f t="array" ref="C3257">INDEX($E$2:$E$12,MATCH(B3257,$F$2:$F$12,0))</f>
        <v>生活日用品</v>
      </c>
      <c r="D3257" s="193"/>
    </row>
    <row r="3258" spans="1:4" ht="20.25" x14ac:dyDescent="0.2">
      <c r="A3258" s="191" t="s">
        <v>6730</v>
      </c>
      <c r="B3258" s="191">
        <v>3</v>
      </c>
      <c r="C3258" s="192" t="str">
        <f t="array" ref="C3258">INDEX($E$2:$E$12,MATCH(B3258,$F$2:$F$12,0))</f>
        <v>生活日用品</v>
      </c>
      <c r="D3258" s="193"/>
    </row>
    <row r="3259" spans="1:4" ht="20.25" x14ac:dyDescent="0.2">
      <c r="A3259" s="191" t="s">
        <v>6731</v>
      </c>
      <c r="B3259" s="191">
        <v>3</v>
      </c>
      <c r="C3259" s="192" t="str">
        <f t="array" ref="C3259">INDEX($E$2:$E$12,MATCH(B3259,$F$2:$F$12,0))</f>
        <v>生活日用品</v>
      </c>
      <c r="D3259" s="193"/>
    </row>
    <row r="3260" spans="1:4" ht="20.25" x14ac:dyDescent="0.2">
      <c r="A3260" s="191" t="s">
        <v>6732</v>
      </c>
      <c r="B3260" s="191">
        <v>3</v>
      </c>
      <c r="C3260" s="192" t="str">
        <f t="array" ref="C3260">INDEX($E$2:$E$12,MATCH(B3260,$F$2:$F$12,0))</f>
        <v>生活日用品</v>
      </c>
      <c r="D3260" s="193"/>
    </row>
    <row r="3261" spans="1:4" ht="20.25" x14ac:dyDescent="0.2">
      <c r="A3261" s="191" t="s">
        <v>6733</v>
      </c>
      <c r="B3261" s="191">
        <v>3</v>
      </c>
      <c r="C3261" s="192" t="str">
        <f t="array" ref="C3261">INDEX($E$2:$E$12,MATCH(B3261,$F$2:$F$12,0))</f>
        <v>生活日用品</v>
      </c>
      <c r="D3261" s="193"/>
    </row>
    <row r="3262" spans="1:4" ht="20.25" x14ac:dyDescent="0.2">
      <c r="A3262" s="191" t="s">
        <v>6734</v>
      </c>
      <c r="B3262" s="191">
        <v>3</v>
      </c>
      <c r="C3262" s="192" t="str">
        <f t="array" ref="C3262">INDEX($E$2:$E$12,MATCH(B3262,$F$2:$F$12,0))</f>
        <v>生活日用品</v>
      </c>
      <c r="D3262" s="193"/>
    </row>
    <row r="3263" spans="1:4" ht="20.25" x14ac:dyDescent="0.2">
      <c r="A3263" s="191" t="s">
        <v>6735</v>
      </c>
      <c r="B3263" s="191">
        <v>3</v>
      </c>
      <c r="C3263" s="192" t="str">
        <f t="array" ref="C3263">INDEX($E$2:$E$12,MATCH(B3263,$F$2:$F$12,0))</f>
        <v>生活日用品</v>
      </c>
      <c r="D3263" s="193"/>
    </row>
    <row r="3264" spans="1:4" ht="20.25" x14ac:dyDescent="0.2">
      <c r="A3264" s="191" t="s">
        <v>6736</v>
      </c>
      <c r="B3264" s="191">
        <v>2</v>
      </c>
      <c r="C3264" s="192" t="str">
        <f t="array" ref="C3264">INDEX($E$2:$E$12,MATCH(B3264,$F$2:$F$12,0))</f>
        <v>个人保养用品</v>
      </c>
      <c r="D3264" s="193"/>
    </row>
    <row r="3265" spans="1:4" ht="20.25" x14ac:dyDescent="0.2">
      <c r="A3265" s="191" t="s">
        <v>6737</v>
      </c>
      <c r="B3265" s="191">
        <v>2</v>
      </c>
      <c r="C3265" s="192" t="str">
        <f t="array" ref="C3265">INDEX($E$2:$E$12,MATCH(B3265,$F$2:$F$12,0))</f>
        <v>个人保养用品</v>
      </c>
      <c r="D3265" s="193"/>
    </row>
    <row r="3266" spans="1:4" ht="20.25" x14ac:dyDescent="0.2">
      <c r="A3266" s="191" t="s">
        <v>6738</v>
      </c>
      <c r="B3266" s="191">
        <v>2</v>
      </c>
      <c r="C3266" s="192" t="str">
        <f t="array" ref="C3266">INDEX($E$2:$E$12,MATCH(B3266,$F$2:$F$12,0))</f>
        <v>个人保养用品</v>
      </c>
      <c r="D3266" s="193"/>
    </row>
    <row r="3267" spans="1:4" ht="20.25" x14ac:dyDescent="0.2">
      <c r="A3267" s="191" t="s">
        <v>6739</v>
      </c>
      <c r="B3267" s="191">
        <v>2</v>
      </c>
      <c r="C3267" s="192" t="str">
        <f t="array" ref="C3267">INDEX($E$2:$E$12,MATCH(B3267,$F$2:$F$12,0))</f>
        <v>个人保养用品</v>
      </c>
      <c r="D3267" s="193"/>
    </row>
    <row r="3268" spans="1:4" ht="20.25" x14ac:dyDescent="0.2">
      <c r="A3268" s="191" t="s">
        <v>6740</v>
      </c>
      <c r="B3268" s="191">
        <v>2</v>
      </c>
      <c r="C3268" s="192" t="str">
        <f t="array" ref="C3268">INDEX($E$2:$E$12,MATCH(B3268,$F$2:$F$12,0))</f>
        <v>个人保养用品</v>
      </c>
      <c r="D3268" s="193"/>
    </row>
    <row r="3269" spans="1:4" ht="20.25" x14ac:dyDescent="0.2">
      <c r="A3269" s="191" t="s">
        <v>6741</v>
      </c>
      <c r="B3269" s="191">
        <v>2</v>
      </c>
      <c r="C3269" s="192" t="str">
        <f t="array" ref="C3269">INDEX($E$2:$E$12,MATCH(B3269,$F$2:$F$12,0))</f>
        <v>个人保养用品</v>
      </c>
      <c r="D3269" s="193"/>
    </row>
    <row r="3270" spans="1:4" ht="20.25" x14ac:dyDescent="0.2">
      <c r="A3270" s="191" t="s">
        <v>6742</v>
      </c>
      <c r="B3270" s="191">
        <v>2</v>
      </c>
      <c r="C3270" s="192" t="str">
        <f t="array" ref="C3270">INDEX($E$2:$E$12,MATCH(B3270,$F$2:$F$12,0))</f>
        <v>个人保养用品</v>
      </c>
      <c r="D3270" s="193"/>
    </row>
    <row r="3271" spans="1:4" ht="20.25" x14ac:dyDescent="0.2">
      <c r="A3271" s="191" t="s">
        <v>6743</v>
      </c>
      <c r="B3271" s="191">
        <v>2</v>
      </c>
      <c r="C3271" s="192" t="str">
        <f t="array" ref="C3271">INDEX($E$2:$E$12,MATCH(B3271,$F$2:$F$12,0))</f>
        <v>个人保养用品</v>
      </c>
      <c r="D3271" s="193"/>
    </row>
    <row r="3272" spans="1:4" ht="20.25" x14ac:dyDescent="0.2">
      <c r="A3272" s="191" t="s">
        <v>6744</v>
      </c>
      <c r="B3272" s="191">
        <v>2</v>
      </c>
      <c r="C3272" s="192" t="str">
        <f t="array" ref="C3272">INDEX($E$2:$E$12,MATCH(B3272,$F$2:$F$12,0))</f>
        <v>个人保养用品</v>
      </c>
      <c r="D3272" s="193"/>
    </row>
    <row r="3273" spans="1:4" ht="20.25" x14ac:dyDescent="0.2">
      <c r="A3273" s="191" t="s">
        <v>6745</v>
      </c>
      <c r="B3273" s="191">
        <v>2</v>
      </c>
      <c r="C3273" s="192" t="str">
        <f t="array" ref="C3273">INDEX($E$2:$E$12,MATCH(B3273,$F$2:$F$12,0))</f>
        <v>个人保养用品</v>
      </c>
      <c r="D3273" s="193"/>
    </row>
    <row r="3274" spans="1:4" ht="20.25" x14ac:dyDescent="0.2">
      <c r="A3274" s="191" t="s">
        <v>6746</v>
      </c>
      <c r="B3274" s="191">
        <v>2</v>
      </c>
      <c r="C3274" s="192" t="str">
        <f t="array" ref="C3274">INDEX($E$2:$E$12,MATCH(B3274,$F$2:$F$12,0))</f>
        <v>个人保养用品</v>
      </c>
      <c r="D3274" s="193"/>
    </row>
    <row r="3275" spans="1:4" ht="20.25" x14ac:dyDescent="0.2">
      <c r="A3275" s="191" t="s">
        <v>6747</v>
      </c>
      <c r="B3275" s="191">
        <v>2</v>
      </c>
      <c r="C3275" s="192" t="str">
        <f t="array" ref="C3275">INDEX($E$2:$E$12,MATCH(B3275,$F$2:$F$12,0))</f>
        <v>个人保养用品</v>
      </c>
      <c r="D3275" s="193"/>
    </row>
    <row r="3276" spans="1:4" ht="20.25" x14ac:dyDescent="0.2">
      <c r="A3276" s="191" t="s">
        <v>6748</v>
      </c>
      <c r="B3276" s="191">
        <v>2</v>
      </c>
      <c r="C3276" s="192" t="str">
        <f t="array" ref="C3276">INDEX($E$2:$E$12,MATCH(B3276,$F$2:$F$12,0))</f>
        <v>个人保养用品</v>
      </c>
      <c r="D3276" s="193"/>
    </row>
    <row r="3277" spans="1:4" ht="20.25" x14ac:dyDescent="0.2">
      <c r="A3277" s="191" t="s">
        <v>6749</v>
      </c>
      <c r="B3277" s="191">
        <v>3</v>
      </c>
      <c r="C3277" s="192" t="str">
        <f t="array" ref="C3277">INDEX($E$2:$E$12,MATCH(B3277,$F$2:$F$12,0))</f>
        <v>生活日用品</v>
      </c>
      <c r="D3277" s="193"/>
    </row>
    <row r="3278" spans="1:4" ht="20.25" x14ac:dyDescent="0.2">
      <c r="A3278" s="191" t="s">
        <v>6750</v>
      </c>
      <c r="B3278" s="191">
        <v>3</v>
      </c>
      <c r="C3278" s="192" t="str">
        <f t="array" ref="C3278">INDEX($E$2:$E$12,MATCH(B3278,$F$2:$F$12,0))</f>
        <v>生活日用品</v>
      </c>
      <c r="D3278" s="193"/>
    </row>
    <row r="3279" spans="1:4" ht="20.25" x14ac:dyDescent="0.2">
      <c r="A3279" s="191" t="s">
        <v>6751</v>
      </c>
      <c r="B3279" s="191">
        <v>3</v>
      </c>
      <c r="C3279" s="192" t="str">
        <f t="array" ref="C3279">INDEX($E$2:$E$12,MATCH(B3279,$F$2:$F$12,0))</f>
        <v>生活日用品</v>
      </c>
      <c r="D3279" s="193"/>
    </row>
    <row r="3280" spans="1:4" ht="20.25" x14ac:dyDescent="0.2">
      <c r="A3280" s="191" t="s">
        <v>6752</v>
      </c>
      <c r="B3280" s="191">
        <v>3</v>
      </c>
      <c r="C3280" s="192" t="str">
        <f t="array" ref="C3280">INDEX($E$2:$E$12,MATCH(B3280,$F$2:$F$12,0))</f>
        <v>生活日用品</v>
      </c>
      <c r="D3280" s="193"/>
    </row>
    <row r="3281" spans="1:4" ht="20.25" x14ac:dyDescent="0.2">
      <c r="A3281" s="191" t="s">
        <v>6753</v>
      </c>
      <c r="B3281" s="191">
        <v>3</v>
      </c>
      <c r="C3281" s="192" t="str">
        <f t="array" ref="C3281">INDEX($E$2:$E$12,MATCH(B3281,$F$2:$F$12,0))</f>
        <v>生活日用品</v>
      </c>
      <c r="D3281" s="193"/>
    </row>
    <row r="3282" spans="1:4" ht="20.25" x14ac:dyDescent="0.2">
      <c r="A3282" s="191" t="s">
        <v>6754</v>
      </c>
      <c r="B3282" s="191">
        <v>3</v>
      </c>
      <c r="C3282" s="192" t="str">
        <f t="array" ref="C3282">INDEX($E$2:$E$12,MATCH(B3282,$F$2:$F$12,0))</f>
        <v>生活日用品</v>
      </c>
      <c r="D3282" s="193"/>
    </row>
    <row r="3283" spans="1:4" ht="20.25" x14ac:dyDescent="0.2">
      <c r="A3283" s="191" t="s">
        <v>6755</v>
      </c>
      <c r="B3283" s="191">
        <v>3</v>
      </c>
      <c r="C3283" s="192" t="str">
        <f t="array" ref="C3283">INDEX($E$2:$E$12,MATCH(B3283,$F$2:$F$12,0))</f>
        <v>生活日用品</v>
      </c>
      <c r="D3283" s="193"/>
    </row>
    <row r="3284" spans="1:4" ht="20.25" x14ac:dyDescent="0.2">
      <c r="A3284" s="191" t="s">
        <v>6534</v>
      </c>
      <c r="B3284" s="191">
        <v>3</v>
      </c>
      <c r="C3284" s="192" t="str">
        <f t="array" ref="C3284">INDEX($E$2:$E$12,MATCH(B3284,$F$2:$F$12,0))</f>
        <v>生活日用品</v>
      </c>
      <c r="D3284" s="193"/>
    </row>
    <row r="3285" spans="1:4" ht="20.25" x14ac:dyDescent="0.2">
      <c r="A3285" s="191" t="s">
        <v>6631</v>
      </c>
      <c r="B3285" s="191">
        <v>3</v>
      </c>
      <c r="C3285" s="192" t="str">
        <f t="array" ref="C3285">INDEX($E$2:$E$12,MATCH(B3285,$F$2:$F$12,0))</f>
        <v>生活日用品</v>
      </c>
      <c r="D3285" s="193"/>
    </row>
    <row r="3286" spans="1:4" ht="20.25" x14ac:dyDescent="0.2">
      <c r="A3286" s="191" t="s">
        <v>6756</v>
      </c>
      <c r="B3286" s="191">
        <v>2</v>
      </c>
      <c r="C3286" s="192" t="str">
        <f t="array" ref="C3286">INDEX($E$2:$E$12,MATCH(B3286,$F$2:$F$12,0))</f>
        <v>个人保养用品</v>
      </c>
      <c r="D3286" s="193"/>
    </row>
    <row r="3287" spans="1:4" ht="20.25" x14ac:dyDescent="0.2">
      <c r="A3287" s="191" t="s">
        <v>6757</v>
      </c>
      <c r="B3287" s="191">
        <v>2</v>
      </c>
      <c r="C3287" s="192" t="str">
        <f t="array" ref="C3287">INDEX($E$2:$E$12,MATCH(B3287,$F$2:$F$12,0))</f>
        <v>个人保养用品</v>
      </c>
      <c r="D3287" s="193"/>
    </row>
    <row r="3288" spans="1:4" ht="20.25" x14ac:dyDescent="0.2">
      <c r="A3288" s="191" t="s">
        <v>6758</v>
      </c>
      <c r="B3288" s="191">
        <v>2</v>
      </c>
      <c r="C3288" s="192" t="str">
        <f t="array" ref="C3288">INDEX($E$2:$E$12,MATCH(B3288,$F$2:$F$12,0))</f>
        <v>个人保养用品</v>
      </c>
      <c r="D3288" s="193"/>
    </row>
    <row r="3289" spans="1:4" ht="20.25" x14ac:dyDescent="0.2">
      <c r="A3289" s="191" t="s">
        <v>6759</v>
      </c>
      <c r="B3289" s="191">
        <v>2</v>
      </c>
      <c r="C3289" s="192" t="str">
        <f t="array" ref="C3289">INDEX($E$2:$E$12,MATCH(B3289,$F$2:$F$12,0))</f>
        <v>个人保养用品</v>
      </c>
      <c r="D3289" s="193"/>
    </row>
    <row r="3290" spans="1:4" ht="20.25" x14ac:dyDescent="0.2">
      <c r="A3290" s="191" t="s">
        <v>6760</v>
      </c>
      <c r="B3290" s="191">
        <v>2</v>
      </c>
      <c r="C3290" s="192" t="str">
        <f t="array" ref="C3290">INDEX($E$2:$E$12,MATCH(B3290,$F$2:$F$12,0))</f>
        <v>个人保养用品</v>
      </c>
      <c r="D3290" s="193"/>
    </row>
    <row r="3291" spans="1:4" ht="20.25" x14ac:dyDescent="0.2">
      <c r="A3291" s="191" t="s">
        <v>6761</v>
      </c>
      <c r="B3291" s="191">
        <v>2</v>
      </c>
      <c r="C3291" s="192" t="str">
        <f t="array" ref="C3291">INDEX($E$2:$E$12,MATCH(B3291,$F$2:$F$12,0))</f>
        <v>个人保养用品</v>
      </c>
      <c r="D3291" s="193"/>
    </row>
    <row r="3292" spans="1:4" ht="20.25" x14ac:dyDescent="0.2">
      <c r="A3292" s="191" t="s">
        <v>6762</v>
      </c>
      <c r="B3292" s="191">
        <v>2</v>
      </c>
      <c r="C3292" s="192" t="str">
        <f t="array" ref="C3292">INDEX($E$2:$E$12,MATCH(B3292,$F$2:$F$12,0))</f>
        <v>个人保养用品</v>
      </c>
      <c r="D3292" s="193"/>
    </row>
    <row r="3293" spans="1:4" ht="20.25" x14ac:dyDescent="0.2">
      <c r="A3293" s="191" t="s">
        <v>6763</v>
      </c>
      <c r="B3293" s="191">
        <v>2</v>
      </c>
      <c r="C3293" s="192" t="str">
        <f t="array" ref="C3293">INDEX($E$2:$E$12,MATCH(B3293,$F$2:$F$12,0))</f>
        <v>个人保养用品</v>
      </c>
      <c r="D3293" s="193"/>
    </row>
    <row r="3294" spans="1:4" ht="20.25" x14ac:dyDescent="0.2">
      <c r="A3294" s="191" t="s">
        <v>6764</v>
      </c>
      <c r="B3294" s="191">
        <v>2</v>
      </c>
      <c r="C3294" s="192" t="str">
        <f t="array" ref="C3294">INDEX($E$2:$E$12,MATCH(B3294,$F$2:$F$12,0))</f>
        <v>个人保养用品</v>
      </c>
      <c r="D3294" s="193"/>
    </row>
    <row r="3295" spans="1:4" ht="20.25" x14ac:dyDescent="0.2">
      <c r="A3295" s="191" t="s">
        <v>6765</v>
      </c>
      <c r="B3295" s="191">
        <v>2</v>
      </c>
      <c r="C3295" s="192" t="str">
        <f t="array" ref="C3295">INDEX($E$2:$E$12,MATCH(B3295,$F$2:$F$12,0))</f>
        <v>个人保养用品</v>
      </c>
      <c r="D3295" s="193"/>
    </row>
    <row r="3296" spans="1:4" ht="20.25" x14ac:dyDescent="0.2">
      <c r="A3296" s="191" t="s">
        <v>6766</v>
      </c>
      <c r="B3296" s="191">
        <v>2</v>
      </c>
      <c r="C3296" s="192" t="str">
        <f t="array" ref="C3296">INDEX($E$2:$E$12,MATCH(B3296,$F$2:$F$12,0))</f>
        <v>个人保养用品</v>
      </c>
      <c r="D3296" s="193"/>
    </row>
    <row r="3297" spans="1:4" ht="20.25" x14ac:dyDescent="0.2">
      <c r="A3297" s="191" t="s">
        <v>6767</v>
      </c>
      <c r="B3297" s="191">
        <v>2</v>
      </c>
      <c r="C3297" s="192" t="str">
        <f t="array" ref="C3297">INDEX($E$2:$E$12,MATCH(B3297,$F$2:$F$12,0))</f>
        <v>个人保养用品</v>
      </c>
      <c r="D3297" s="193"/>
    </row>
    <row r="3298" spans="1:4" ht="20.25" x14ac:dyDescent="0.2">
      <c r="A3298" s="191" t="s">
        <v>6768</v>
      </c>
      <c r="B3298" s="191">
        <v>2</v>
      </c>
      <c r="C3298" s="192" t="str">
        <f t="array" ref="C3298">INDEX($E$2:$E$12,MATCH(B3298,$F$2:$F$12,0))</f>
        <v>个人保养用品</v>
      </c>
      <c r="D3298" s="193"/>
    </row>
    <row r="3299" spans="1:4" ht="20.25" x14ac:dyDescent="0.2">
      <c r="A3299" s="191" t="s">
        <v>6769</v>
      </c>
      <c r="B3299" s="191">
        <v>2</v>
      </c>
      <c r="C3299" s="192" t="str">
        <f t="array" ref="C3299">INDEX($E$2:$E$12,MATCH(B3299,$F$2:$F$12,0))</f>
        <v>个人保养用品</v>
      </c>
      <c r="D3299" s="193"/>
    </row>
    <row r="3300" spans="1:4" ht="20.25" x14ac:dyDescent="0.2">
      <c r="A3300" s="191" t="s">
        <v>6770</v>
      </c>
      <c r="B3300" s="191">
        <v>2</v>
      </c>
      <c r="C3300" s="192" t="str">
        <f t="array" ref="C3300">INDEX($E$2:$E$12,MATCH(B3300,$F$2:$F$12,0))</f>
        <v>个人保养用品</v>
      </c>
      <c r="D3300" s="193"/>
    </row>
    <row r="3301" spans="1:4" ht="20.25" x14ac:dyDescent="0.2">
      <c r="A3301" s="191" t="s">
        <v>6771</v>
      </c>
      <c r="B3301" s="191">
        <v>2</v>
      </c>
      <c r="C3301" s="192" t="str">
        <f t="array" ref="C3301">INDEX($E$2:$E$12,MATCH(B3301,$F$2:$F$12,0))</f>
        <v>个人保养用品</v>
      </c>
      <c r="D3301" s="193"/>
    </row>
    <row r="3302" spans="1:4" ht="20.25" x14ac:dyDescent="0.2">
      <c r="A3302" s="191" t="s">
        <v>6772</v>
      </c>
      <c r="B3302" s="191">
        <v>2</v>
      </c>
      <c r="C3302" s="192" t="str">
        <f t="array" ref="C3302">INDEX($E$2:$E$12,MATCH(B3302,$F$2:$F$12,0))</f>
        <v>个人保养用品</v>
      </c>
      <c r="D3302" s="193"/>
    </row>
    <row r="3303" spans="1:4" ht="20.25" x14ac:dyDescent="0.2">
      <c r="A3303" s="191" t="s">
        <v>6773</v>
      </c>
      <c r="B3303" s="191">
        <v>2</v>
      </c>
      <c r="C3303" s="192" t="str">
        <f t="array" ref="C3303">INDEX($E$2:$E$12,MATCH(B3303,$F$2:$F$12,0))</f>
        <v>个人保养用品</v>
      </c>
      <c r="D3303" s="193"/>
    </row>
    <row r="3304" spans="1:4" ht="20.25" x14ac:dyDescent="0.2">
      <c r="A3304" s="191" t="s">
        <v>6774</v>
      </c>
      <c r="B3304" s="191">
        <v>2</v>
      </c>
      <c r="C3304" s="192" t="str">
        <f t="array" ref="C3304">INDEX($E$2:$E$12,MATCH(B3304,$F$2:$F$12,0))</f>
        <v>个人保养用品</v>
      </c>
      <c r="D3304" s="193"/>
    </row>
    <row r="3305" spans="1:4" ht="20.25" x14ac:dyDescent="0.2">
      <c r="A3305" s="191" t="s">
        <v>6775</v>
      </c>
      <c r="B3305" s="191">
        <v>2</v>
      </c>
      <c r="C3305" s="192" t="str">
        <f t="array" ref="C3305">INDEX($E$2:$E$12,MATCH(B3305,$F$2:$F$12,0))</f>
        <v>个人保养用品</v>
      </c>
      <c r="D3305" s="193"/>
    </row>
    <row r="3306" spans="1:4" ht="20.25" x14ac:dyDescent="0.2">
      <c r="A3306" s="191" t="s">
        <v>6776</v>
      </c>
      <c r="B3306" s="191">
        <v>2</v>
      </c>
      <c r="C3306" s="192" t="str">
        <f t="array" ref="C3306">INDEX($E$2:$E$12,MATCH(B3306,$F$2:$F$12,0))</f>
        <v>个人保养用品</v>
      </c>
      <c r="D3306" s="193"/>
    </row>
    <row r="3307" spans="1:4" ht="20.25" x14ac:dyDescent="0.2">
      <c r="A3307" s="191" t="s">
        <v>6777</v>
      </c>
      <c r="B3307" s="191">
        <v>2</v>
      </c>
      <c r="C3307" s="192" t="str">
        <f t="array" ref="C3307">INDEX($E$2:$E$12,MATCH(B3307,$F$2:$F$12,0))</f>
        <v>个人保养用品</v>
      </c>
      <c r="D3307" s="193"/>
    </row>
    <row r="3308" spans="1:4" ht="20.25" x14ac:dyDescent="0.2">
      <c r="A3308" s="191" t="s">
        <v>6778</v>
      </c>
      <c r="B3308" s="191">
        <v>2</v>
      </c>
      <c r="C3308" s="192" t="str">
        <f t="array" ref="C3308">INDEX($E$2:$E$12,MATCH(B3308,$F$2:$F$12,0))</f>
        <v>个人保养用品</v>
      </c>
      <c r="D3308" s="193"/>
    </row>
    <row r="3309" spans="1:4" ht="20.25" x14ac:dyDescent="0.2">
      <c r="A3309" s="191" t="s">
        <v>5103</v>
      </c>
      <c r="B3309" s="191">
        <v>2</v>
      </c>
      <c r="C3309" s="192" t="str">
        <f t="array" ref="C3309">INDEX($E$2:$E$12,MATCH(B3309,$F$2:$F$12,0))</f>
        <v>个人保养用品</v>
      </c>
      <c r="D3309" s="193"/>
    </row>
    <row r="3310" spans="1:4" ht="20.25" x14ac:dyDescent="0.2">
      <c r="A3310" s="191" t="s">
        <v>6779</v>
      </c>
      <c r="B3310" s="191">
        <v>2</v>
      </c>
      <c r="C3310" s="192" t="str">
        <f t="array" ref="C3310">INDEX($E$2:$E$12,MATCH(B3310,$F$2:$F$12,0))</f>
        <v>个人保养用品</v>
      </c>
      <c r="D3310" s="193"/>
    </row>
    <row r="3311" spans="1:4" ht="20.25" x14ac:dyDescent="0.2">
      <c r="A3311" s="191" t="s">
        <v>6780</v>
      </c>
      <c r="B3311" s="191">
        <v>2</v>
      </c>
      <c r="C3311" s="192" t="str">
        <f t="array" ref="C3311">INDEX($E$2:$E$12,MATCH(B3311,$F$2:$F$12,0))</f>
        <v>个人保养用品</v>
      </c>
      <c r="D3311" s="193"/>
    </row>
    <row r="3312" spans="1:4" ht="20.25" x14ac:dyDescent="0.2">
      <c r="A3312" s="191" t="s">
        <v>6781</v>
      </c>
      <c r="B3312" s="191">
        <v>2</v>
      </c>
      <c r="C3312" s="192" t="str">
        <f t="array" ref="C3312">INDEX($E$2:$E$12,MATCH(B3312,$F$2:$F$12,0))</f>
        <v>个人保养用品</v>
      </c>
      <c r="D3312" s="193"/>
    </row>
    <row r="3313" spans="1:4" ht="20.25" x14ac:dyDescent="0.2">
      <c r="A3313" s="191" t="s">
        <v>6782</v>
      </c>
      <c r="B3313" s="191">
        <v>2</v>
      </c>
      <c r="C3313" s="192" t="str">
        <f t="array" ref="C3313">INDEX($E$2:$E$12,MATCH(B3313,$F$2:$F$12,0))</f>
        <v>个人保养用品</v>
      </c>
      <c r="D3313" s="193"/>
    </row>
    <row r="3314" spans="1:4" ht="20.25" x14ac:dyDescent="0.2">
      <c r="A3314" s="191" t="s">
        <v>6783</v>
      </c>
      <c r="B3314" s="191">
        <v>2</v>
      </c>
      <c r="C3314" s="192" t="str">
        <f t="array" ref="C3314">INDEX($E$2:$E$12,MATCH(B3314,$F$2:$F$12,0))</f>
        <v>个人保养用品</v>
      </c>
      <c r="D3314" s="193"/>
    </row>
    <row r="3315" spans="1:4" ht="20.25" x14ac:dyDescent="0.2">
      <c r="A3315" s="191" t="s">
        <v>6784</v>
      </c>
      <c r="B3315" s="191">
        <v>2</v>
      </c>
      <c r="C3315" s="192" t="str">
        <f t="array" ref="C3315">INDEX($E$2:$E$12,MATCH(B3315,$F$2:$F$12,0))</f>
        <v>个人保养用品</v>
      </c>
      <c r="D3315" s="193"/>
    </row>
  </sheetData>
  <phoneticPr fontId="4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20DF-8F5E-4FFC-85C9-75D5ADD59CA6}">
  <dimension ref="A1:I12"/>
  <sheetViews>
    <sheetView workbookViewId="0">
      <selection activeCell="B7" sqref="B7"/>
    </sheetView>
  </sheetViews>
  <sheetFormatPr defaultColWidth="9" defaultRowHeight="20.25" x14ac:dyDescent="0.2"/>
  <cols>
    <col min="1" max="1" width="24.625" style="199" customWidth="1"/>
    <col min="2" max="2" width="21.875" style="199" customWidth="1"/>
    <col min="3" max="3" width="3.625" style="110" customWidth="1"/>
    <col min="4" max="16384" width="9" style="199"/>
  </cols>
  <sheetData>
    <row r="1" spans="1:9" s="198" customFormat="1" ht="27.75" x14ac:dyDescent="0.2">
      <c r="A1" s="197" t="s">
        <v>6785</v>
      </c>
      <c r="B1" s="197" t="s">
        <v>6786</v>
      </c>
      <c r="C1" s="105"/>
    </row>
    <row r="2" spans="1:9" x14ac:dyDescent="0.2">
      <c r="A2" s="199" t="s">
        <v>6813</v>
      </c>
      <c r="B2" t="s">
        <v>6967</v>
      </c>
      <c r="D2" s="200" t="s">
        <v>6787</v>
      </c>
    </row>
    <row r="3" spans="1:9" x14ac:dyDescent="0.2">
      <c r="D3" s="201" t="s">
        <v>6788</v>
      </c>
    </row>
    <row r="4" spans="1:9" x14ac:dyDescent="0.2">
      <c r="D4" s="199" t="s">
        <v>115</v>
      </c>
    </row>
    <row r="5" spans="1:9" x14ac:dyDescent="0.2">
      <c r="D5" s="199" t="s">
        <v>6789</v>
      </c>
    </row>
    <row r="6" spans="1:9" x14ac:dyDescent="0.2">
      <c r="D6" s="199" t="s">
        <v>6790</v>
      </c>
      <c r="F6" s="202"/>
    </row>
    <row r="12" spans="1:9" x14ac:dyDescent="0.2">
      <c r="H12" s="199" t="s">
        <v>6791</v>
      </c>
      <c r="I12" s="199" t="str">
        <f ca="1">INDIRECT(H12)</f>
        <v>省直辖市自治区</v>
      </c>
    </row>
  </sheetData>
  <phoneticPr fontId="4" type="noConversion"/>
  <dataValidations count="2">
    <dataValidation type="list" allowBlank="1" showInputMessage="1" showErrorMessage="1" sqref="B2" xr:uid="{C38A7F5E-A50D-4D59-8A51-D71DA63E9302}">
      <formula1>INDIRECT($A$2)</formula1>
    </dataValidation>
    <dataValidation type="list" allowBlank="1" showInputMessage="1" showErrorMessage="1" sqref="A2" xr:uid="{E74FB1A6-7291-4526-ABBD-527B725F9E3A}">
      <formula1>省直辖市自治区</formula1>
    </dataValidation>
  </dataValidation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011D-409D-4AAD-94BC-59035545121C}">
  <dimension ref="A1:AI35"/>
  <sheetViews>
    <sheetView topLeftCell="C1" workbookViewId="0">
      <selection activeCell="H15" sqref="H15"/>
    </sheetView>
  </sheetViews>
  <sheetFormatPr defaultColWidth="9" defaultRowHeight="14.25" x14ac:dyDescent="0.2"/>
  <cols>
    <col min="1" max="1" width="12.625" style="207" customWidth="1"/>
    <col min="2" max="2" width="6.75" style="207" customWidth="1"/>
    <col min="3" max="3" width="5.25" style="207" customWidth="1"/>
    <col min="4" max="4" width="6.375" style="207" customWidth="1"/>
    <col min="5" max="5" width="7" style="207" customWidth="1"/>
    <col min="6" max="6" width="6.625" style="207" customWidth="1"/>
    <col min="7" max="7" width="5.625" style="207" customWidth="1"/>
    <col min="8" max="8" width="7.75" style="207" customWidth="1"/>
    <col min="9" max="9" width="6.625" style="207" customWidth="1"/>
    <col min="10" max="10" width="6.75" style="207" customWidth="1"/>
    <col min="11" max="11" width="7.125" style="207" customWidth="1"/>
    <col min="12" max="12" width="6.375" style="207" customWidth="1"/>
    <col min="13" max="13" width="5.625" style="207" customWidth="1"/>
    <col min="14" max="14" width="6.875" style="207" customWidth="1"/>
    <col min="15" max="15" width="5.125" style="207" customWidth="1"/>
    <col min="16" max="16" width="6.75" style="207" customWidth="1"/>
    <col min="17" max="18" width="6.625" style="207" customWidth="1"/>
    <col min="19" max="19" width="5.5" style="207" customWidth="1"/>
    <col min="20" max="20" width="8.375" style="207" customWidth="1"/>
    <col min="21" max="21" width="5.875" style="207" customWidth="1"/>
    <col min="22" max="22" width="6.375" style="207" customWidth="1"/>
    <col min="23" max="23" width="5.375" style="207" customWidth="1"/>
    <col min="24" max="24" width="6.5" style="207" customWidth="1"/>
    <col min="25" max="25" width="6.125" style="207" customWidth="1"/>
    <col min="26" max="26" width="5" style="207" customWidth="1"/>
    <col min="27" max="27" width="7.25" style="207" customWidth="1"/>
    <col min="28" max="28" width="5.125" style="207" customWidth="1"/>
    <col min="29" max="29" width="6.75" style="207" customWidth="1"/>
    <col min="30" max="30" width="15" style="207" customWidth="1"/>
    <col min="31" max="31" width="9" style="207"/>
    <col min="32" max="32" width="16" style="207" customWidth="1"/>
    <col min="33" max="33" width="5.875" style="207" customWidth="1"/>
    <col min="34" max="34" width="10.25" style="207" customWidth="1"/>
    <col min="35" max="35" width="10.625" style="207" customWidth="1"/>
    <col min="36" max="16384" width="9" style="207"/>
  </cols>
  <sheetData>
    <row r="1" spans="1:35" x14ac:dyDescent="0.15">
      <c r="A1" s="203" t="s">
        <v>6792</v>
      </c>
      <c r="B1" s="204" t="s">
        <v>6793</v>
      </c>
      <c r="C1" s="203" t="s">
        <v>6794</v>
      </c>
      <c r="D1" s="203" t="s">
        <v>6795</v>
      </c>
      <c r="E1" s="203" t="s">
        <v>6796</v>
      </c>
      <c r="F1" s="203" t="s">
        <v>6797</v>
      </c>
      <c r="G1" s="203" t="s">
        <v>6798</v>
      </c>
      <c r="H1" s="203" t="s">
        <v>6799</v>
      </c>
      <c r="I1" s="203" t="s">
        <v>6800</v>
      </c>
      <c r="J1" s="204" t="s">
        <v>6801</v>
      </c>
      <c r="K1" s="203" t="s">
        <v>6802</v>
      </c>
      <c r="L1" s="203" t="s">
        <v>6803</v>
      </c>
      <c r="M1" s="204" t="s">
        <v>6804</v>
      </c>
      <c r="N1" s="203" t="s">
        <v>6805</v>
      </c>
      <c r="O1" s="203" t="s">
        <v>6806</v>
      </c>
      <c r="P1" s="203" t="s">
        <v>6807</v>
      </c>
      <c r="Q1" s="203" t="s">
        <v>6808</v>
      </c>
      <c r="R1" s="203" t="s">
        <v>6809</v>
      </c>
      <c r="S1" s="203" t="s">
        <v>6810</v>
      </c>
      <c r="T1" s="203" t="s">
        <v>6811</v>
      </c>
      <c r="U1" s="203" t="s">
        <v>6812</v>
      </c>
      <c r="V1" s="203" t="s">
        <v>6813</v>
      </c>
      <c r="W1" s="203" t="s">
        <v>6814</v>
      </c>
      <c r="X1" s="203" t="s">
        <v>6815</v>
      </c>
      <c r="Y1" s="203" t="s">
        <v>6816</v>
      </c>
      <c r="Z1" s="203" t="s">
        <v>6817</v>
      </c>
      <c r="AA1" s="203" t="s">
        <v>6818</v>
      </c>
      <c r="AB1" s="203" t="s">
        <v>6819</v>
      </c>
      <c r="AC1" s="203" t="s">
        <v>6820</v>
      </c>
      <c r="AD1" s="203" t="s">
        <v>6821</v>
      </c>
      <c r="AE1" s="203" t="s">
        <v>6822</v>
      </c>
      <c r="AF1" s="205" t="s">
        <v>6785</v>
      </c>
      <c r="AG1" s="206"/>
      <c r="AH1" s="206"/>
      <c r="AI1" s="206"/>
    </row>
    <row r="2" spans="1:35" x14ac:dyDescent="0.15">
      <c r="A2" s="208" t="s">
        <v>6823</v>
      </c>
      <c r="B2" s="208" t="s">
        <v>6824</v>
      </c>
      <c r="C2" s="208" t="s">
        <v>6825</v>
      </c>
      <c r="D2" s="208" t="s">
        <v>6826</v>
      </c>
      <c r="E2" s="208" t="s">
        <v>6827</v>
      </c>
      <c r="F2" s="208" t="s">
        <v>6828</v>
      </c>
      <c r="G2" s="208" t="s">
        <v>6829</v>
      </c>
      <c r="H2" s="209" t="s">
        <v>6830</v>
      </c>
      <c r="I2" s="208" t="s">
        <v>6831</v>
      </c>
      <c r="J2" s="209" t="s">
        <v>6832</v>
      </c>
      <c r="K2" s="208" t="s">
        <v>6833</v>
      </c>
      <c r="L2" s="208" t="s">
        <v>6834</v>
      </c>
      <c r="M2" s="209" t="s">
        <v>6835</v>
      </c>
      <c r="N2" s="208" t="s">
        <v>6836</v>
      </c>
      <c r="O2" s="208" t="s">
        <v>6837</v>
      </c>
      <c r="P2" s="208" t="s">
        <v>6838</v>
      </c>
      <c r="Q2" s="210" t="s">
        <v>6839</v>
      </c>
      <c r="R2" s="208" t="s">
        <v>6840</v>
      </c>
      <c r="S2" s="208" t="s">
        <v>6841</v>
      </c>
      <c r="T2" s="208" t="s">
        <v>6842</v>
      </c>
      <c r="U2" s="211" t="s">
        <v>6843</v>
      </c>
      <c r="V2" s="210" t="s">
        <v>6844</v>
      </c>
      <c r="W2" s="210" t="s">
        <v>6845</v>
      </c>
      <c r="X2" s="208" t="s">
        <v>6846</v>
      </c>
      <c r="Y2" s="208" t="s">
        <v>6847</v>
      </c>
      <c r="Z2" s="208" t="s">
        <v>6848</v>
      </c>
      <c r="AA2" s="208" t="s">
        <v>6849</v>
      </c>
      <c r="AB2" s="210" t="s">
        <v>6850</v>
      </c>
      <c r="AC2" s="208" t="s">
        <v>6851</v>
      </c>
      <c r="AD2" s="208" t="s">
        <v>6852</v>
      </c>
      <c r="AE2" s="212" t="s">
        <v>6853</v>
      </c>
      <c r="AF2" s="213" t="s">
        <v>6854</v>
      </c>
      <c r="AG2" s="206"/>
      <c r="AH2" s="206"/>
      <c r="AI2" s="206"/>
    </row>
    <row r="3" spans="1:35" x14ac:dyDescent="0.2">
      <c r="A3" s="208" t="s">
        <v>6855</v>
      </c>
      <c r="B3" s="208" t="s">
        <v>6856</v>
      </c>
      <c r="C3" s="208" t="s">
        <v>6857</v>
      </c>
      <c r="D3" s="208" t="s">
        <v>6858</v>
      </c>
      <c r="E3" s="208" t="s">
        <v>6859</v>
      </c>
      <c r="F3" s="208" t="s">
        <v>6860</v>
      </c>
      <c r="G3" s="208" t="s">
        <v>6861</v>
      </c>
      <c r="H3" s="209" t="s">
        <v>6862</v>
      </c>
      <c r="I3" s="208" t="s">
        <v>6863</v>
      </c>
      <c r="J3" s="209" t="s">
        <v>6864</v>
      </c>
      <c r="K3" s="208" t="s">
        <v>6865</v>
      </c>
      <c r="L3" s="208" t="s">
        <v>6866</v>
      </c>
      <c r="M3" s="209" t="s">
        <v>6867</v>
      </c>
      <c r="N3" s="208" t="s">
        <v>6868</v>
      </c>
      <c r="O3" s="208" t="s">
        <v>6869</v>
      </c>
      <c r="P3" s="208" t="s">
        <v>6870</v>
      </c>
      <c r="Q3" s="210" t="s">
        <v>6871</v>
      </c>
      <c r="R3" s="208" t="s">
        <v>6872</v>
      </c>
      <c r="S3" s="208" t="s">
        <v>6873</v>
      </c>
      <c r="T3" s="208" t="s">
        <v>6874</v>
      </c>
      <c r="U3" s="211" t="s">
        <v>6875</v>
      </c>
      <c r="V3" s="210" t="s">
        <v>6876</v>
      </c>
      <c r="W3" s="210" t="s">
        <v>6877</v>
      </c>
      <c r="X3" s="208" t="s">
        <v>6878</v>
      </c>
      <c r="Y3" s="208" t="s">
        <v>6879</v>
      </c>
      <c r="Z3" s="208" t="s">
        <v>6880</v>
      </c>
      <c r="AA3" s="208" t="s">
        <v>6881</v>
      </c>
      <c r="AB3" s="210" t="s">
        <v>6850</v>
      </c>
      <c r="AC3" s="208" t="s">
        <v>6882</v>
      </c>
      <c r="AD3" s="208" t="s">
        <v>6883</v>
      </c>
      <c r="AE3" s="212" t="s">
        <v>6884</v>
      </c>
      <c r="AF3" s="213" t="s">
        <v>6813</v>
      </c>
    </row>
    <row r="4" spans="1:35" x14ac:dyDescent="0.2">
      <c r="A4" s="208" t="s">
        <v>6885</v>
      </c>
      <c r="B4" s="208" t="s">
        <v>6886</v>
      </c>
      <c r="C4" s="208" t="s">
        <v>6887</v>
      </c>
      <c r="D4" s="208" t="s">
        <v>6888</v>
      </c>
      <c r="E4" s="208" t="s">
        <v>6889</v>
      </c>
      <c r="F4" s="208" t="s">
        <v>6890</v>
      </c>
      <c r="G4" s="208" t="s">
        <v>6891</v>
      </c>
      <c r="H4" s="209" t="s">
        <v>6892</v>
      </c>
      <c r="I4" s="208" t="s">
        <v>6893</v>
      </c>
      <c r="J4" s="209" t="s">
        <v>6894</v>
      </c>
      <c r="K4" s="208" t="s">
        <v>6895</v>
      </c>
      <c r="L4" s="208" t="s">
        <v>6896</v>
      </c>
      <c r="M4" s="209" t="s">
        <v>6897</v>
      </c>
      <c r="N4" s="208" t="s">
        <v>6898</v>
      </c>
      <c r="O4" s="208" t="s">
        <v>6899</v>
      </c>
      <c r="P4" s="208" t="s">
        <v>6900</v>
      </c>
      <c r="Q4" s="210" t="s">
        <v>6901</v>
      </c>
      <c r="R4" s="208" t="s">
        <v>6902</v>
      </c>
      <c r="S4" s="208" t="s">
        <v>6903</v>
      </c>
      <c r="T4" s="208" t="s">
        <v>6904</v>
      </c>
      <c r="U4" s="211" t="s">
        <v>6905</v>
      </c>
      <c r="V4" s="210" t="s">
        <v>6906</v>
      </c>
      <c r="W4" s="210" t="s">
        <v>6907</v>
      </c>
      <c r="X4" s="208" t="s">
        <v>6908</v>
      </c>
      <c r="Y4" s="208" t="s">
        <v>6909</v>
      </c>
      <c r="Z4" s="208" t="s">
        <v>6910</v>
      </c>
      <c r="AA4" s="208" t="s">
        <v>6911</v>
      </c>
      <c r="AB4" s="210" t="s">
        <v>6912</v>
      </c>
      <c r="AC4" s="208" t="s">
        <v>6913</v>
      </c>
      <c r="AD4" s="208" t="s">
        <v>6914</v>
      </c>
      <c r="AE4" s="212" t="s">
        <v>6915</v>
      </c>
      <c r="AF4" s="213" t="s">
        <v>6801</v>
      </c>
    </row>
    <row r="5" spans="1:35" x14ac:dyDescent="0.2">
      <c r="A5" s="208" t="s">
        <v>6916</v>
      </c>
      <c r="B5" s="208" t="s">
        <v>6917</v>
      </c>
      <c r="C5" s="208" t="s">
        <v>6918</v>
      </c>
      <c r="D5" s="208" t="s">
        <v>6919</v>
      </c>
      <c r="E5" s="208" t="s">
        <v>6920</v>
      </c>
      <c r="F5" s="208" t="s">
        <v>6921</v>
      </c>
      <c r="G5" s="208" t="s">
        <v>6922</v>
      </c>
      <c r="H5" s="209" t="s">
        <v>6923</v>
      </c>
      <c r="I5" s="208" t="s">
        <v>6924</v>
      </c>
      <c r="J5" s="209" t="s">
        <v>6925</v>
      </c>
      <c r="K5" s="208" t="s">
        <v>6926</v>
      </c>
      <c r="L5" s="208" t="s">
        <v>6927</v>
      </c>
      <c r="M5" s="209" t="s">
        <v>6928</v>
      </c>
      <c r="N5" s="208" t="s">
        <v>6929</v>
      </c>
      <c r="O5" s="208" t="s">
        <v>6930</v>
      </c>
      <c r="P5" s="208" t="s">
        <v>6931</v>
      </c>
      <c r="Q5" s="210" t="s">
        <v>6932</v>
      </c>
      <c r="R5" s="208" t="s">
        <v>6933</v>
      </c>
      <c r="S5" s="208" t="s">
        <v>6934</v>
      </c>
      <c r="T5" s="208" t="s">
        <v>6935</v>
      </c>
      <c r="U5" s="211" t="s">
        <v>6936</v>
      </c>
      <c r="V5" s="210" t="s">
        <v>6937</v>
      </c>
      <c r="W5" s="210" t="s">
        <v>6938</v>
      </c>
      <c r="X5" s="208" t="s">
        <v>6939</v>
      </c>
      <c r="Y5" s="208" t="s">
        <v>6940</v>
      </c>
      <c r="Z5" s="208" t="s">
        <v>6941</v>
      </c>
      <c r="AA5" s="208" t="s">
        <v>6942</v>
      </c>
      <c r="AB5" s="210" t="s">
        <v>6943</v>
      </c>
      <c r="AC5" s="208" t="s">
        <v>6944</v>
      </c>
      <c r="AD5" s="208" t="s">
        <v>6945</v>
      </c>
      <c r="AE5" s="212" t="s">
        <v>6946</v>
      </c>
      <c r="AF5" s="213" t="s">
        <v>6804</v>
      </c>
    </row>
    <row r="6" spans="1:35" x14ac:dyDescent="0.2">
      <c r="B6" s="208" t="s">
        <v>6947</v>
      </c>
      <c r="C6" s="208" t="s">
        <v>6948</v>
      </c>
      <c r="D6" s="208" t="s">
        <v>6949</v>
      </c>
      <c r="E6" s="208" t="s">
        <v>6950</v>
      </c>
      <c r="F6" s="208" t="s">
        <v>6951</v>
      </c>
      <c r="G6" s="208" t="s">
        <v>6952</v>
      </c>
      <c r="H6" s="209" t="s">
        <v>6953</v>
      </c>
      <c r="I6" s="208" t="s">
        <v>6954</v>
      </c>
      <c r="J6" s="209" t="s">
        <v>6955</v>
      </c>
      <c r="K6" s="208" t="s">
        <v>6956</v>
      </c>
      <c r="L6" s="208" t="s">
        <v>6957</v>
      </c>
      <c r="M6" s="209" t="s">
        <v>6958</v>
      </c>
      <c r="N6" s="208" t="s">
        <v>6959</v>
      </c>
      <c r="O6" s="208" t="s">
        <v>6960</v>
      </c>
      <c r="P6" s="208" t="s">
        <v>6961</v>
      </c>
      <c r="Q6" s="210" t="s">
        <v>6962</v>
      </c>
      <c r="R6" s="208" t="s">
        <v>6963</v>
      </c>
      <c r="S6" s="208" t="s">
        <v>6964</v>
      </c>
      <c r="T6" s="208" t="s">
        <v>6965</v>
      </c>
      <c r="U6" s="211" t="s">
        <v>6966</v>
      </c>
      <c r="V6" s="210" t="s">
        <v>6967</v>
      </c>
      <c r="W6" s="210" t="s">
        <v>6968</v>
      </c>
      <c r="X6" s="208" t="s">
        <v>6969</v>
      </c>
      <c r="Y6" s="208" t="s">
        <v>6970</v>
      </c>
      <c r="Z6" s="208" t="s">
        <v>6971</v>
      </c>
      <c r="AA6" s="208" t="s">
        <v>6972</v>
      </c>
      <c r="AB6" s="210" t="s">
        <v>6973</v>
      </c>
      <c r="AC6" s="208" t="s">
        <v>6974</v>
      </c>
      <c r="AD6" s="208" t="s">
        <v>6975</v>
      </c>
      <c r="AE6" s="212" t="s">
        <v>6976</v>
      </c>
      <c r="AF6" s="213" t="s">
        <v>6793</v>
      </c>
    </row>
    <row r="7" spans="1:35" x14ac:dyDescent="0.2">
      <c r="C7" s="208" t="s">
        <v>6977</v>
      </c>
      <c r="D7" s="208" t="s">
        <v>6978</v>
      </c>
      <c r="E7" s="208" t="s">
        <v>6979</v>
      </c>
      <c r="F7" s="208" t="s">
        <v>6980</v>
      </c>
      <c r="G7" s="208" t="s">
        <v>6981</v>
      </c>
      <c r="H7" s="209" t="s">
        <v>6982</v>
      </c>
      <c r="I7" s="208" t="s">
        <v>6983</v>
      </c>
      <c r="J7" s="209" t="s">
        <v>6984</v>
      </c>
      <c r="K7" s="208" t="s">
        <v>6985</v>
      </c>
      <c r="L7" s="208" t="s">
        <v>6986</v>
      </c>
      <c r="M7" s="209" t="s">
        <v>6987</v>
      </c>
      <c r="N7" s="208" t="s">
        <v>6988</v>
      </c>
      <c r="O7" s="208" t="s">
        <v>6989</v>
      </c>
      <c r="P7" s="208" t="s">
        <v>6990</v>
      </c>
      <c r="Q7" s="210" t="s">
        <v>6991</v>
      </c>
      <c r="R7" s="208" t="s">
        <v>6992</v>
      </c>
      <c r="S7" s="208" t="s">
        <v>6993</v>
      </c>
      <c r="T7" s="208" t="s">
        <v>6994</v>
      </c>
      <c r="U7" s="211" t="s">
        <v>6995</v>
      </c>
      <c r="V7" s="210" t="s">
        <v>6996</v>
      </c>
      <c r="W7" s="210" t="s">
        <v>6997</v>
      </c>
      <c r="X7" s="208" t="s">
        <v>6998</v>
      </c>
      <c r="Y7" s="208" t="s">
        <v>6999</v>
      </c>
      <c r="Z7" s="208" t="s">
        <v>7000</v>
      </c>
      <c r="AA7" s="208" t="s">
        <v>7001</v>
      </c>
      <c r="AB7" s="210" t="s">
        <v>7002</v>
      </c>
      <c r="AC7" s="208" t="s">
        <v>7003</v>
      </c>
      <c r="AD7" s="208" t="s">
        <v>7004</v>
      </c>
      <c r="AE7" s="212" t="s">
        <v>7005</v>
      </c>
      <c r="AF7" s="213" t="s">
        <v>6807</v>
      </c>
    </row>
    <row r="8" spans="1:35" x14ac:dyDescent="0.2">
      <c r="F8" s="208" t="s">
        <v>7006</v>
      </c>
      <c r="G8" s="208" t="s">
        <v>7007</v>
      </c>
      <c r="H8" s="209" t="s">
        <v>7008</v>
      </c>
      <c r="I8" s="208" t="s">
        <v>7009</v>
      </c>
      <c r="J8" s="209" t="s">
        <v>7010</v>
      </c>
      <c r="K8" s="208" t="s">
        <v>7011</v>
      </c>
      <c r="L8" s="208" t="s">
        <v>7012</v>
      </c>
      <c r="M8" s="209" t="s">
        <v>7013</v>
      </c>
      <c r="N8" s="208" t="s">
        <v>7014</v>
      </c>
      <c r="O8" s="208" t="s">
        <v>7015</v>
      </c>
      <c r="P8" s="208" t="s">
        <v>7016</v>
      </c>
      <c r="Q8" s="210" t="s">
        <v>7017</v>
      </c>
      <c r="R8" s="208" t="s">
        <v>7018</v>
      </c>
      <c r="S8" s="208" t="s">
        <v>7019</v>
      </c>
      <c r="T8" s="208" t="s">
        <v>7020</v>
      </c>
      <c r="U8" s="211" t="s">
        <v>7021</v>
      </c>
      <c r="V8" s="210" t="s">
        <v>7022</v>
      </c>
      <c r="W8" s="210" t="s">
        <v>7023</v>
      </c>
      <c r="X8" s="208" t="s">
        <v>7024</v>
      </c>
      <c r="Y8" s="208" t="s">
        <v>7025</v>
      </c>
      <c r="Z8" s="208" t="s">
        <v>7026</v>
      </c>
      <c r="AA8" s="208" t="s">
        <v>7027</v>
      </c>
      <c r="AB8" s="210" t="s">
        <v>7028</v>
      </c>
      <c r="AC8" s="208" t="s">
        <v>7029</v>
      </c>
      <c r="AD8" s="208" t="s">
        <v>7030</v>
      </c>
      <c r="AE8" s="212" t="s">
        <v>7031</v>
      </c>
      <c r="AF8" s="213" t="s">
        <v>6805</v>
      </c>
    </row>
    <row r="9" spans="1:35" x14ac:dyDescent="0.2">
      <c r="F9" s="208" t="s">
        <v>7032</v>
      </c>
      <c r="G9" s="208" t="s">
        <v>7033</v>
      </c>
      <c r="H9" s="209" t="s">
        <v>7034</v>
      </c>
      <c r="I9" s="208" t="s">
        <v>7035</v>
      </c>
      <c r="J9" s="209" t="s">
        <v>7036</v>
      </c>
      <c r="K9" s="208" t="s">
        <v>7037</v>
      </c>
      <c r="L9" s="208" t="s">
        <v>7038</v>
      </c>
      <c r="M9" s="209" t="s">
        <v>7039</v>
      </c>
      <c r="N9" s="208" t="s">
        <v>7040</v>
      </c>
      <c r="O9" s="208" t="s">
        <v>7041</v>
      </c>
      <c r="P9" s="208" t="s">
        <v>7042</v>
      </c>
      <c r="Q9" s="210" t="s">
        <v>7043</v>
      </c>
      <c r="R9" s="208" t="s">
        <v>7044</v>
      </c>
      <c r="S9" s="208" t="s">
        <v>7045</v>
      </c>
      <c r="T9" s="208" t="s">
        <v>7046</v>
      </c>
      <c r="U9" s="211" t="s">
        <v>7047</v>
      </c>
      <c r="V9" s="210" t="s">
        <v>7048</v>
      </c>
      <c r="W9" s="210" t="s">
        <v>7049</v>
      </c>
      <c r="X9" s="208" t="s">
        <v>7050</v>
      </c>
      <c r="Y9" s="208" t="s">
        <v>7051</v>
      </c>
      <c r="Z9" s="208" t="s">
        <v>7052</v>
      </c>
      <c r="AA9" s="208" t="s">
        <v>7053</v>
      </c>
      <c r="AB9" s="210" t="s">
        <v>7054</v>
      </c>
      <c r="AC9" s="208" t="s">
        <v>7055</v>
      </c>
      <c r="AD9" s="208" t="s">
        <v>7056</v>
      </c>
      <c r="AE9" s="212" t="s">
        <v>7057</v>
      </c>
      <c r="AF9" s="213" t="s">
        <v>6810</v>
      </c>
    </row>
    <row r="10" spans="1:35" x14ac:dyDescent="0.2">
      <c r="H10" s="209" t="s">
        <v>7058</v>
      </c>
      <c r="I10" s="208" t="s">
        <v>7059</v>
      </c>
      <c r="J10" s="209" t="s">
        <v>7060</v>
      </c>
      <c r="K10" s="208" t="s">
        <v>7061</v>
      </c>
      <c r="L10" s="208" t="s">
        <v>7062</v>
      </c>
      <c r="M10" s="209" t="s">
        <v>7063</v>
      </c>
      <c r="N10" s="208" t="s">
        <v>7064</v>
      </c>
      <c r="O10" s="208" t="s">
        <v>7065</v>
      </c>
      <c r="P10" s="208" t="s">
        <v>7066</v>
      </c>
      <c r="Q10" s="210" t="s">
        <v>7067</v>
      </c>
      <c r="R10" s="208" t="s">
        <v>7068</v>
      </c>
      <c r="S10" s="208" t="s">
        <v>7069</v>
      </c>
      <c r="T10" s="208" t="s">
        <v>7070</v>
      </c>
      <c r="U10" s="211" t="s">
        <v>7071</v>
      </c>
      <c r="V10" s="210" t="s">
        <v>7072</v>
      </c>
      <c r="W10" s="210" t="s">
        <v>7073</v>
      </c>
      <c r="X10" s="208" t="s">
        <v>7074</v>
      </c>
      <c r="Y10" s="208" t="s">
        <v>7075</v>
      </c>
      <c r="Z10" s="208" t="s">
        <v>7076</v>
      </c>
      <c r="AA10" s="208" t="s">
        <v>7077</v>
      </c>
      <c r="AB10" s="210" t="s">
        <v>7078</v>
      </c>
      <c r="AC10" s="208" t="s">
        <v>7079</v>
      </c>
      <c r="AD10" s="208" t="s">
        <v>7080</v>
      </c>
      <c r="AE10" s="212" t="s">
        <v>7081</v>
      </c>
      <c r="AF10" s="213" t="s">
        <v>7082</v>
      </c>
    </row>
    <row r="11" spans="1:35" x14ac:dyDescent="0.2">
      <c r="I11" s="208" t="s">
        <v>7083</v>
      </c>
      <c r="J11" s="209" t="s">
        <v>7084</v>
      </c>
      <c r="K11" s="208" t="s">
        <v>7085</v>
      </c>
      <c r="L11" s="208" t="s">
        <v>7086</v>
      </c>
      <c r="M11" s="209" t="s">
        <v>7087</v>
      </c>
      <c r="N11" s="208" t="s">
        <v>7088</v>
      </c>
      <c r="O11" s="208" t="s">
        <v>7089</v>
      </c>
      <c r="P11" s="208" t="s">
        <v>7090</v>
      </c>
      <c r="Q11" s="210" t="s">
        <v>7091</v>
      </c>
      <c r="R11" s="208" t="s">
        <v>7092</v>
      </c>
      <c r="S11" s="208" t="s">
        <v>7093</v>
      </c>
      <c r="T11" s="208" t="s">
        <v>7094</v>
      </c>
      <c r="U11" s="211" t="s">
        <v>7095</v>
      </c>
      <c r="V11" s="210" t="s">
        <v>7096</v>
      </c>
      <c r="W11" s="210" t="s">
        <v>7097</v>
      </c>
      <c r="X11" s="208" t="s">
        <v>7098</v>
      </c>
      <c r="Y11" s="208" t="s">
        <v>7099</v>
      </c>
      <c r="Z11" s="208" t="s">
        <v>7100</v>
      </c>
      <c r="AA11" s="208" t="s">
        <v>7101</v>
      </c>
      <c r="AB11" s="210" t="s">
        <v>7102</v>
      </c>
      <c r="AC11" s="208" t="s">
        <v>7103</v>
      </c>
      <c r="AD11" s="208" t="s">
        <v>7104</v>
      </c>
      <c r="AE11" s="212" t="s">
        <v>7105</v>
      </c>
      <c r="AF11" s="213" t="s">
        <v>6815</v>
      </c>
    </row>
    <row r="12" spans="1:35" x14ac:dyDescent="0.2">
      <c r="J12" s="209" t="s">
        <v>7106</v>
      </c>
      <c r="K12" s="208" t="s">
        <v>7107</v>
      </c>
      <c r="L12" s="208" t="s">
        <v>7108</v>
      </c>
      <c r="M12" s="209" t="s">
        <v>7109</v>
      </c>
      <c r="N12" s="208" t="s">
        <v>7110</v>
      </c>
      <c r="O12" s="208" t="s">
        <v>7111</v>
      </c>
      <c r="P12" s="208" t="s">
        <v>7112</v>
      </c>
      <c r="Q12" s="210" t="s">
        <v>7113</v>
      </c>
      <c r="R12" s="208" t="s">
        <v>7114</v>
      </c>
      <c r="S12" s="208" t="s">
        <v>7115</v>
      </c>
      <c r="T12" s="208" t="s">
        <v>7116</v>
      </c>
      <c r="U12" s="211" t="s">
        <v>7117</v>
      </c>
      <c r="V12" s="210" t="s">
        <v>7118</v>
      </c>
      <c r="W12" s="210" t="s">
        <v>7119</v>
      </c>
      <c r="X12" s="208" t="s">
        <v>7120</v>
      </c>
      <c r="Y12" s="208" t="s">
        <v>7121</v>
      </c>
      <c r="Z12" s="208" t="s">
        <v>7122</v>
      </c>
      <c r="AA12" s="208" t="s">
        <v>7123</v>
      </c>
      <c r="AB12" s="210" t="s">
        <v>7124</v>
      </c>
      <c r="AC12" s="208" t="s">
        <v>7125</v>
      </c>
      <c r="AD12" s="208" t="s">
        <v>7126</v>
      </c>
      <c r="AE12" s="212" t="s">
        <v>7127</v>
      </c>
      <c r="AF12" s="213" t="s">
        <v>6817</v>
      </c>
    </row>
    <row r="13" spans="1:35" x14ac:dyDescent="0.2">
      <c r="M13" s="209" t="s">
        <v>7128</v>
      </c>
      <c r="N13" s="208" t="s">
        <v>7129</v>
      </c>
      <c r="O13" s="208" t="s">
        <v>7130</v>
      </c>
      <c r="P13" s="208" t="s">
        <v>7131</v>
      </c>
      <c r="Q13" s="210" t="s">
        <v>7132</v>
      </c>
      <c r="R13" s="208" t="s">
        <v>7133</v>
      </c>
      <c r="S13" s="208" t="s">
        <v>7134</v>
      </c>
      <c r="T13" s="208" t="s">
        <v>7135</v>
      </c>
      <c r="U13" s="211" t="s">
        <v>7136</v>
      </c>
      <c r="V13" s="210" t="s">
        <v>7137</v>
      </c>
      <c r="W13" s="210" t="s">
        <v>7138</v>
      </c>
      <c r="X13" s="208" t="s">
        <v>7139</v>
      </c>
      <c r="Y13" s="208" t="s">
        <v>7140</v>
      </c>
      <c r="Z13" s="208" t="s">
        <v>7141</v>
      </c>
      <c r="AA13" s="208" t="s">
        <v>7142</v>
      </c>
      <c r="AB13" s="210" t="s">
        <v>7143</v>
      </c>
      <c r="AC13" s="208" t="s">
        <v>7144</v>
      </c>
      <c r="AD13" s="208" t="s">
        <v>7145</v>
      </c>
      <c r="AE13" s="212" t="s">
        <v>7146</v>
      </c>
      <c r="AF13" s="213" t="s">
        <v>6809</v>
      </c>
    </row>
    <row r="14" spans="1:35" x14ac:dyDescent="0.2">
      <c r="N14" s="208" t="s">
        <v>7147</v>
      </c>
      <c r="O14" s="208" t="s">
        <v>7148</v>
      </c>
      <c r="P14" s="208" t="s">
        <v>7149</v>
      </c>
      <c r="Q14" s="210" t="s">
        <v>7150</v>
      </c>
      <c r="R14" s="208" t="s">
        <v>7151</v>
      </c>
      <c r="S14" s="208" t="s">
        <v>7152</v>
      </c>
      <c r="T14" s="208" t="s">
        <v>7153</v>
      </c>
      <c r="U14" s="211" t="s">
        <v>7154</v>
      </c>
      <c r="V14" s="210" t="s">
        <v>7155</v>
      </c>
      <c r="W14" s="210" t="s">
        <v>7156</v>
      </c>
      <c r="X14" s="208" t="s">
        <v>7157</v>
      </c>
      <c r="Y14" s="208" t="s">
        <v>7158</v>
      </c>
      <c r="Z14" s="208" t="s">
        <v>7159</v>
      </c>
      <c r="AA14" s="208" t="s">
        <v>7160</v>
      </c>
      <c r="AB14" s="210" t="s">
        <v>7161</v>
      </c>
      <c r="AC14" s="208" t="s">
        <v>7162</v>
      </c>
      <c r="AD14" s="208" t="s">
        <v>7163</v>
      </c>
      <c r="AE14" s="212" t="s">
        <v>7164</v>
      </c>
      <c r="AF14" s="213" t="s">
        <v>6802</v>
      </c>
    </row>
    <row r="15" spans="1:35" x14ac:dyDescent="0.2">
      <c r="P15" s="208" t="s">
        <v>7165</v>
      </c>
      <c r="Q15" s="210" t="s">
        <v>7166</v>
      </c>
      <c r="R15" s="208" t="s">
        <v>7167</v>
      </c>
      <c r="S15" s="208" t="s">
        <v>7168</v>
      </c>
      <c r="T15" s="208" t="s">
        <v>7169</v>
      </c>
      <c r="U15" s="211" t="s">
        <v>7170</v>
      </c>
      <c r="V15" s="210" t="s">
        <v>7171</v>
      </c>
      <c r="W15" s="210" t="s">
        <v>7172</v>
      </c>
      <c r="X15" s="208" t="s">
        <v>7173</v>
      </c>
      <c r="Y15" s="208" t="s">
        <v>7174</v>
      </c>
      <c r="Z15" s="208" t="s">
        <v>7175</v>
      </c>
      <c r="AA15" s="208" t="s">
        <v>7176</v>
      </c>
      <c r="AB15" s="210" t="s">
        <v>7177</v>
      </c>
      <c r="AC15" s="208" t="s">
        <v>7178</v>
      </c>
      <c r="AD15" s="208" t="s">
        <v>7179</v>
      </c>
      <c r="AE15" s="212" t="s">
        <v>7180</v>
      </c>
      <c r="AF15" s="213" t="s">
        <v>6803</v>
      </c>
    </row>
    <row r="16" spans="1:35" x14ac:dyDescent="0.2">
      <c r="Q16" s="210" t="s">
        <v>7181</v>
      </c>
      <c r="R16" s="208" t="s">
        <v>7182</v>
      </c>
      <c r="S16" s="208" t="s">
        <v>7183</v>
      </c>
      <c r="T16" s="208" t="s">
        <v>7184</v>
      </c>
      <c r="U16" s="211" t="s">
        <v>7185</v>
      </c>
      <c r="V16" s="210" t="s">
        <v>7186</v>
      </c>
      <c r="W16" s="210" t="s">
        <v>7187</v>
      </c>
      <c r="X16" s="208" t="s">
        <v>7188</v>
      </c>
      <c r="Y16" s="208" t="s">
        <v>7189</v>
      </c>
      <c r="Z16" s="208" t="s">
        <v>7190</v>
      </c>
      <c r="AA16" s="208" t="s">
        <v>7191</v>
      </c>
      <c r="AB16" s="210" t="s">
        <v>7192</v>
      </c>
      <c r="AC16" s="208" t="s">
        <v>7193</v>
      </c>
      <c r="AD16" s="208" t="s">
        <v>7194</v>
      </c>
      <c r="AE16" s="212" t="s">
        <v>7195</v>
      </c>
      <c r="AF16" s="213" t="s">
        <v>6822</v>
      </c>
    </row>
    <row r="17" spans="16:32" x14ac:dyDescent="0.2">
      <c r="R17" s="208" t="s">
        <v>7196</v>
      </c>
      <c r="S17" s="208" t="s">
        <v>7197</v>
      </c>
      <c r="T17" s="208" t="s">
        <v>7198</v>
      </c>
      <c r="U17" s="211" t="s">
        <v>7021</v>
      </c>
      <c r="V17" s="210" t="s">
        <v>7199</v>
      </c>
      <c r="W17" s="210" t="s">
        <v>7200</v>
      </c>
      <c r="X17" s="208" t="s">
        <v>7201</v>
      </c>
      <c r="Y17" s="208" t="s">
        <v>7202</v>
      </c>
      <c r="Z17" s="208" t="s">
        <v>7203</v>
      </c>
      <c r="AA17" s="208" t="s">
        <v>7204</v>
      </c>
      <c r="AB17" s="210" t="s">
        <v>7205</v>
      </c>
      <c r="AC17" s="208" t="s">
        <v>7206</v>
      </c>
      <c r="AD17" s="208" t="s">
        <v>7207</v>
      </c>
      <c r="AE17" s="212" t="s">
        <v>7208</v>
      </c>
      <c r="AF17" s="213" t="s">
        <v>6820</v>
      </c>
    </row>
    <row r="18" spans="16:32" x14ac:dyDescent="0.2">
      <c r="R18" s="208" t="s">
        <v>7209</v>
      </c>
      <c r="S18" s="208" t="s">
        <v>7210</v>
      </c>
      <c r="T18" s="208" t="s">
        <v>7211</v>
      </c>
      <c r="U18" s="211" t="s">
        <v>7212</v>
      </c>
      <c r="V18" s="210" t="s">
        <v>7213</v>
      </c>
      <c r="W18" s="210" t="s">
        <v>7214</v>
      </c>
      <c r="X18" s="208" t="s">
        <v>7215</v>
      </c>
      <c r="Y18" s="208" t="s">
        <v>7216</v>
      </c>
      <c r="Z18" s="208" t="s">
        <v>7217</v>
      </c>
      <c r="AA18" s="208" t="s">
        <v>7218</v>
      </c>
      <c r="AB18" s="210" t="s">
        <v>7219</v>
      </c>
      <c r="AC18" s="208" t="s">
        <v>7220</v>
      </c>
      <c r="AD18" s="208" t="s">
        <v>7221</v>
      </c>
      <c r="AE18" s="212" t="s">
        <v>7222</v>
      </c>
      <c r="AF18" s="213" t="s">
        <v>6806</v>
      </c>
    </row>
    <row r="19" spans="16:32" x14ac:dyDescent="0.2">
      <c r="S19" s="208" t="s">
        <v>7223</v>
      </c>
      <c r="T19" s="208" t="s">
        <v>7224</v>
      </c>
      <c r="U19" s="211" t="s">
        <v>7047</v>
      </c>
      <c r="V19" s="210" t="s">
        <v>7225</v>
      </c>
      <c r="W19" s="210" t="s">
        <v>7226</v>
      </c>
      <c r="X19" s="208" t="s">
        <v>7227</v>
      </c>
      <c r="Y19" s="208" t="s">
        <v>7228</v>
      </c>
      <c r="Z19" s="208" t="s">
        <v>7229</v>
      </c>
      <c r="AA19" s="208" t="s">
        <v>7230</v>
      </c>
      <c r="AB19" s="210" t="s">
        <v>7231</v>
      </c>
      <c r="AC19" s="208" t="s">
        <v>7232</v>
      </c>
      <c r="AD19" s="208" t="s">
        <v>7233</v>
      </c>
      <c r="AE19" s="212" t="s">
        <v>7234</v>
      </c>
      <c r="AF19" s="213" t="s">
        <v>6811</v>
      </c>
    </row>
    <row r="20" spans="16:32" x14ac:dyDescent="0.2">
      <c r="S20" s="208" t="s">
        <v>7235</v>
      </c>
      <c r="T20" s="208" t="s">
        <v>7236</v>
      </c>
      <c r="U20" s="211" t="s">
        <v>7071</v>
      </c>
      <c r="V20" s="210" t="s">
        <v>7237</v>
      </c>
      <c r="W20" s="210" t="s">
        <v>7238</v>
      </c>
      <c r="X20" s="208" t="s">
        <v>7239</v>
      </c>
      <c r="Y20" s="208" t="s">
        <v>7240</v>
      </c>
      <c r="Z20" s="208" t="s">
        <v>7241</v>
      </c>
      <c r="AA20" s="208" t="s">
        <v>7242</v>
      </c>
      <c r="AB20" s="210" t="s">
        <v>7243</v>
      </c>
      <c r="AC20" s="208" t="s">
        <v>7244</v>
      </c>
      <c r="AD20" s="208" t="s">
        <v>7245</v>
      </c>
      <c r="AE20" s="212" t="s">
        <v>7246</v>
      </c>
      <c r="AF20" s="213" t="s">
        <v>6821</v>
      </c>
    </row>
    <row r="21" spans="16:32" x14ac:dyDescent="0.2">
      <c r="V21" s="210" t="s">
        <v>7247</v>
      </c>
      <c r="W21" s="210" t="s">
        <v>7248</v>
      </c>
      <c r="X21" s="208" t="s">
        <v>7249</v>
      </c>
      <c r="Y21" s="208" t="s">
        <v>7250</v>
      </c>
      <c r="Z21" s="208" t="s">
        <v>7251</v>
      </c>
      <c r="AA21" s="208" t="s">
        <v>7252</v>
      </c>
      <c r="AB21" s="210" t="s">
        <v>7253</v>
      </c>
      <c r="AC21" s="208" t="s">
        <v>7254</v>
      </c>
      <c r="AD21" s="208" t="s">
        <v>7255</v>
      </c>
      <c r="AE21" s="212" t="s">
        <v>7256</v>
      </c>
      <c r="AF21" s="213" t="s">
        <v>6816</v>
      </c>
    </row>
    <row r="22" spans="16:32" x14ac:dyDescent="0.2">
      <c r="X22" s="208" t="s">
        <v>7257</v>
      </c>
      <c r="Y22" s="208" t="s">
        <v>7258</v>
      </c>
      <c r="Z22" s="208" t="s">
        <v>7259</v>
      </c>
      <c r="AA22" s="208" t="s">
        <v>7260</v>
      </c>
      <c r="AB22" s="210" t="s">
        <v>7261</v>
      </c>
      <c r="AC22" s="208" t="s">
        <v>7262</v>
      </c>
      <c r="AD22" s="208" t="s">
        <v>7263</v>
      </c>
      <c r="AE22" s="212" t="s">
        <v>7264</v>
      </c>
      <c r="AF22" s="213" t="s">
        <v>6797</v>
      </c>
    </row>
    <row r="23" spans="16:32" x14ac:dyDescent="0.2">
      <c r="Z23" s="208" t="s">
        <v>7265</v>
      </c>
      <c r="AA23" s="208" t="s">
        <v>7266</v>
      </c>
      <c r="AB23" s="210" t="s">
        <v>7267</v>
      </c>
      <c r="AC23" s="208" t="s">
        <v>7268</v>
      </c>
      <c r="AD23" s="208" t="s">
        <v>7269</v>
      </c>
      <c r="AE23" s="212" t="s">
        <v>7270</v>
      </c>
      <c r="AF23" s="213" t="s">
        <v>7271</v>
      </c>
    </row>
    <row r="24" spans="16:32" x14ac:dyDescent="0.2">
      <c r="AB24" s="210" t="s">
        <v>7272</v>
      </c>
      <c r="AC24" s="208" t="s">
        <v>7273</v>
      </c>
      <c r="AD24" s="208" t="s">
        <v>7274</v>
      </c>
      <c r="AE24" s="212" t="s">
        <v>7275</v>
      </c>
      <c r="AF24" s="213" t="s">
        <v>6818</v>
      </c>
    </row>
    <row r="25" spans="16:32" x14ac:dyDescent="0.2">
      <c r="AE25" s="212" t="s">
        <v>7276</v>
      </c>
      <c r="AF25" s="213" t="s">
        <v>6792</v>
      </c>
    </row>
    <row r="26" spans="16:32" x14ac:dyDescent="0.2">
      <c r="AE26" s="212" t="s">
        <v>7277</v>
      </c>
      <c r="AF26" s="213" t="s">
        <v>6794</v>
      </c>
    </row>
    <row r="27" spans="16:32" x14ac:dyDescent="0.2">
      <c r="P27" s="214"/>
      <c r="AE27" s="212" t="s">
        <v>7278</v>
      </c>
      <c r="AF27" s="213" t="s">
        <v>6798</v>
      </c>
    </row>
    <row r="28" spans="16:32" x14ac:dyDescent="0.2">
      <c r="AE28" s="212" t="s">
        <v>7279</v>
      </c>
      <c r="AF28" s="213" t="s">
        <v>6800</v>
      </c>
    </row>
    <row r="29" spans="16:32" x14ac:dyDescent="0.2">
      <c r="AE29" s="212" t="s">
        <v>7280</v>
      </c>
      <c r="AF29" s="213" t="s">
        <v>6795</v>
      </c>
    </row>
    <row r="30" spans="16:32" x14ac:dyDescent="0.2">
      <c r="AF30" s="213" t="s">
        <v>6799</v>
      </c>
    </row>
    <row r="31" spans="16:32" x14ac:dyDescent="0.2">
      <c r="AF31" s="213" t="s">
        <v>6796</v>
      </c>
    </row>
    <row r="32" spans="16:32" x14ac:dyDescent="0.2">
      <c r="AF32" s="213" t="s">
        <v>6812</v>
      </c>
    </row>
    <row r="33" spans="32:32" x14ac:dyDescent="0.2">
      <c r="AF33" s="213" t="s">
        <v>7281</v>
      </c>
    </row>
    <row r="34" spans="32:32" x14ac:dyDescent="0.2">
      <c r="AF34" s="213" t="s">
        <v>7282</v>
      </c>
    </row>
    <row r="35" spans="32:32" x14ac:dyDescent="0.2">
      <c r="AF35" s="213" t="s">
        <v>7283</v>
      </c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6B194-B448-4C0E-93C1-AB34252BE01B}">
  <dimension ref="A1:H16"/>
  <sheetViews>
    <sheetView workbookViewId="0">
      <selection activeCell="D15" sqref="D15"/>
    </sheetView>
  </sheetViews>
  <sheetFormatPr defaultColWidth="9" defaultRowHeight="14.25" x14ac:dyDescent="0.2"/>
  <cols>
    <col min="1" max="1" width="12.375" style="218" customWidth="1"/>
    <col min="2" max="2" width="12.5" style="218" bestFit="1" customWidth="1"/>
    <col min="3" max="5" width="10.125" style="218" customWidth="1"/>
    <col min="6" max="16384" width="9" style="218"/>
  </cols>
  <sheetData>
    <row r="1" spans="1:8" ht="18" customHeight="1" thickTop="1" x14ac:dyDescent="0.2">
      <c r="A1" s="215" t="s">
        <v>7284</v>
      </c>
      <c r="B1" s="216" t="s">
        <v>7285</v>
      </c>
      <c r="C1" s="216" t="s">
        <v>7286</v>
      </c>
      <c r="D1" s="216" t="s">
        <v>7287</v>
      </c>
      <c r="E1" s="217" t="s">
        <v>7288</v>
      </c>
      <c r="H1" s="219" t="s">
        <v>7289</v>
      </c>
    </row>
    <row r="2" spans="1:8" ht="18" customHeight="1" x14ac:dyDescent="0.2">
      <c r="A2" s="220" t="s">
        <v>7290</v>
      </c>
      <c r="B2" s="221">
        <v>102.5</v>
      </c>
      <c r="C2" s="221">
        <v>103</v>
      </c>
      <c r="D2" s="221">
        <v>106.5</v>
      </c>
      <c r="E2" s="222">
        <f>SUM(B2:D2)</f>
        <v>312</v>
      </c>
      <c r="H2" s="223" t="s">
        <v>7291</v>
      </c>
    </row>
    <row r="3" spans="1:8" ht="18" customHeight="1" x14ac:dyDescent="0.2">
      <c r="A3" s="220" t="s">
        <v>7292</v>
      </c>
      <c r="B3" s="221">
        <v>115</v>
      </c>
      <c r="C3" s="221">
        <v>105.5</v>
      </c>
      <c r="D3" s="221">
        <v>138.5</v>
      </c>
      <c r="E3" s="222">
        <f t="shared" ref="E3:E11" si="0">SUM(B3:D3)</f>
        <v>359</v>
      </c>
      <c r="H3" s="223" t="s">
        <v>7293</v>
      </c>
    </row>
    <row r="4" spans="1:8" ht="18" customHeight="1" x14ac:dyDescent="0.2">
      <c r="A4" s="220" t="s">
        <v>7294</v>
      </c>
      <c r="B4" s="221">
        <v>122.5</v>
      </c>
      <c r="C4" s="221">
        <v>145.5</v>
      </c>
      <c r="D4" s="221">
        <v>135.5</v>
      </c>
      <c r="E4" s="222">
        <f t="shared" si="0"/>
        <v>403.5</v>
      </c>
    </row>
    <row r="5" spans="1:8" ht="18" customHeight="1" x14ac:dyDescent="0.2">
      <c r="A5" s="220" t="s">
        <v>7295</v>
      </c>
      <c r="B5" s="221">
        <v>138</v>
      </c>
      <c r="C5" s="221">
        <v>141</v>
      </c>
      <c r="D5" s="221">
        <v>133.5</v>
      </c>
      <c r="E5" s="222">
        <f t="shared" si="0"/>
        <v>412.5</v>
      </c>
    </row>
    <row r="6" spans="1:8" ht="18" customHeight="1" x14ac:dyDescent="0.2">
      <c r="A6" s="220" t="s">
        <v>7296</v>
      </c>
      <c r="B6" s="221">
        <v>84.5</v>
      </c>
      <c r="C6" s="221">
        <v>143.5</v>
      </c>
      <c r="D6" s="221">
        <v>129.5</v>
      </c>
      <c r="E6" s="222">
        <f t="shared" si="0"/>
        <v>357.5</v>
      </c>
    </row>
    <row r="7" spans="1:8" ht="18" customHeight="1" x14ac:dyDescent="0.2">
      <c r="A7" s="220" t="s">
        <v>7297</v>
      </c>
      <c r="B7" s="221">
        <v>129.5</v>
      </c>
      <c r="C7" s="221">
        <v>130</v>
      </c>
      <c r="D7" s="221">
        <v>131.5</v>
      </c>
      <c r="E7" s="222">
        <f t="shared" si="0"/>
        <v>391</v>
      </c>
    </row>
    <row r="8" spans="1:8" ht="18" customHeight="1" x14ac:dyDescent="0.2">
      <c r="A8" s="220" t="s">
        <v>7298</v>
      </c>
      <c r="B8" s="221">
        <v>119.5</v>
      </c>
      <c r="C8" s="221">
        <v>145.5</v>
      </c>
      <c r="D8" s="221">
        <v>107</v>
      </c>
      <c r="E8" s="222">
        <f t="shared" si="0"/>
        <v>372</v>
      </c>
    </row>
    <row r="9" spans="1:8" ht="18" customHeight="1" x14ac:dyDescent="0.2">
      <c r="A9" s="220" t="s">
        <v>7299</v>
      </c>
      <c r="B9" s="221">
        <v>127.5</v>
      </c>
      <c r="C9" s="221">
        <v>97</v>
      </c>
      <c r="D9" s="221">
        <v>114.5</v>
      </c>
      <c r="E9" s="222">
        <f t="shared" si="0"/>
        <v>339</v>
      </c>
    </row>
    <row r="10" spans="1:8" ht="18" customHeight="1" x14ac:dyDescent="0.2">
      <c r="A10" s="220" t="s">
        <v>7300</v>
      </c>
      <c r="B10" s="221">
        <v>138</v>
      </c>
      <c r="C10" s="221">
        <v>141</v>
      </c>
      <c r="D10" s="221">
        <v>110</v>
      </c>
      <c r="E10" s="222">
        <f t="shared" si="0"/>
        <v>389</v>
      </c>
    </row>
    <row r="11" spans="1:8" ht="15" thickBot="1" x14ac:dyDescent="0.25">
      <c r="A11" s="224" t="s">
        <v>7301</v>
      </c>
      <c r="B11" s="225">
        <v>147.5</v>
      </c>
      <c r="C11" s="225">
        <v>106</v>
      </c>
      <c r="D11" s="225">
        <v>147.5</v>
      </c>
      <c r="E11" s="226">
        <f t="shared" si="0"/>
        <v>401</v>
      </c>
    </row>
    <row r="12" spans="1:8" ht="18" customHeight="1" thickTop="1" x14ac:dyDescent="0.2">
      <c r="A12" s="227"/>
      <c r="B12" s="228"/>
      <c r="C12" s="228"/>
      <c r="D12" s="228"/>
      <c r="E12" s="229"/>
    </row>
    <row r="13" spans="1:8" s="231" customFormat="1" ht="12" x14ac:dyDescent="0.2">
      <c r="A13" s="230" t="s">
        <v>7302</v>
      </c>
    </row>
    <row r="14" spans="1:8" s="231" customFormat="1" ht="12" x14ac:dyDescent="0.2">
      <c r="A14" s="232" t="s">
        <v>7284</v>
      </c>
      <c r="B14" s="232" t="s">
        <v>7303</v>
      </c>
      <c r="D14" s="232" t="s">
        <v>7304</v>
      </c>
      <c r="G14" s="233"/>
    </row>
    <row r="15" spans="1:8" ht="18" customHeight="1" x14ac:dyDescent="0.2">
      <c r="A15" s="234" t="s">
        <v>7305</v>
      </c>
      <c r="B15" s="235"/>
      <c r="C15" s="231"/>
      <c r="D15" s="235" t="s">
        <v>7318</v>
      </c>
      <c r="E15" s="231"/>
    </row>
    <row r="16" spans="1:8" x14ac:dyDescent="0.2">
      <c r="A16" s="231"/>
      <c r="B16" s="231"/>
      <c r="C16" s="231"/>
      <c r="D16" s="231"/>
      <c r="E16" s="231"/>
    </row>
  </sheetData>
  <phoneticPr fontId="4" type="noConversion"/>
  <dataValidations count="1">
    <dataValidation type="list" allowBlank="1" showInputMessage="1" showErrorMessage="1" sqref="A15" xr:uid="{F14417E3-84D9-432B-8403-920FAE7DB53D}">
      <formula1>$A$2:$A$11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22</vt:i4>
      </vt:variant>
      <vt:variant>
        <vt:lpstr>命名范围</vt:lpstr>
      </vt:variant>
      <vt:variant>
        <vt:i4>32</vt:i4>
      </vt:variant>
    </vt:vector>
  </HeadingPairs>
  <TitlesOfParts>
    <vt:vector size="54" baseType="lpstr">
      <vt:lpstr>1文本输入</vt:lpstr>
      <vt:lpstr>1规范日期格式</vt:lpstr>
      <vt:lpstr>1规范时间</vt:lpstr>
      <vt:lpstr>2数据处理-合并计算</vt:lpstr>
      <vt:lpstr>2下半年</vt:lpstr>
      <vt:lpstr>2上半年</vt:lpstr>
      <vt:lpstr>3函数-eomonth</vt:lpstr>
      <vt:lpstr>3计算日期</vt:lpstr>
      <vt:lpstr>3-replace,substitute,rept</vt:lpstr>
      <vt:lpstr>3生成间断函数</vt:lpstr>
      <vt:lpstr>4-数组-len()</vt:lpstr>
      <vt:lpstr>4-sumproduct()</vt:lpstr>
      <vt:lpstr>4-frequeency()</vt:lpstr>
      <vt:lpstr>5-查找引用函数-vlookup()</vt:lpstr>
      <vt:lpstr>5-offset()</vt:lpstr>
      <vt:lpstr>5-index()</vt:lpstr>
      <vt:lpstr>5-match()</vt:lpstr>
      <vt:lpstr>5相同个数</vt:lpstr>
      <vt:lpstr>5查找品类名称</vt:lpstr>
      <vt:lpstr>5-indirect()</vt:lpstr>
      <vt:lpstr>5-行政区划分</vt:lpstr>
      <vt:lpstr>课后作业练习2</vt:lpstr>
      <vt:lpstr>安徽省</vt:lpstr>
      <vt:lpstr>北京市</vt:lpstr>
      <vt:lpstr>福建省</vt:lpstr>
      <vt:lpstr>甘肃省</vt:lpstr>
      <vt:lpstr>广东省</vt:lpstr>
      <vt:lpstr>广西省</vt:lpstr>
      <vt:lpstr>贵州省</vt:lpstr>
      <vt:lpstr>海南省</vt:lpstr>
      <vt:lpstr>河北省</vt:lpstr>
      <vt:lpstr>河南省</vt:lpstr>
      <vt:lpstr>黑龙江省</vt:lpstr>
      <vt:lpstr>湖北省</vt:lpstr>
      <vt:lpstr>湖南省</vt:lpstr>
      <vt:lpstr>吉林省</vt:lpstr>
      <vt:lpstr>江苏省</vt:lpstr>
      <vt:lpstr>江西省</vt:lpstr>
      <vt:lpstr>辽宁省</vt:lpstr>
      <vt:lpstr>内蒙古自治区</vt:lpstr>
      <vt:lpstr>宁夏回族自治区</vt:lpstr>
      <vt:lpstr>青海省</vt:lpstr>
      <vt:lpstr>山东省</vt:lpstr>
      <vt:lpstr>山西省</vt:lpstr>
      <vt:lpstr>陕西省</vt:lpstr>
      <vt:lpstr>上海市</vt:lpstr>
      <vt:lpstr>省直辖市自治区</vt:lpstr>
      <vt:lpstr>四川省</vt:lpstr>
      <vt:lpstr>天津市</vt:lpstr>
      <vt:lpstr>西藏自治区</vt:lpstr>
      <vt:lpstr>新疆维吾尔自治区</vt:lpstr>
      <vt:lpstr>云南省</vt:lpstr>
      <vt:lpstr>浙江省</vt:lpstr>
      <vt:lpstr>重庆市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臧硕</dc:creator>
  <cp:lastModifiedBy>臧硕</cp:lastModifiedBy>
  <dcterms:created xsi:type="dcterms:W3CDTF">2015-06-05T18:19:34Z</dcterms:created>
  <dcterms:modified xsi:type="dcterms:W3CDTF">2020-03-25T06:59:42Z</dcterms:modified>
</cp:coreProperties>
</file>