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Ikin\IntelliJIDEAProjects\Algo øvinger\"/>
    </mc:Choice>
  </mc:AlternateContent>
  <xr:revisionPtr revIDLastSave="0" documentId="13_ncr:40009_{870904E9-9195-4E50-AE6D-A229D554C620}" xr6:coauthVersionLast="43" xr6:coauthVersionMax="43" xr10:uidLastSave="{00000000-0000-0000-0000-000000000000}"/>
  <bookViews>
    <workbookView xWindow="-108" yWindow="-108" windowWidth="23256" windowHeight="12576"/>
  </bookViews>
  <sheets>
    <sheet name="Øving_1.Aksjedata" sheetId="1" r:id="rId1"/>
  </sheets>
  <definedNames>
    <definedName name="ExternalData_1" localSheetId="0" hidden="1">Øving_1.Aksjedata!$A$1:$B$5</definedName>
  </definedNames>
  <calcPr calcId="0"/>
</workbook>
</file>

<file path=xl/calcChain.xml><?xml version="1.0" encoding="utf-8"?>
<calcChain xmlns="http://schemas.openxmlformats.org/spreadsheetml/2006/main">
  <c r="B16" i="1" l="1"/>
  <c r="C4" i="1"/>
  <c r="C5" i="1"/>
  <c r="C3" i="1"/>
  <c r="A20" i="1"/>
  <c r="C20" i="1" s="1"/>
  <c r="A21" i="1"/>
  <c r="C21" i="1" s="1"/>
  <c r="A22" i="1"/>
  <c r="C22" i="1" s="1"/>
  <c r="A19" i="1"/>
  <c r="C19" i="1" s="1"/>
  <c r="B15" i="1"/>
  <c r="B14" i="1"/>
  <c r="A9" i="1"/>
  <c r="C9" i="1" s="1"/>
  <c r="A10" i="1"/>
  <c r="C10" i="1" s="1"/>
  <c r="A11" i="1"/>
  <c r="C11" i="1" s="1"/>
  <c r="A8" i="1"/>
  <c r="C8" i="1" s="1"/>
  <c r="B22" i="1" l="1"/>
  <c r="B11" i="1"/>
  <c r="B19" i="1"/>
  <c r="B21" i="1"/>
  <c r="B8" i="1"/>
  <c r="B9" i="1"/>
  <c r="B20" i="1"/>
  <c r="B10" i="1"/>
  <c r="D20" i="1"/>
  <c r="D22" i="1"/>
  <c r="D21" i="1"/>
  <c r="D9" i="1"/>
  <c r="D11" i="1"/>
  <c r="D10" i="1"/>
</calcChain>
</file>

<file path=xl/connections.xml><?xml version="1.0" encoding="utf-8"?>
<connections xmlns="http://schemas.openxmlformats.org/spreadsheetml/2006/main">
  <connection id="1" keepAlive="1" name="Query - Øving_1 Aksjedata (2)" description="Connection to the 'Øving_1 Aksjedata (2)' query in the workbook." type="5" refreshedVersion="6" background="1" saveData="1">
    <dbPr connection="Provider=Microsoft.Mashup.OleDb.1;Data Source=$Workbook$;Location=Øving_1 Aksjedata (2);Extended Properties=&quot;&quot;" command="SELECT * FROM [Øving_1 Aksjedata (2)]"/>
  </connection>
</connections>
</file>

<file path=xl/sharedStrings.xml><?xml version="1.0" encoding="utf-8"?>
<sst xmlns="http://schemas.openxmlformats.org/spreadsheetml/2006/main" count="15" uniqueCount="14">
  <si>
    <t>K(n) = 5n^2 +6n +8</t>
  </si>
  <si>
    <t>UJustert</t>
  </si>
  <si>
    <t>Column1</t>
  </si>
  <si>
    <t>Column2</t>
  </si>
  <si>
    <t>Op.Bench</t>
  </si>
  <si>
    <t>Internjustert</t>
  </si>
  <si>
    <t>Ugyldig</t>
  </si>
  <si>
    <t>Millisek/OP</t>
  </si>
  <si>
    <t>1000 millisek over klokkefrekvens</t>
  </si>
  <si>
    <t>Millisek/Op justert for intern CPU frekvens</t>
  </si>
  <si>
    <t>Kubisk kompleksitet</t>
  </si>
  <si>
    <t>Vekst</t>
  </si>
  <si>
    <t>vekst</t>
  </si>
  <si>
    <t>Valgt tidsmål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</si>
</sst>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2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Målte</a:t>
            </a:r>
            <a:r>
              <a:rPr lang="nb-NO" baseline="0"/>
              <a:t> v. Utregnede verdier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Målte Verdier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Øving_1.Aksjedata!$A$2:$A$5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Øving_1.Aksjedata!$B$2:$B$5</c:f>
              <c:numCache>
                <c:formatCode>General</c:formatCode>
                <c:ptCount val="4"/>
                <c:pt idx="0">
                  <c:v>0.22055580061755625</c:v>
                </c:pt>
                <c:pt idx="1">
                  <c:v>0.74571215510812827</c:v>
                </c:pt>
                <c:pt idx="2">
                  <c:v>2.5214105793450883</c:v>
                </c:pt>
                <c:pt idx="3">
                  <c:v>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4-4288-AE09-D49D1A85CCE3}"/>
            </c:ext>
          </c:extLst>
        </c:ser>
        <c:ser>
          <c:idx val="1"/>
          <c:order val="1"/>
          <c:tx>
            <c:v>Utregnede verdier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Øving_1.Aksjedata!$A$8:$A$11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Øving_1.Aksjedata!$B$8:$B$11</c:f>
              <c:numCache>
                <c:formatCode>0.00E+00</c:formatCode>
                <c:ptCount val="4"/>
                <c:pt idx="0">
                  <c:v>5.2145916666666667E-2</c:v>
                </c:pt>
                <c:pt idx="1">
                  <c:v>0.20845841666666667</c:v>
                </c:pt>
                <c:pt idx="2">
                  <c:v>0.83358341666666669</c:v>
                </c:pt>
                <c:pt idx="3">
                  <c:v>3.3338334166666668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4-4288-AE09-D49D1A85CCE3}"/>
            </c:ext>
          </c:extLst>
        </c:ser>
        <c:ser>
          <c:idx val="2"/>
          <c:order val="2"/>
          <c:tx>
            <c:v>Kubisk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Øving_1.Aksjedata!$A$19:$A$22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Øving_1.Aksjedata!$B$19:$B$22</c:f>
              <c:numCache>
                <c:formatCode>General</c:formatCode>
                <c:ptCount val="4"/>
                <c:pt idx="0">
                  <c:v>1.0416666666666668E-2</c:v>
                </c:pt>
                <c:pt idx="1">
                  <c:v>4.1666666666666671E-2</c:v>
                </c:pt>
                <c:pt idx="2">
                  <c:v>0.16666666666666669</c:v>
                </c:pt>
                <c:pt idx="3">
                  <c:v>0.66666666666666674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4-4288-AE09-D49D1A85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3056"/>
        <c:axId val="1856817568"/>
      </c:scatterChart>
      <c:valAx>
        <c:axId val="18287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6817568"/>
        <c:crosses val="autoZero"/>
        <c:crossBetween val="midCat"/>
      </c:valAx>
      <c:valAx>
        <c:axId val="18568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87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28575</xdr:rowOff>
    </xdr:from>
    <xdr:to>
      <xdr:col>14</xdr:col>
      <xdr:colOff>247650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19187-534C-4952-B822-04C8B4CA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Øving_1_Aksjedata4" displayName="Øving_1_Aksjedata4" ref="A1:B5" tableType="queryTable" totalsRowShown="0">
  <autoFilter ref="A1:B5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8" sqref="I18"/>
    </sheetView>
  </sheetViews>
  <sheetFormatPr defaultRowHeight="14.4" x14ac:dyDescent="0.3"/>
  <cols>
    <col min="1" max="1" width="14.88671875" bestFit="1" customWidth="1"/>
    <col min="2" max="2" width="12" bestFit="1" customWidth="1"/>
  </cols>
  <sheetData>
    <row r="1" spans="1:4" x14ac:dyDescent="0.3">
      <c r="A1" t="s">
        <v>2</v>
      </c>
      <c r="B1" t="s">
        <v>3</v>
      </c>
      <c r="C1" t="s">
        <v>11</v>
      </c>
    </row>
    <row r="2" spans="1:4" x14ac:dyDescent="0.3">
      <c r="A2">
        <v>1000</v>
      </c>
      <c r="B2">
        <v>0.22055580061755625</v>
      </c>
    </row>
    <row r="3" spans="1:4" x14ac:dyDescent="0.3">
      <c r="A3">
        <v>2000</v>
      </c>
      <c r="B3">
        <v>0.74571215510812827</v>
      </c>
      <c r="C3">
        <f>Øving_1_Aksjedata4[[#This Row],[Column2]]/B2</f>
        <v>3.3810589112602534</v>
      </c>
    </row>
    <row r="4" spans="1:4" x14ac:dyDescent="0.3">
      <c r="A4">
        <v>4000</v>
      </c>
      <c r="B4">
        <v>2.5214105793450883</v>
      </c>
      <c r="C4">
        <f>Øving_1_Aksjedata4[[#This Row],[Column2]]/B3</f>
        <v>3.3812115869017632</v>
      </c>
    </row>
    <row r="5" spans="1:4" x14ac:dyDescent="0.3">
      <c r="A5">
        <v>8000</v>
      </c>
      <c r="B5">
        <v>9.625</v>
      </c>
      <c r="C5">
        <f>Øving_1_Aksjedata4[[#This Row],[Column2]]/B4</f>
        <v>3.8173076923076921</v>
      </c>
    </row>
    <row r="7" spans="1:4" x14ac:dyDescent="0.3">
      <c r="A7" s="2" t="s">
        <v>0</v>
      </c>
      <c r="C7" t="s">
        <v>1</v>
      </c>
      <c r="D7" t="s">
        <v>11</v>
      </c>
    </row>
    <row r="8" spans="1:4" x14ac:dyDescent="0.3">
      <c r="A8">
        <f>A2</f>
        <v>1000</v>
      </c>
      <c r="B8" s="1">
        <f>C8*B16</f>
        <v>5.2145916666666667E-2</v>
      </c>
      <c r="C8">
        <f>5*(A8*A8)+6*A8+8</f>
        <v>5006008</v>
      </c>
      <c r="D8" s="1"/>
    </row>
    <row r="9" spans="1:4" x14ac:dyDescent="0.3">
      <c r="A9">
        <f t="shared" ref="A9:A11" si="0">A3</f>
        <v>2000</v>
      </c>
      <c r="B9" s="1">
        <f>C9*B16</f>
        <v>0.20845841666666667</v>
      </c>
      <c r="C9">
        <f>5*(A9*A9)+6*A9+8</f>
        <v>20012008</v>
      </c>
      <c r="D9">
        <f>C9/C8</f>
        <v>3.9975980861396945</v>
      </c>
    </row>
    <row r="10" spans="1:4" x14ac:dyDescent="0.3">
      <c r="A10">
        <f t="shared" si="0"/>
        <v>4000</v>
      </c>
      <c r="B10" s="1">
        <f>C10*B16</f>
        <v>0.83358341666666669</v>
      </c>
      <c r="C10">
        <f>5*(A10*A10)+6*A10+8</f>
        <v>80024008</v>
      </c>
      <c r="D10">
        <f t="shared" ref="D10:D11" si="1">C10/C9</f>
        <v>3.9987995207677312</v>
      </c>
    </row>
    <row r="11" spans="1:4" x14ac:dyDescent="0.3">
      <c r="A11">
        <f t="shared" si="0"/>
        <v>8000</v>
      </c>
      <c r="B11" s="1">
        <f>C11*B16</f>
        <v>3.3338334166666668</v>
      </c>
      <c r="C11">
        <f>5*(A11*A11)+6*A11+8</f>
        <v>320048008</v>
      </c>
      <c r="D11">
        <f t="shared" si="1"/>
        <v>3.9993998800959831</v>
      </c>
    </row>
    <row r="13" spans="1:4" x14ac:dyDescent="0.3">
      <c r="A13" t="s">
        <v>4</v>
      </c>
      <c r="B13" s="1">
        <v>4.2187892008535999E-6</v>
      </c>
      <c r="C13" t="s">
        <v>6</v>
      </c>
    </row>
    <row r="14" spans="1:4" x14ac:dyDescent="0.3">
      <c r="A14" t="s">
        <v>7</v>
      </c>
      <c r="B14">
        <f>1/3200000</f>
        <v>3.1250000000000003E-7</v>
      </c>
      <c r="C14" t="s">
        <v>8</v>
      </c>
    </row>
    <row r="15" spans="1:4" x14ac:dyDescent="0.3">
      <c r="A15" t="s">
        <v>5</v>
      </c>
      <c r="B15">
        <f>B14/30</f>
        <v>1.0416666666666667E-8</v>
      </c>
      <c r="C15" t="s">
        <v>9</v>
      </c>
    </row>
    <row r="16" spans="1:4" x14ac:dyDescent="0.3">
      <c r="A16" t="s">
        <v>13</v>
      </c>
      <c r="B16" s="1">
        <f>B15</f>
        <v>1.0416666666666667E-8</v>
      </c>
    </row>
    <row r="18" spans="1:4" x14ac:dyDescent="0.3">
      <c r="A18" t="s">
        <v>10</v>
      </c>
      <c r="D18" t="s">
        <v>12</v>
      </c>
    </row>
    <row r="19" spans="1:4" x14ac:dyDescent="0.3">
      <c r="A19">
        <f>A2</f>
        <v>1000</v>
      </c>
      <c r="B19">
        <f>C19*B16</f>
        <v>1.0416666666666668E-2</v>
      </c>
      <c r="C19">
        <f>A19*A19</f>
        <v>1000000</v>
      </c>
    </row>
    <row r="20" spans="1:4" x14ac:dyDescent="0.3">
      <c r="A20">
        <f>A3</f>
        <v>2000</v>
      </c>
      <c r="B20">
        <f>C20*B16</f>
        <v>4.1666666666666671E-2</v>
      </c>
      <c r="C20">
        <f>A20*A20</f>
        <v>4000000</v>
      </c>
      <c r="D20">
        <f>C20/C19</f>
        <v>4</v>
      </c>
    </row>
    <row r="21" spans="1:4" x14ac:dyDescent="0.3">
      <c r="A21">
        <f>A4</f>
        <v>4000</v>
      </c>
      <c r="B21">
        <f>C21*B16</f>
        <v>0.16666666666666669</v>
      </c>
      <c r="C21">
        <f>A21*A21</f>
        <v>16000000</v>
      </c>
      <c r="D21">
        <f t="shared" ref="D21:D22" si="2">C21/C20</f>
        <v>4</v>
      </c>
    </row>
    <row r="22" spans="1:4" x14ac:dyDescent="0.3">
      <c r="A22">
        <f>A5</f>
        <v>8000</v>
      </c>
      <c r="B22">
        <f>C22*B16</f>
        <v>0.66666666666666674</v>
      </c>
      <c r="C22">
        <f>A22*A22</f>
        <v>64000000</v>
      </c>
      <c r="D22">
        <f t="shared" si="2"/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b 1 9 c 4 - 6 0 2 3 - 4 e 9 5 - 9 d 4 e - a d e 0 2 e b 8 2 0 0 1 "   x m l n s = " h t t p : / / s c h e m a s . m i c r o s o f t . c o m / D a t a M a s h u p " > A A A A A E I E A A B Q S w M E F A A C A A g A h l s W T w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h l s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b F k 9 9 v + / D O Q E A A P A B A A A T A B w A R m 9 y b X V s Y X M v U 2 V j d G l v b j E u b S C i G A A o o B Q A A A A A A A A A A A A A A A A A A A A A A A A A A A B 1 j 0 9 L w z A Y x u + F f o e X 7 N J B K L R T D 4 4 e R j d h H k T t 9 G J F s v Z 1 y 5 Y m k q T D I f 0 e f h T v + 2 K m d L M i m E u S 5 3 n / / B 6 D h e V K Q t b d 0 d j 3 f M + s m c Y S B u T w u e N y 9 R L B Z G s 2 W D L L I I i H B B I Q a H 0 P 3 M l U r Q t 0 S m p 2 4 V Q V d Y X S B l d c Y J g q a d 3 H B C S 9 z B 8 M a p N n u G T G c i Z h v u U y n 7 s C I f j 1 f D q b 3 G q 1 c R A m n 4 i V g s N X u x l 1 f k I I f x D C N H s k Q / o 0 R c E r b l E n h B I K q R J 1 J U 0 y o j C T h S p d V x L F 5 z G F u 1 p Z z O x e Y N I / w x s l 8 X l I u x Q D k q 6 Z 2 1 f C Y v + G b c A F W 7 q i h W b S v C p d d d N b 0 w R d Z P r x Q T o 1 c t t d k o u z s P U b C i c j d o Z 1 E s i 6 W q L + 5 Y x O j s V 3 2 z Q 9 x j 1 W a u c w j m l 6 k s 4 4 y s E f X t r P b Y a + x + V / 4 8 b f U E s B A i 0 A F A A C A A g A h l s W T w O U K 7 S n A A A A + A A A A B I A A A A A A A A A A A A A A A A A A A A A A E N v b m Z p Z y 9 Q Y W N r Y W d l L n h t b F B L A Q I t A B Q A A g A I A I Z b F k 8 P y u m r p A A A A O k A A A A T A A A A A A A A A A A A A A A A A P M A A A B b Q 2 9 u d G V u d F 9 U e X B l c 1 0 u e G 1 s U E s B A i 0 A F A A C A A g A h l s W T 3 2 / 7 8 M 5 A Q A A 8 A E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o A A A A A A A A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z J T k 4 d m l u Z 1 8 x J T I w Q W t z a m V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8 O Y d m l u Z 1 8 x X 0 F r c 2 p l Z G F 0 Y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5 h 2 a W 5 n X z E g Q W t z a m V k Y X R h I C g y K S 9 D a G F u Z 2 V k I F R 5 c G U u e 0 N v b H V t b j E s M H 0 m c X V v d D s s J n F 1 b 3 Q 7 U 2 V j d G l v b j E v w 5 h 2 a W 5 n X z E g Q W t z a m V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5 h 2 a W 5 n X z E g Q W t z a m V k Y X R h I C g y K S 9 D a G F u Z 2 V k I F R 5 c G U u e 0 N v b H V t b j E s M H 0 m c X V v d D s s J n F 1 b 3 Q 7 U 2 V j d G l v b j E v w 5 h 2 a W 5 n X z E g Q W t z a m V k Y X R h I C g y K S 9 D a G F u Z 2 V k I F R 5 c G U u e 0 N v b H V t b j I s M X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U 9 I i A v P j x F b n R y e S B U e X B l P S J G a W x s T G F z d F V w Z G F 0 Z W Q i I F Z h b H V l P S J k M j A x O S 0 w O C 0 y M l Q w O T o y O D o x M i 4 4 O T M 3 O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4 Z m Y 5 O D A 1 L W U w M W Y t N G N h Y S 0 5 M z U 0 L W V h N D Y 4 M G E 0 M D Y y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M z J T k 4 d m l u Z 1 8 x J T I w Q W t z a m V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S U y M E F r c 2 p l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O H Z p b m d f M S U y M E F r c 2 p l Z G F 0 Y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J d Z w u 1 V E R K Z 9 k W r T w v n Y A A A A A A I A A A A A A B B m A A A A A Q A A I A A A A F 5 y 5 a z z Q 5 y 2 w m 3 Y F T G T B x J 9 m H c 0 k r n Z u l b x + o Z t a d c 0 A A A A A A 6 A A A A A A g A A I A A A A N 3 e C A V 9 u I X G o 1 a y + 8 C d y 2 D z G r W I i d s Q Q L I S g V p U w f 2 b U A A A A G o U 5 K M 6 0 w p N 3 h n O h 7 e l r + l / S U 7 e D i H u r l S p f + p / l u 7 d L 6 R k S 1 H 1 z L N 5 x X 2 Q e u G w q D h o E z m i V 2 i p 4 E 7 4 g E D g u 4 a D 8 x w 3 f N 3 S J s P F 9 P 0 S g m M Z Q A A A A K U Z a I 2 1 + U 7 j 5 Z o v P P K r T J Y G 1 E 8 l V O M 7 I K 4 d j v n 1 E d s 1 N S 2 I Y s C Q D w k p g N 8 h L W R D p f n 9 a k R J H H K B Y Z t 1 o m W W j n k = < / D a t a M a s h u p > 
</file>

<file path=customXml/itemProps1.xml><?xml version="1.0" encoding="utf-8"?>
<ds:datastoreItem xmlns:ds="http://schemas.openxmlformats.org/officeDocument/2006/customXml" ds:itemID="{6FE24F45-B092-4F80-A3EE-10CB1ED59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Øving_1.Aksjedata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Ikin</dc:creator>
  <cp:lastModifiedBy>Sebastian Ikin</cp:lastModifiedBy>
  <dcterms:created xsi:type="dcterms:W3CDTF">2019-08-20T07:39:10Z</dcterms:created>
  <dcterms:modified xsi:type="dcterms:W3CDTF">2019-08-22T09:29:11Z</dcterms:modified>
</cp:coreProperties>
</file>