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ces" sheetId="1" state="visible" r:id="rId2"/>
    <sheet name="Vectores" sheetId="2" state="visible" r:id="rId3"/>
    <sheet name="Busq. y Orde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<sst xmlns="http://schemas.openxmlformats.org/spreadsheetml/2006/main" count="219" uniqueCount="182">
  <si>
    <t xml:space="preserve">sum</t>
  </si>
  <si>
    <t xml:space="preserve">Mat[9][4]</t>
  </si>
  <si>
    <t xml:space="preserve">x</t>
  </si>
  <si>
    <t xml:space="preserve">Sum [9]</t>
  </si>
  <si>
    <t xml:space="preserve">int</t>
  </si>
  <si>
    <t xml:space="preserve">MAT[14][5]</t>
  </si>
  <si>
    <t xml:space="preserve">Matriz de números enteros. Todos números referentes de un mismo concepto (ej: mm lluvia)</t>
  </si>
  <si>
    <t xml:space="preserve">Si Mat[14][5]</t>
  </si>
  <si>
    <t xml:space="preserve">Entonces 2 índices: f y c</t>
  </si>
  <si>
    <t xml:space="preserve">f → para filas, tomará valores entre 0 y 13</t>
  </si>
  <si>
    <t xml:space="preserve">c → para columnas, tomará valores entre 0 y 4</t>
  </si>
  <si>
    <t xml:space="preserve">DAT[100][3]</t>
  </si>
  <si>
    <t xml:space="preserve">Matriz de enteros. Agrupados por coincidir en el tipo de datos. Cada fila, corresponde a una misma entidad</t>
  </si>
  <si>
    <t xml:space="preserve">liliana</t>
  </si>
  <si>
    <t xml:space="preserve">I=0;</t>
  </si>
  <si>
    <t xml:space="preserve">juan</t>
  </si>
  <si>
    <t xml:space="preserve">getline(cin, nom);</t>
  </si>
  <si>
    <t xml:space="preserve">maria</t>
  </si>
  <si>
    <t xml:space="preserve">while (nom!=”zzz”)</t>
  </si>
  <si>
    <t xml:space="preserve">lucas</t>
  </si>
  <si>
    <t xml:space="preserve">{</t>
  </si>
  <si>
    <t xml:space="preserve">ana</t>
  </si>
  <si>
    <t xml:space="preserve">nya[i]=nom;</t>
  </si>
  <si>
    <t xml:space="preserve">luisa</t>
  </si>
  <si>
    <t xml:space="preserve">cin&gt;&gt;dni[i];</t>
  </si>
  <si>
    <t xml:space="preserve">nicolás</t>
  </si>
  <si>
    <t xml:space="preserve">cin&gt;&gt;dat[i][0];</t>
  </si>
  <si>
    <t xml:space="preserve">catalina</t>
  </si>
  <si>
    <t xml:space="preserve">cin&gt;&gt;dat[i][1];</t>
  </si>
  <si>
    <t xml:space="preserve">pablo</t>
  </si>
  <si>
    <t xml:space="preserve">cin&gt;&gt;dat[i][2];</t>
  </si>
  <si>
    <t xml:space="preserve">alejandro</t>
  </si>
  <si>
    <t xml:space="preserve">morena</t>
  </si>
  <si>
    <t xml:space="preserve">i++;</t>
  </si>
  <si>
    <t xml:space="preserve">brisa</t>
  </si>
  <si>
    <t xml:space="preserve">}</t>
  </si>
  <si>
    <t xml:space="preserve">joaquín</t>
  </si>
  <si>
    <t xml:space="preserve">cant=i;</t>
  </si>
  <si>
    <t xml:space="preserve">maite</t>
  </si>
  <si>
    <t xml:space="preserve">Edad</t>
  </si>
  <si>
    <t xml:space="preserve">Dia Nacimiento</t>
  </si>
  <si>
    <t xml:space="preserve">Mes Nacimiento</t>
  </si>
  <si>
    <t xml:space="preserve">nya</t>
  </si>
  <si>
    <t xml:space="preserve">dni</t>
  </si>
  <si>
    <t xml:space="preserve">MAT[15][6]</t>
  </si>
  <si>
    <t xml:space="preserve">MATRIZ ACUMULADORA</t>
  </si>
  <si>
    <t xml:space="preserve">Sucursales codificadas de 1 a 14</t>
  </si>
  <si>
    <t xml:space="preserve">500  5  1</t>
  </si>
  <si>
    <t xml:space="preserve">En los meses de enero a mayo (1 a 5)</t>
  </si>
  <si>
    <t xml:space="preserve">se conoce de cada venta, número de sucursal y mes de venta e importe vendido</t>
  </si>
  <si>
    <t xml:space="preserve">pueden venir varias ventas para un mismo mes y una misma sucursal</t>
  </si>
  <si>
    <t xml:space="preserve">for(i=0;i&lt;15;i++)</t>
  </si>
  <si>
    <t xml:space="preserve">for(j=0;j&lt;6;j++)</t>
  </si>
  <si>
    <t xml:space="preserve">mat[i][j]=0;</t>
  </si>
  <si>
    <t xml:space="preserve">…</t>
  </si>
  <si>
    <t xml:space="preserve">monto vendido: 500</t>
  </si>
  <si>
    <t xml:space="preserve">cin&gt;&gt;monto;</t>
  </si>
  <si>
    <t xml:space="preserve">//lei 500</t>
  </si>
  <si>
    <t xml:space="preserve">Sucursal: 5</t>
  </si>
  <si>
    <t xml:space="preserve">cin&gt;&gt;suc;</t>
  </si>
  <si>
    <t xml:space="preserve">//lei 5</t>
  </si>
  <si>
    <t xml:space="preserve">Mes: 1</t>
  </si>
  <si>
    <t xml:space="preserve">cin&gt;&gt;mes;</t>
  </si>
  <si>
    <t xml:space="preserve">//lei 1</t>
  </si>
  <si>
    <t xml:space="preserve">mat[suc][mes]=mat[suc][mes]+monto;</t>
  </si>
  <si>
    <t xml:space="preserve">3 sucursales</t>
  </si>
  <si>
    <t xml:space="preserve">Sucursal 1, en enero:</t>
  </si>
  <si>
    <t xml:space="preserve">suc1e</t>
  </si>
  <si>
    <t xml:space="preserve">enero y febrero</t>
  </si>
  <si>
    <t xml:space="preserve">Sucursal 1, en febrero:</t>
  </si>
  <si>
    <t xml:space="preserve">suc1f</t>
  </si>
  <si>
    <t xml:space="preserve">Sucursal 2, en enero:</t>
  </si>
  <si>
    <t xml:space="preserve">suc2e</t>
  </si>
  <si>
    <t xml:space="preserve">se ingresa: nro sucursal, mes, monto</t>
  </si>
  <si>
    <t xml:space="preserve">Sucursal 2, en febrero</t>
  </si>
  <si>
    <t xml:space="preserve">suc2f</t>
  </si>
  <si>
    <t xml:space="preserve">fin de datos: sucursal =0</t>
  </si>
  <si>
    <t xml:space="preserve">Sucursal 3, en enero:</t>
  </si>
  <si>
    <t xml:space="preserve">suc3e</t>
  </si>
  <si>
    <t xml:space="preserve">Sucursal 3, en febrero:</t>
  </si>
  <si>
    <t xml:space="preserve">suc3f</t>
  </si>
  <si>
    <t xml:space="preserve">si suc=1 y mes=1 → suc1e=suc1e + monto</t>
  </si>
  <si>
    <t xml:space="preserve">mat</t>
  </si>
  <si>
    <t xml:space="preserve">Mat[4][3]</t>
  </si>
  <si>
    <t xml:space="preserve">Mat[1][1]</t>
  </si>
  <si>
    <t xml:space="preserve">mat[suc][mes]= mat[suc][mes]+monto</t>
  </si>
  <si>
    <t xml:space="preserve">CLASE 10 DE NOVIEMBRE 2020</t>
  </si>
  <si>
    <r>
      <rPr>
        <b val="true"/>
        <sz val="10"/>
        <rFont val="Arial"/>
        <family val="2"/>
        <charset val="1"/>
      </rPr>
      <t xml:space="preserve">QUÉ PORCENTAJE DE GATOS FUE ATENDIDO EN </t>
    </r>
    <r>
      <rPr>
        <b val="true"/>
        <sz val="10"/>
        <color rgb="FFCE181E"/>
        <rFont val="Arial"/>
        <family val="2"/>
        <charset val="1"/>
      </rPr>
      <t xml:space="preserve">CADA</t>
    </r>
    <r>
      <rPr>
        <b val="true"/>
        <sz val="10"/>
        <rFont val="Arial"/>
        <family val="2"/>
        <charset val="1"/>
      </rPr>
      <t xml:space="preserve"> VETERINARIA??</t>
    </r>
  </si>
  <si>
    <t xml:space="preserve">MAT[11][6]</t>
  </si>
  <si>
    <t xml:space="preserve">TOT[11]</t>
  </si>
  <si>
    <t xml:space="preserve">PORC[11]</t>
  </si>
  <si>
    <t xml:space="preserve">VETERINARIAS</t>
  </si>
  <si>
    <t xml:space="preserve">563----100%</t>
  </si>
  <si>
    <t xml:space="preserve">75----X</t>
  </si>
  <si>
    <t xml:space="preserve">X=75*100/563</t>
  </si>
  <si>
    <t xml:space="preserve">AVES</t>
  </si>
  <si>
    <t xml:space="preserve">CONEJOS</t>
  </si>
  <si>
    <t xml:space="preserve">GATOS</t>
  </si>
  <si>
    <t xml:space="preserve">PERROS</t>
  </si>
  <si>
    <t xml:space="preserve">PECES</t>
  </si>
  <si>
    <t xml:space="preserve">MAT[COD_VET][COD_MAS]++</t>
  </si>
  <si>
    <t xml:space="preserve">CIN&gt;&gt;CANTM;</t>
  </si>
  <si>
    <t xml:space="preserve">MAT[COD_VET][COD_MAS]= MAT[COD_VET][COD_MAS]+ CANTM;</t>
  </si>
  <si>
    <t xml:space="preserve">A</t>
  </si>
  <si>
    <t xml:space="preserve">B</t>
  </si>
  <si>
    <t xml:space="preserve">nom</t>
  </si>
  <si>
    <t xml:space="preserve">meli</t>
  </si>
  <si>
    <t xml:space="preserve">edad</t>
  </si>
  <si>
    <t xml:space="preserve">H</t>
  </si>
  <si>
    <t xml:space="preserve">O</t>
  </si>
  <si>
    <t xml:space="preserve">L</t>
  </si>
  <si>
    <t xml:space="preserve">Q</t>
  </si>
  <si>
    <t xml:space="preserve">U</t>
  </si>
  <si>
    <t xml:space="preserve">E</t>
  </si>
  <si>
    <t xml:space="preserve">T</t>
  </si>
  <si>
    <t xml:space="preserve">Si se define: char cad1[12];</t>
  </si>
  <si>
    <t xml:space="preserve">int n, i;    int num[15];</t>
  </si>
  <si>
    <t xml:space="preserve">ordenados???</t>
  </si>
  <si>
    <t xml:space="preserve">cin&gt;&gt;n;</t>
  </si>
  <si>
    <t xml:space="preserve">for(i=0; i&lt;n; i++)</t>
  </si>
  <si>
    <t xml:space="preserve">cin&gt;&gt;num[i];</t>
  </si>
  <si>
    <t xml:space="preserve"> </t>
  </si>
  <si>
    <r>
      <rPr>
        <b val="true"/>
        <sz val="14"/>
        <rFont val="Arial"/>
        <family val="2"/>
        <charset val="1"/>
      </rPr>
      <t xml:space="preserve">int n, i, </t>
    </r>
    <r>
      <rPr>
        <b val="true"/>
        <sz val="14"/>
        <color rgb="FFCE181E"/>
        <rFont val="Arial"/>
        <family val="2"/>
        <charset val="1"/>
      </rPr>
      <t xml:space="preserve">pos</t>
    </r>
    <r>
      <rPr>
        <b val="true"/>
        <sz val="14"/>
        <rFont val="Arial"/>
        <family val="2"/>
        <charset val="1"/>
      </rPr>
      <t xml:space="preserve">;    int num[5];</t>
    </r>
  </si>
  <si>
    <t xml:space="preserve">{ cin&gt;&gt;pos;</t>
  </si>
  <si>
    <t xml:space="preserve">cin&gt;&gt;num[pos];</t>
  </si>
  <si>
    <t xml:space="preserve">Una cooperadora desea obtener la nómina de personas que han adquirido un bono contribución, numerados del 1 al 100. Para ello se ingresan los nombres y apellidos, dni, y numero comprado de cada una de las 100 personas que compraron dicho bono. AL finalizar la carga, se desea mostrar el siguiente informe:</t>
  </si>
  <si>
    <t xml:space="preserve">Nro de bono</t>
  </si>
  <si>
    <t xml:space="preserve">DNI</t>
  </si>
  <si>
    <t xml:space="preserve">Nombre y apellido</t>
  </si>
  <si>
    <t xml:space="preserve">NYA</t>
  </si>
  <si>
    <t xml:space="preserve">FIN DE DATOS ES 100</t>
  </si>
  <si>
    <t xml:space="preserve">xxxx</t>
  </si>
  <si>
    <t xml:space="preserve">xxxxx</t>
  </si>
  <si>
    <t xml:space="preserve">NRO</t>
  </si>
  <si>
    <t xml:space="preserve">….</t>
  </si>
  <si>
    <t xml:space="preserve">for(i=0; i&lt;100; i++)</t>
  </si>
  <si>
    <t xml:space="preserve">{cin&gt;&gt;nro; </t>
  </si>
  <si>
    <t xml:space="preserve">cin&gt;&gt;dni[nro];</t>
  </si>
  <si>
    <t xml:space="preserve">Dni[101]</t>
  </si>
  <si>
    <t xml:space="preserve">getline(cin, nya[nro]);}</t>
  </si>
  <si>
    <t xml:space="preserve">Nya[101]</t>
  </si>
  <si>
    <t xml:space="preserve">aaa</t>
  </si>
  <si>
    <t xml:space="preserve">abc</t>
  </si>
  <si>
    <t xml:space="preserve">PROM</t>
  </si>
  <si>
    <t xml:space="preserve">YUSCOVICH, PERLA FANY</t>
  </si>
  <si>
    <t xml:space="preserve">VARISCO, ORNELLA</t>
  </si>
  <si>
    <t xml:space="preserve">GODOY, GISELA BELEN</t>
  </si>
  <si>
    <t xml:space="preserve">GODOY, LAUTARO</t>
  </si>
  <si>
    <t xml:space="preserve">MARTINEZ, SOFIA</t>
  </si>
  <si>
    <t xml:space="preserve">ASSELBORN WILD, OCTAVIO</t>
  </si>
  <si>
    <t xml:space="preserve">BARZOLA, MARIA LAURA</t>
  </si>
  <si>
    <t xml:space="preserve">KOLTUNOFF, SEBASTIÁN</t>
  </si>
  <si>
    <t xml:space="preserve">ROTHAR, FLORENCIA</t>
  </si>
  <si>
    <t xml:space="preserve">BENEDETTI,MARIA</t>
  </si>
  <si>
    <t xml:space="preserve">NOTAS</t>
  </si>
  <si>
    <t xml:space="preserve">NOTA P1</t>
  </si>
  <si>
    <t xml:space="preserve">NOTA P2</t>
  </si>
  <si>
    <t xml:space="preserve">NOTA P3</t>
  </si>
  <si>
    <t xml:space="preserve">COD</t>
  </si>
  <si>
    <t xml:space="preserve">DESC</t>
  </si>
  <si>
    <t xml:space="preserve">VENTAS</t>
  </si>
  <si>
    <t xml:space="preserve">A450-3500</t>
  </si>
  <si>
    <t xml:space="preserve">Arandelas</t>
  </si>
  <si>
    <t xml:space="preserve">E003-1090</t>
  </si>
  <si>
    <t xml:space="preserve">Escaleras</t>
  </si>
  <si>
    <t xml:space="preserve">R789-0987</t>
  </si>
  <si>
    <t xml:space="preserve">Rulemanes</t>
  </si>
  <si>
    <t xml:space="preserve">BA89-0056</t>
  </si>
  <si>
    <t xml:space="preserve">Bombas de agua</t>
  </si>
  <si>
    <t xml:space="preserve">C123-0600</t>
  </si>
  <si>
    <t xml:space="preserve">Correas</t>
  </si>
  <si>
    <t xml:space="preserve">P056-5454</t>
  </si>
  <si>
    <t xml:space="preserve">Pinzas</t>
  </si>
  <si>
    <t xml:space="preserve">T007-4820</t>
  </si>
  <si>
    <t xml:space="preserve">Tuercas</t>
  </si>
  <si>
    <t xml:space="preserve">T017-2346</t>
  </si>
  <si>
    <t xml:space="preserve">Tensores</t>
  </si>
  <si>
    <t xml:space="preserve">P059-6868</t>
  </si>
  <si>
    <t xml:space="preserve">Pinceles</t>
  </si>
  <si>
    <t xml:space="preserve">S123-6802</t>
  </si>
  <si>
    <t xml:space="preserve">Sogas</t>
  </si>
  <si>
    <t xml:space="preserve">suc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</si>
</sst>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182F7C"/>
      <name val="Arial"/>
      <family val="2"/>
      <charset val="1"/>
    </font>
    <font>
      <sz val="15"/>
      <color rgb="FFCE181E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684703"/>
      <name val="Arial"/>
      <family val="2"/>
      <charset val="1"/>
    </font>
    <font>
      <b val="true"/>
      <sz val="9"/>
      <color rgb="FFCE181E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b val="true"/>
      <sz val="10"/>
      <color rgb="FF684703"/>
      <name val="Arial"/>
      <family val="2"/>
      <charset val="1"/>
    </font>
    <font>
      <sz val="9"/>
      <color rgb="FFCE181E"/>
      <name val="Arial"/>
      <family val="2"/>
      <charset val="1"/>
    </font>
    <font>
      <b val="true"/>
      <sz val="14"/>
      <color rgb="FFCE181E"/>
      <name val="Arial"/>
      <family val="2"/>
      <charset val="1"/>
    </font>
    <font>
      <sz val="14"/>
      <color rgb="FFCE181E"/>
      <name val="Arial"/>
      <family val="2"/>
      <charset val="1"/>
    </font>
    <font>
      <sz val="14"/>
      <name val="Arial"/>
      <family val="2"/>
      <charset val="1"/>
    </font>
    <font>
      <sz val="9"/>
      <color rgb="FF0D1F63"/>
      <name val="Arial"/>
      <family val="2"/>
      <charset val="1"/>
    </font>
    <font>
      <sz val="12"/>
      <name val="Arial"/>
      <family val="2"/>
      <charset val="1"/>
    </font>
    <font>
      <sz val="9"/>
      <name val="Arial"/>
      <family val="2"/>
      <charset val="1"/>
    </font>
    <font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8"/>
      <color rgb="FF0D1F63"/>
      <name val="Arial"/>
      <family val="2"/>
      <charset val="1"/>
    </font>
    <font>
      <sz val="16"/>
      <color rgb="FF0D1F63"/>
      <name val="FreeMono"/>
      <family val="0"/>
    </font>
  </fonts>
  <fills count="8">
    <fill>
      <patternFill patternType="none"/>
    </fill>
    <fill>
      <patternFill patternType="gray125"/>
    </fill>
    <fill>
      <patternFill patternType="solid">
        <fgColor rgb="FFF9A870"/>
        <bgColor rgb="FFFF99CC"/>
      </patternFill>
    </fill>
    <fill>
      <patternFill patternType="solid">
        <fgColor rgb="FFBCAED5"/>
        <bgColor rgb="FFCC99FF"/>
      </patternFill>
    </fill>
    <fill>
      <patternFill patternType="solid">
        <fgColor rgb="FFFFF200"/>
        <bgColor rgb="FFFFFF00"/>
      </patternFill>
    </fill>
    <fill>
      <patternFill patternType="solid">
        <fgColor rgb="FF666666"/>
        <bgColor rgb="FF808080"/>
      </patternFill>
    </fill>
    <fill>
      <patternFill patternType="solid">
        <fgColor rgb="FFFCD3C1"/>
        <bgColor rgb="FFCCCCFF"/>
      </patternFill>
    </fill>
    <fill>
      <patternFill patternType="solid">
        <fgColor rgb="FF89C765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179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18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D1F63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9A87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3366FF"/>
      <rgbColor rgb="FF33CCCC"/>
      <rgbColor rgb="FF89C765"/>
      <rgbColor rgb="FFFFCC00"/>
      <rgbColor rgb="FFFF9900"/>
      <rgbColor rgb="FFFF6600"/>
      <rgbColor rgb="FF666666"/>
      <rgbColor rgb="FF969696"/>
      <rgbColor rgb="FF182F7C"/>
      <rgbColor rgb="FF339966"/>
      <rgbColor rgb="FF003300"/>
      <rgbColor rgb="FF333300"/>
      <rgbColor rgb="FF68470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328320</xdr:colOff>
      <xdr:row>16</xdr:row>
      <xdr:rowOff>275040</xdr:rowOff>
    </xdr:from>
    <xdr:to>
      <xdr:col>5</xdr:col>
      <xdr:colOff>489600</xdr:colOff>
      <xdr:row>17</xdr:row>
      <xdr:rowOff>147600</xdr:rowOff>
    </xdr:to>
    <xdr:sp>
      <xdr:nvSpPr>
        <xdr:cNvPr id="0" name="CustomShape 1"/>
        <xdr:cNvSpPr/>
      </xdr:nvSpPr>
      <xdr:spPr>
        <a:xfrm>
          <a:off x="2401920" y="5028480"/>
          <a:ext cx="722160" cy="178560"/>
        </a:xfrm>
        <a:custGeom>
          <a:avLst/>
          <a:gdLst/>
          <a:ahLst/>
          <a:rect l="l" t="t" r="r" b="b"/>
          <a:pathLst>
            <a:path w="2016" h="507">
              <a:moveTo>
                <a:pt x="0" y="254"/>
              </a:moveTo>
              <a:lnTo>
                <a:pt x="400" y="2"/>
              </a:lnTo>
              <a:lnTo>
                <a:pt x="400" y="128"/>
              </a:lnTo>
              <a:lnTo>
                <a:pt x="1613" y="126"/>
              </a:lnTo>
              <a:lnTo>
                <a:pt x="1613" y="0"/>
              </a:lnTo>
              <a:lnTo>
                <a:pt x="2015" y="252"/>
              </a:lnTo>
              <a:lnTo>
                <a:pt x="1614" y="504"/>
              </a:lnTo>
              <a:lnTo>
                <a:pt x="1613" y="378"/>
              </a:lnTo>
              <a:lnTo>
                <a:pt x="400" y="379"/>
              </a:lnTo>
              <a:lnTo>
                <a:pt x="400" y="506"/>
              </a:lnTo>
              <a:lnTo>
                <a:pt x="0" y="254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211320</xdr:colOff>
      <xdr:row>0</xdr:row>
      <xdr:rowOff>198000</xdr:rowOff>
    </xdr:from>
    <xdr:to>
      <xdr:col>21</xdr:col>
      <xdr:colOff>63000</xdr:colOff>
      <xdr:row>11</xdr:row>
      <xdr:rowOff>115560</xdr:rowOff>
    </xdr:to>
    <xdr:sp>
      <xdr:nvSpPr>
        <xdr:cNvPr id="1" name="CustomShape 1"/>
        <xdr:cNvSpPr/>
      </xdr:nvSpPr>
      <xdr:spPr>
        <a:xfrm>
          <a:off x="5638320" y="198000"/>
          <a:ext cx="4532400" cy="372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for(i=0; i&lt;cant-1; i++)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for(j=i+1; j&lt;cant; j++)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{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if(PROM[i]&lt;PROM[j])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{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aux=PROM[i];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PROM[i]=PROM[j];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PROM[j]=aux;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aux1=DNI[i];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DNI[i]=DNI[j];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DNI[j]=aux1;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aux2=NYA[i];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NYA[i]=NYA[j];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NYA[j]=aux1;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	</a:t>
          </a:r>
          <a:r>
            <a:rPr b="0" lang="es-AR" sz="1600" spc="-1" strike="noStrike">
              <a:solidFill>
                <a:srgbClr val="0d1f63"/>
              </a:solidFill>
              <a:latin typeface="FreeMono"/>
            </a:rPr>
            <a:t>}</a:t>
          </a:r>
          <a:endParaRPr b="0" lang="es-A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600" spc="-1" strike="noStrike">
              <a:solidFill>
                <a:srgbClr val="0d1f63"/>
              </a:solidFill>
              <a:latin typeface="FreeMono"/>
            </a:rPr>
            <a:t>}</a:t>
          </a:r>
          <a:endParaRPr b="0" lang="es-AR" sz="16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42"/>
  <sheetViews>
    <sheetView showFormulas="false" showGridLines="true" showRowColHeaders="true" showZeros="true" rightToLeft="false" tabSelected="true" showOutlineSymbols="true" defaultGridColor="true" view="normal" topLeftCell="A101" colorId="64" zoomScale="90" zoomScaleNormal="90" zoomScalePageLayoutView="100" workbookViewId="0">
      <selection pane="topLeft" activeCell="L120" activeCellId="0" sqref="L120"/>
    </sheetView>
  </sheetViews>
  <sheetFormatPr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1" width="3.85"/>
    <col collapsed="false" customWidth="true" hidden="false" outlineLevel="0" max="11" min="3" style="1" width="7.95"/>
    <col collapsed="false" customWidth="true" hidden="false" outlineLevel="0" max="12" min="12" style="1" width="10.28"/>
    <col collapsed="false" customWidth="true" hidden="false" outlineLevel="0" max="15" min="13" style="1" width="7.95"/>
    <col collapsed="false" customWidth="true" hidden="false" outlineLevel="0" max="17" min="16" style="0" width="7.95"/>
    <col collapsed="false" customWidth="false" hidden="false" outlineLevel="0" max="1025" min="18" style="0" width="11.52"/>
  </cols>
  <sheetData>
    <row r="2" customFormat="false" ht="24.1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n">
        <v>300</v>
      </c>
      <c r="P2" s="4" t="s">
        <v>0</v>
      </c>
    </row>
    <row r="3" customFormat="false" ht="24.1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24.1" hidden="false" customHeight="true" outlineLevel="0" collapsed="false">
      <c r="B4" s="5" t="n">
        <v>0</v>
      </c>
      <c r="C4" s="5" t="n">
        <v>1</v>
      </c>
      <c r="D4" s="5" t="n">
        <v>2</v>
      </c>
      <c r="E4" s="5" t="n">
        <v>3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24.1" hidden="false" customHeight="true" outlineLevel="0" collapsed="false">
      <c r="A5" s="6" t="s">
        <v>1</v>
      </c>
      <c r="B5" s="5" t="n">
        <v>1</v>
      </c>
      <c r="C5" s="5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24.1" hidden="false" customHeight="true" outlineLevel="0" collapsed="false">
      <c r="A6" s="6"/>
      <c r="B6" s="5" t="n">
        <v>2</v>
      </c>
      <c r="C6" s="5"/>
      <c r="D6" s="5"/>
      <c r="E6" s="5"/>
      <c r="F6" s="2"/>
      <c r="G6" s="2"/>
      <c r="H6" s="2"/>
      <c r="I6" s="7"/>
      <c r="J6" s="7"/>
      <c r="K6" s="7"/>
      <c r="L6" s="7"/>
      <c r="M6" s="7"/>
      <c r="N6" s="2"/>
      <c r="O6" s="2"/>
    </row>
    <row r="7" customFormat="false" ht="24.1" hidden="false" customHeight="true" outlineLevel="0" collapsed="false">
      <c r="A7" s="6"/>
      <c r="B7" s="5" t="n">
        <v>3</v>
      </c>
      <c r="C7" s="8" t="s">
        <v>2</v>
      </c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24.1" hidden="false" customHeight="true" outlineLevel="0" collapsed="false">
      <c r="B8" s="5" t="n">
        <v>4</v>
      </c>
      <c r="C8" s="5"/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7" t="n">
        <v>5</v>
      </c>
      <c r="P8" s="9" t="s">
        <v>3</v>
      </c>
    </row>
    <row r="9" customFormat="false" ht="24.1" hidden="false" customHeight="true" outlineLevel="0" collapsed="false">
      <c r="B9" s="5" t="n">
        <v>5</v>
      </c>
      <c r="C9" s="5"/>
      <c r="D9" s="5"/>
      <c r="E9" s="5"/>
      <c r="F9" s="2"/>
      <c r="G9" s="2"/>
      <c r="H9" s="2"/>
      <c r="I9" s="2"/>
      <c r="J9" s="2"/>
      <c r="K9" s="2"/>
      <c r="L9" s="2"/>
      <c r="M9" s="2"/>
      <c r="N9" s="2"/>
      <c r="O9" s="7" t="n">
        <v>2</v>
      </c>
    </row>
    <row r="10" customFormat="false" ht="24.1" hidden="false" customHeight="true" outlineLevel="0" collapsed="false">
      <c r="B10" s="5" t="n">
        <v>6</v>
      </c>
      <c r="C10" s="5"/>
      <c r="D10" s="5"/>
      <c r="E10" s="5"/>
      <c r="F10" s="2"/>
      <c r="G10" s="2"/>
      <c r="H10" s="2"/>
      <c r="I10" s="2"/>
      <c r="J10" s="2"/>
      <c r="K10" s="2"/>
      <c r="L10" s="2"/>
      <c r="M10" s="2"/>
      <c r="N10" s="2"/>
      <c r="O10" s="7" t="n">
        <v>41</v>
      </c>
    </row>
    <row r="11" customFormat="false" ht="24.1" hidden="false" customHeight="true" outlineLevel="0" collapsed="false">
      <c r="B11" s="5" t="n">
        <v>7</v>
      </c>
      <c r="C11" s="5"/>
      <c r="D11" s="5"/>
      <c r="E11" s="5"/>
      <c r="F11" s="2"/>
      <c r="G11" s="2"/>
      <c r="H11" s="2"/>
      <c r="I11" s="2"/>
      <c r="J11" s="2"/>
      <c r="K11" s="2"/>
      <c r="L11" s="2"/>
      <c r="M11" s="2"/>
      <c r="N11" s="2"/>
      <c r="O11" s="7" t="n">
        <v>23</v>
      </c>
    </row>
    <row r="12" customFormat="false" ht="24.1" hidden="false" customHeight="true" outlineLevel="0" collapsed="false">
      <c r="B12" s="5" t="n">
        <v>8</v>
      </c>
      <c r="C12" s="5"/>
      <c r="D12" s="5"/>
      <c r="E12" s="5"/>
      <c r="F12" s="2"/>
      <c r="G12" s="2"/>
      <c r="H12" s="2"/>
      <c r="I12" s="2"/>
      <c r="J12" s="2"/>
      <c r="K12" s="2"/>
      <c r="L12" s="2"/>
      <c r="M12" s="2"/>
      <c r="N12" s="2"/>
      <c r="O12" s="7" t="n">
        <v>0</v>
      </c>
    </row>
    <row r="13" customFormat="false" ht="24.1" hidden="false" customHeight="tru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 t="n">
        <v>0</v>
      </c>
    </row>
    <row r="14" customFormat="false" ht="24.1" hidden="false" customHeight="true" outlineLevel="0" collapsed="false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 t="n">
        <v>45</v>
      </c>
    </row>
    <row r="15" customFormat="false" ht="24.1" hidden="false" customHeight="true" outlineLevel="0" collapsed="false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7" t="n">
        <v>89</v>
      </c>
    </row>
    <row r="16" customFormat="false" ht="24.1" hidden="false" customHeight="true" outlineLevel="0" collapsed="false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7" t="n">
        <v>2</v>
      </c>
    </row>
    <row r="17" s="10" customFormat="true" ht="12.8" hidden="false" customHeight="false" outlineLevel="0" collapsed="false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="10" customFormat="true" ht="12.8" hidden="false" customHeight="false" outlineLevel="0" collapsed="false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="10" customFormat="true" ht="17.35" hidden="false" customHeight="false" outlineLevel="0" collapsed="false">
      <c r="A19" s="12" t="s">
        <v>4</v>
      </c>
      <c r="B19" s="13" t="s">
        <v>5</v>
      </c>
      <c r="C19" s="11"/>
      <c r="D19" s="14" t="s">
        <v>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="10" customFormat="true" ht="15" hidden="false" customHeight="false" outlineLevel="0" collapsed="false">
      <c r="A20" s="15"/>
      <c r="B20" s="16" t="n">
        <v>2</v>
      </c>
      <c r="C20" s="16" t="n">
        <v>0</v>
      </c>
      <c r="D20" s="16" t="n">
        <v>79</v>
      </c>
      <c r="E20" s="16" t="n">
        <v>4</v>
      </c>
      <c r="F20" s="16" t="n">
        <v>39</v>
      </c>
      <c r="G20" s="11"/>
      <c r="H20" s="17" t="s">
        <v>7</v>
      </c>
      <c r="I20" s="11"/>
      <c r="J20" s="11"/>
      <c r="K20" s="11"/>
      <c r="L20" s="11"/>
      <c r="M20" s="11"/>
      <c r="N20" s="11"/>
      <c r="O20" s="11"/>
    </row>
    <row r="21" s="10" customFormat="true" ht="15" hidden="false" customHeight="false" outlineLevel="0" collapsed="false">
      <c r="A21" s="15"/>
      <c r="B21" s="16" t="n">
        <v>30</v>
      </c>
      <c r="C21" s="16" t="n">
        <v>14</v>
      </c>
      <c r="D21" s="16" t="n">
        <v>45</v>
      </c>
      <c r="E21" s="16" t="n">
        <v>60</v>
      </c>
      <c r="F21" s="16" t="n">
        <v>23</v>
      </c>
      <c r="G21" s="11"/>
      <c r="H21" s="17" t="s">
        <v>8</v>
      </c>
      <c r="I21" s="11"/>
      <c r="J21" s="11"/>
      <c r="K21" s="11"/>
      <c r="L21" s="11"/>
      <c r="M21" s="11"/>
      <c r="N21" s="11"/>
      <c r="O21" s="11"/>
    </row>
    <row r="22" s="10" customFormat="true" ht="15" hidden="false" customHeight="false" outlineLevel="0" collapsed="false">
      <c r="A22" s="15"/>
      <c r="B22" s="16" t="n">
        <v>45</v>
      </c>
      <c r="C22" s="16" t="n">
        <v>69</v>
      </c>
      <c r="D22" s="16" t="n">
        <v>12</v>
      </c>
      <c r="E22" s="16" t="n">
        <v>90</v>
      </c>
      <c r="F22" s="16" t="n">
        <v>6</v>
      </c>
      <c r="G22" s="11"/>
      <c r="H22" s="17" t="s">
        <v>9</v>
      </c>
      <c r="I22" s="11"/>
      <c r="J22" s="11"/>
      <c r="K22" s="11"/>
      <c r="L22" s="11"/>
      <c r="M22" s="11"/>
      <c r="N22" s="11"/>
      <c r="O22" s="11"/>
    </row>
    <row r="23" s="10" customFormat="true" ht="15" hidden="false" customHeight="false" outlineLevel="0" collapsed="false">
      <c r="A23" s="15"/>
      <c r="B23" s="16" t="n">
        <v>5</v>
      </c>
      <c r="C23" s="16" t="n">
        <v>78</v>
      </c>
      <c r="D23" s="16" t="n">
        <v>32</v>
      </c>
      <c r="E23" s="16" t="n">
        <v>10</v>
      </c>
      <c r="F23" s="16" t="n">
        <v>16</v>
      </c>
      <c r="G23" s="11"/>
      <c r="H23" s="17" t="s">
        <v>10</v>
      </c>
      <c r="I23" s="11"/>
      <c r="J23" s="11"/>
      <c r="K23" s="11"/>
      <c r="L23" s="11"/>
      <c r="M23" s="11"/>
      <c r="N23" s="11"/>
      <c r="O23" s="11"/>
    </row>
    <row r="24" s="10" customFormat="true" ht="15" hidden="false" customHeight="false" outlineLevel="0" collapsed="false">
      <c r="A24" s="15"/>
      <c r="B24" s="16" t="n">
        <v>9</v>
      </c>
      <c r="C24" s="16" t="n">
        <v>44</v>
      </c>
      <c r="D24" s="16" t="n">
        <v>65</v>
      </c>
      <c r="E24" s="16" t="n">
        <v>18</v>
      </c>
      <c r="F24" s="16" t="n">
        <v>33</v>
      </c>
      <c r="G24" s="11"/>
      <c r="H24" s="17"/>
      <c r="I24" s="11"/>
      <c r="J24" s="11"/>
      <c r="K24" s="11"/>
      <c r="L24" s="11"/>
      <c r="M24" s="11"/>
      <c r="N24" s="11"/>
      <c r="O24" s="11"/>
    </row>
    <row r="25" s="10" customFormat="true" ht="15" hidden="false" customHeight="false" outlineLevel="0" collapsed="false">
      <c r="A25" s="15"/>
      <c r="B25" s="16" t="n">
        <v>12</v>
      </c>
      <c r="C25" s="16" t="n">
        <v>10</v>
      </c>
      <c r="D25" s="16" t="n">
        <v>98</v>
      </c>
      <c r="E25" s="16" t="n">
        <v>24</v>
      </c>
      <c r="F25" s="16" t="n">
        <v>49</v>
      </c>
      <c r="G25" s="11"/>
      <c r="H25" s="17"/>
      <c r="I25" s="11"/>
      <c r="J25" s="11"/>
      <c r="K25" s="11"/>
      <c r="L25" s="11"/>
      <c r="M25" s="11"/>
      <c r="N25" s="11"/>
      <c r="O25" s="11"/>
    </row>
    <row r="26" s="10" customFormat="true" ht="15" hidden="false" customHeight="false" outlineLevel="0" collapsed="false">
      <c r="A26" s="15"/>
      <c r="B26" s="16" t="n">
        <v>55</v>
      </c>
      <c r="C26" s="16" t="n">
        <v>33</v>
      </c>
      <c r="D26" s="16" t="n">
        <v>5</v>
      </c>
      <c r="E26" s="16" t="n">
        <v>110</v>
      </c>
      <c r="F26" s="16" t="n">
        <v>3</v>
      </c>
      <c r="G26" s="11"/>
      <c r="H26" s="17"/>
      <c r="I26" s="11"/>
      <c r="J26" s="11"/>
      <c r="K26" s="11"/>
      <c r="L26" s="11"/>
      <c r="M26" s="11"/>
      <c r="N26" s="11"/>
      <c r="O26" s="11"/>
    </row>
    <row r="27" s="10" customFormat="true" ht="15" hidden="false" customHeight="false" outlineLevel="0" collapsed="false">
      <c r="A27" s="15"/>
      <c r="B27" s="16" t="n">
        <v>67</v>
      </c>
      <c r="C27" s="16" t="n">
        <v>59</v>
      </c>
      <c r="D27" s="16" t="n">
        <v>7</v>
      </c>
      <c r="E27" s="16" t="n">
        <v>134</v>
      </c>
      <c r="F27" s="16" t="n">
        <v>4</v>
      </c>
      <c r="G27" s="11"/>
      <c r="H27" s="17"/>
      <c r="I27" s="11"/>
      <c r="J27" s="11"/>
      <c r="K27" s="11"/>
      <c r="L27" s="11"/>
      <c r="M27" s="11"/>
      <c r="N27" s="11"/>
      <c r="O27" s="11"/>
    </row>
    <row r="28" s="10" customFormat="true" ht="15" hidden="false" customHeight="false" outlineLevel="0" collapsed="false">
      <c r="A28" s="15"/>
      <c r="B28" s="16" t="n">
        <v>11</v>
      </c>
      <c r="C28" s="16" t="n">
        <v>94</v>
      </c>
      <c r="D28" s="16" t="n">
        <v>81</v>
      </c>
      <c r="E28" s="16" t="n">
        <v>22</v>
      </c>
      <c r="F28" s="16" t="n">
        <v>41</v>
      </c>
      <c r="G28" s="11"/>
      <c r="H28" s="17"/>
      <c r="I28" s="11"/>
      <c r="J28" s="11"/>
      <c r="K28" s="11"/>
      <c r="L28" s="11"/>
      <c r="M28" s="11"/>
      <c r="N28" s="11"/>
      <c r="O28" s="11"/>
    </row>
    <row r="29" s="10" customFormat="true" ht="15" hidden="false" customHeight="false" outlineLevel="0" collapsed="false">
      <c r="A29" s="15"/>
      <c r="B29" s="16" t="n">
        <v>2</v>
      </c>
      <c r="C29" s="16" t="n">
        <v>13</v>
      </c>
      <c r="D29" s="16" t="n">
        <v>83</v>
      </c>
      <c r="E29" s="16" t="n">
        <v>4</v>
      </c>
      <c r="F29" s="16" t="n">
        <v>43</v>
      </c>
      <c r="G29" s="11"/>
      <c r="H29" s="17"/>
      <c r="I29" s="11"/>
      <c r="J29" s="11"/>
      <c r="K29" s="11"/>
      <c r="L29" s="11"/>
      <c r="M29" s="11"/>
      <c r="N29" s="11"/>
      <c r="O29" s="11"/>
    </row>
    <row r="30" s="10" customFormat="true" ht="15" hidden="false" customHeight="false" outlineLevel="0" collapsed="false">
      <c r="A30" s="15"/>
      <c r="B30" s="16" t="n">
        <v>0</v>
      </c>
      <c r="C30" s="16" t="n">
        <v>9</v>
      </c>
      <c r="D30" s="16" t="n">
        <v>97</v>
      </c>
      <c r="E30" s="16" t="n">
        <v>0</v>
      </c>
      <c r="F30" s="16" t="n">
        <v>52</v>
      </c>
      <c r="G30" s="11"/>
      <c r="H30" s="17"/>
      <c r="I30" s="11"/>
      <c r="J30" s="11"/>
      <c r="K30" s="11"/>
      <c r="L30" s="11"/>
      <c r="M30" s="11"/>
      <c r="N30" s="11"/>
      <c r="O30" s="11"/>
    </row>
    <row r="31" s="10" customFormat="true" ht="15" hidden="false" customHeight="false" outlineLevel="0" collapsed="false">
      <c r="A31" s="15"/>
      <c r="B31" s="16" t="n">
        <v>98</v>
      </c>
      <c r="C31" s="16" t="n">
        <v>7</v>
      </c>
      <c r="D31" s="16" t="n">
        <v>13</v>
      </c>
      <c r="E31" s="16" t="n">
        <v>196</v>
      </c>
      <c r="F31" s="16" t="n">
        <v>7</v>
      </c>
      <c r="G31" s="11"/>
      <c r="H31" s="17"/>
      <c r="I31" s="11"/>
      <c r="J31" s="11"/>
      <c r="K31" s="11"/>
      <c r="L31" s="11"/>
      <c r="M31" s="11"/>
      <c r="N31" s="11"/>
      <c r="O31" s="11"/>
    </row>
    <row r="32" s="10" customFormat="true" ht="15" hidden="false" customHeight="false" outlineLevel="0" collapsed="false">
      <c r="A32" s="15"/>
      <c r="B32" s="16" t="n">
        <v>7</v>
      </c>
      <c r="C32" s="16" t="n">
        <v>45</v>
      </c>
      <c r="D32" s="16" t="n">
        <v>110</v>
      </c>
      <c r="E32" s="16" t="n">
        <v>14</v>
      </c>
      <c r="F32" s="16" t="n">
        <v>55</v>
      </c>
      <c r="G32" s="11"/>
      <c r="H32" s="17"/>
      <c r="I32" s="11"/>
      <c r="J32" s="11"/>
      <c r="K32" s="11"/>
      <c r="L32" s="11"/>
      <c r="M32" s="11"/>
      <c r="N32" s="11"/>
      <c r="O32" s="11"/>
    </row>
    <row r="33" s="10" customFormat="true" ht="15" hidden="false" customHeight="false" outlineLevel="0" collapsed="false">
      <c r="A33" s="15"/>
      <c r="B33" s="16" t="n">
        <v>16</v>
      </c>
      <c r="C33" s="16" t="n">
        <v>47</v>
      </c>
      <c r="D33" s="16" t="n">
        <v>6</v>
      </c>
      <c r="E33" s="16" t="n">
        <v>32</v>
      </c>
      <c r="F33" s="16" t="n">
        <v>3</v>
      </c>
      <c r="G33" s="11"/>
      <c r="H33" s="17"/>
      <c r="I33" s="11"/>
      <c r="J33" s="11"/>
      <c r="K33" s="11"/>
      <c r="L33" s="11"/>
      <c r="M33" s="11"/>
      <c r="N33" s="11"/>
      <c r="O33" s="11"/>
    </row>
    <row r="34" s="10" customFormat="true" ht="12.8" hidden="false" customHeight="false" outlineLevel="0" collapsed="false">
      <c r="B34" s="18"/>
      <c r="C34" s="18"/>
      <c r="D34" s="18"/>
      <c r="E34" s="18"/>
      <c r="F34" s="18"/>
      <c r="G34" s="11"/>
      <c r="H34" s="11"/>
      <c r="I34" s="11"/>
      <c r="J34" s="11"/>
      <c r="K34" s="11"/>
      <c r="L34" s="11"/>
      <c r="M34" s="11"/>
      <c r="N34" s="11"/>
      <c r="O34" s="11"/>
    </row>
    <row r="35" s="10" customFormat="true" ht="12.8" hidden="false" customHeight="false" outlineLevel="0" collapsed="false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="10" customFormat="true" ht="17.35" hidden="false" customHeight="false" outlineLevel="0" collapsed="false">
      <c r="A36" s="12" t="s">
        <v>4</v>
      </c>
      <c r="B36" s="13" t="s">
        <v>11</v>
      </c>
      <c r="C36" s="11"/>
      <c r="D36" s="14" t="s">
        <v>12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="10" customFormat="true" ht="15" hidden="false" customHeight="false" outlineLevel="0" collapsed="false">
      <c r="A37" s="15" t="n">
        <v>0</v>
      </c>
      <c r="B37" s="19" t="n">
        <v>18</v>
      </c>
      <c r="C37" s="19" t="n">
        <v>4</v>
      </c>
      <c r="D37" s="19" t="n">
        <v>10</v>
      </c>
      <c r="E37" s="20" t="n">
        <v>0</v>
      </c>
      <c r="F37" s="19" t="s">
        <v>13</v>
      </c>
      <c r="G37" s="20" t="n">
        <v>0</v>
      </c>
      <c r="H37" s="19" t="n">
        <v>33</v>
      </c>
      <c r="I37" s="11"/>
      <c r="J37" s="11"/>
      <c r="K37" s="11"/>
      <c r="L37" s="11"/>
      <c r="M37" s="17" t="s">
        <v>14</v>
      </c>
      <c r="N37" s="11"/>
      <c r="O37" s="11"/>
    </row>
    <row r="38" s="10" customFormat="true" ht="12.8" hidden="false" customHeight="false" outlineLevel="0" collapsed="false">
      <c r="A38" s="15"/>
      <c r="B38" s="16" t="n">
        <v>22</v>
      </c>
      <c r="C38" s="16" t="n">
        <v>29</v>
      </c>
      <c r="D38" s="16" t="n">
        <v>8</v>
      </c>
      <c r="E38" s="21"/>
      <c r="F38" s="16" t="s">
        <v>15</v>
      </c>
      <c r="G38" s="21"/>
      <c r="H38" s="16" t="n">
        <v>40</v>
      </c>
      <c r="I38" s="11"/>
      <c r="J38" s="11"/>
      <c r="K38" s="11"/>
      <c r="L38" s="11"/>
      <c r="M38" s="0" t="s">
        <v>16</v>
      </c>
      <c r="N38" s="11"/>
      <c r="O38" s="11"/>
    </row>
    <row r="39" s="10" customFormat="true" ht="15" hidden="false" customHeight="false" outlineLevel="0" collapsed="false">
      <c r="A39" s="15"/>
      <c r="B39" s="16" t="n">
        <v>21</v>
      </c>
      <c r="C39" s="16" t="n">
        <v>5</v>
      </c>
      <c r="D39" s="16" t="n">
        <v>5</v>
      </c>
      <c r="E39" s="21"/>
      <c r="F39" s="16" t="s">
        <v>17</v>
      </c>
      <c r="G39" s="21"/>
      <c r="H39" s="16" t="n">
        <v>41</v>
      </c>
      <c r="I39" s="11"/>
      <c r="J39" s="11"/>
      <c r="K39" s="11"/>
      <c r="L39" s="11"/>
      <c r="M39" s="17" t="s">
        <v>18</v>
      </c>
      <c r="N39" s="11"/>
      <c r="O39" s="11"/>
    </row>
    <row r="40" s="10" customFormat="true" ht="15" hidden="false" customHeight="false" outlineLevel="0" collapsed="false">
      <c r="A40" s="15"/>
      <c r="B40" s="16" t="n">
        <v>35</v>
      </c>
      <c r="C40" s="16" t="n">
        <v>15</v>
      </c>
      <c r="D40" s="16" t="n">
        <v>1</v>
      </c>
      <c r="E40" s="21"/>
      <c r="F40" s="16" t="s">
        <v>19</v>
      </c>
      <c r="G40" s="21"/>
      <c r="H40" s="16" t="n">
        <v>42</v>
      </c>
      <c r="I40" s="11"/>
      <c r="J40" s="11"/>
      <c r="K40" s="11"/>
      <c r="L40" s="11"/>
      <c r="M40" s="17" t="s">
        <v>20</v>
      </c>
      <c r="N40" s="11"/>
      <c r="O40" s="11"/>
    </row>
    <row r="41" s="10" customFormat="true" ht="15" hidden="false" customHeight="false" outlineLevel="0" collapsed="false">
      <c r="A41" s="15"/>
      <c r="B41" s="16" t="n">
        <v>23</v>
      </c>
      <c r="C41" s="16" t="n">
        <v>18</v>
      </c>
      <c r="D41" s="16" t="n">
        <v>4</v>
      </c>
      <c r="E41" s="21"/>
      <c r="F41" s="16" t="s">
        <v>21</v>
      </c>
      <c r="G41" s="21"/>
      <c r="H41" s="16" t="n">
        <v>43</v>
      </c>
      <c r="I41" s="11"/>
      <c r="J41" s="11"/>
      <c r="K41" s="11"/>
      <c r="L41" s="11"/>
      <c r="M41" s="17" t="s">
        <v>22</v>
      </c>
      <c r="N41" s="11"/>
      <c r="O41" s="11"/>
    </row>
    <row r="42" s="10" customFormat="true" ht="15" hidden="false" customHeight="false" outlineLevel="0" collapsed="false">
      <c r="A42" s="15"/>
      <c r="B42" s="16" t="n">
        <v>20</v>
      </c>
      <c r="C42" s="16" t="n">
        <v>27</v>
      </c>
      <c r="D42" s="16" t="n">
        <v>3</v>
      </c>
      <c r="E42" s="21"/>
      <c r="F42" s="16" t="s">
        <v>23</v>
      </c>
      <c r="G42" s="21"/>
      <c r="H42" s="16" t="n">
        <v>40</v>
      </c>
      <c r="I42" s="11"/>
      <c r="J42" s="11"/>
      <c r="K42" s="11"/>
      <c r="L42" s="11"/>
      <c r="M42" s="17" t="s">
        <v>24</v>
      </c>
      <c r="N42" s="11"/>
      <c r="O42" s="11"/>
    </row>
    <row r="43" s="10" customFormat="true" ht="15" hidden="false" customHeight="false" outlineLevel="0" collapsed="false">
      <c r="A43" s="15"/>
      <c r="B43" s="16" t="n">
        <v>19</v>
      </c>
      <c r="C43" s="16" t="n">
        <v>6</v>
      </c>
      <c r="D43" s="16" t="n">
        <v>2</v>
      </c>
      <c r="E43" s="21"/>
      <c r="F43" s="16" t="s">
        <v>25</v>
      </c>
      <c r="G43" s="21"/>
      <c r="H43" s="16" t="n">
        <v>38</v>
      </c>
      <c r="I43" s="11"/>
      <c r="J43" s="11"/>
      <c r="K43" s="11"/>
      <c r="L43" s="11"/>
      <c r="M43" s="17" t="s">
        <v>26</v>
      </c>
      <c r="N43" s="11"/>
      <c r="O43" s="11"/>
    </row>
    <row r="44" s="10" customFormat="true" ht="15" hidden="false" customHeight="false" outlineLevel="0" collapsed="false">
      <c r="A44" s="15"/>
      <c r="B44" s="16" t="n">
        <v>21</v>
      </c>
      <c r="C44" s="16" t="n">
        <v>30</v>
      </c>
      <c r="D44" s="16" t="n">
        <v>8</v>
      </c>
      <c r="E44" s="21"/>
      <c r="F44" s="16" t="s">
        <v>27</v>
      </c>
      <c r="G44" s="21"/>
      <c r="H44" s="16" t="n">
        <v>39</v>
      </c>
      <c r="I44" s="11"/>
      <c r="J44" s="11"/>
      <c r="K44" s="11"/>
      <c r="L44" s="11"/>
      <c r="M44" s="17" t="s">
        <v>28</v>
      </c>
      <c r="N44" s="11"/>
      <c r="O44" s="11"/>
    </row>
    <row r="45" s="10" customFormat="true" ht="15" hidden="false" customHeight="false" outlineLevel="0" collapsed="false">
      <c r="A45" s="15"/>
      <c r="B45" s="16" t="n">
        <v>25</v>
      </c>
      <c r="C45" s="16" t="n">
        <v>25</v>
      </c>
      <c r="D45" s="16" t="n">
        <v>7</v>
      </c>
      <c r="E45" s="21"/>
      <c r="F45" s="16" t="s">
        <v>29</v>
      </c>
      <c r="G45" s="21"/>
      <c r="H45" s="16" t="n">
        <v>41</v>
      </c>
      <c r="I45" s="11"/>
      <c r="J45" s="11"/>
      <c r="K45" s="11"/>
      <c r="L45" s="11"/>
      <c r="M45" s="17" t="s">
        <v>30</v>
      </c>
      <c r="N45" s="11"/>
      <c r="O45" s="11"/>
    </row>
    <row r="46" s="10" customFormat="true" ht="12.8" hidden="false" customHeight="false" outlineLevel="0" collapsed="false">
      <c r="A46" s="15"/>
      <c r="B46" s="16" t="n">
        <v>29</v>
      </c>
      <c r="C46" s="16" t="n">
        <v>9</v>
      </c>
      <c r="D46" s="16" t="n">
        <v>11</v>
      </c>
      <c r="E46" s="21"/>
      <c r="F46" s="16" t="s">
        <v>31</v>
      </c>
      <c r="G46" s="21"/>
      <c r="H46" s="16" t="n">
        <v>41</v>
      </c>
      <c r="I46" s="11"/>
      <c r="J46" s="11"/>
      <c r="K46" s="11"/>
      <c r="L46" s="11"/>
      <c r="M46" s="22" t="s">
        <v>16</v>
      </c>
      <c r="N46" s="11"/>
      <c r="O46" s="11"/>
    </row>
    <row r="47" s="10" customFormat="true" ht="15" hidden="false" customHeight="false" outlineLevel="0" collapsed="false">
      <c r="A47" s="15"/>
      <c r="B47" s="16" t="n">
        <v>18</v>
      </c>
      <c r="C47" s="16" t="n">
        <v>10</v>
      </c>
      <c r="D47" s="16" t="n">
        <v>12</v>
      </c>
      <c r="E47" s="21"/>
      <c r="F47" s="16" t="s">
        <v>32</v>
      </c>
      <c r="G47" s="21"/>
      <c r="H47" s="16" t="n">
        <v>43</v>
      </c>
      <c r="I47" s="11"/>
      <c r="J47" s="11"/>
      <c r="K47" s="11"/>
      <c r="L47" s="11"/>
      <c r="M47" s="17" t="s">
        <v>33</v>
      </c>
      <c r="N47" s="11"/>
      <c r="O47" s="11"/>
    </row>
    <row r="48" s="10" customFormat="true" ht="15" hidden="false" customHeight="false" outlineLevel="0" collapsed="false">
      <c r="A48" s="15"/>
      <c r="B48" s="16" t="n">
        <v>18</v>
      </c>
      <c r="C48" s="16" t="n">
        <v>17</v>
      </c>
      <c r="D48" s="16" t="n">
        <v>9</v>
      </c>
      <c r="E48" s="21"/>
      <c r="F48" s="16" t="s">
        <v>34</v>
      </c>
      <c r="G48" s="21"/>
      <c r="H48" s="16" t="n">
        <v>35</v>
      </c>
      <c r="I48" s="11"/>
      <c r="J48" s="11"/>
      <c r="K48" s="11"/>
      <c r="L48" s="11"/>
      <c r="M48" s="17" t="s">
        <v>35</v>
      </c>
      <c r="N48" s="11"/>
      <c r="O48" s="11"/>
    </row>
    <row r="49" s="10" customFormat="true" ht="12.8" hidden="false" customHeight="false" outlineLevel="0" collapsed="false">
      <c r="A49" s="15"/>
      <c r="B49" s="16" t="n">
        <v>24</v>
      </c>
      <c r="C49" s="16" t="n">
        <v>14</v>
      </c>
      <c r="D49" s="16" t="n">
        <v>6</v>
      </c>
      <c r="E49" s="21"/>
      <c r="F49" s="16" t="s">
        <v>36</v>
      </c>
      <c r="G49" s="21"/>
      <c r="H49" s="16" t="n">
        <v>36</v>
      </c>
      <c r="I49" s="11"/>
      <c r="J49" s="11"/>
      <c r="K49" s="11"/>
      <c r="L49" s="11"/>
      <c r="M49" s="11" t="s">
        <v>37</v>
      </c>
      <c r="N49" s="11"/>
      <c r="O49" s="11"/>
    </row>
    <row r="50" s="10" customFormat="true" ht="12.8" hidden="false" customHeight="false" outlineLevel="0" collapsed="false">
      <c r="A50" s="15"/>
      <c r="B50" s="16" t="n">
        <v>22</v>
      </c>
      <c r="C50" s="16" t="n">
        <v>4</v>
      </c>
      <c r="D50" s="16" t="n">
        <v>2</v>
      </c>
      <c r="E50" s="21"/>
      <c r="F50" s="16" t="s">
        <v>38</v>
      </c>
      <c r="G50" s="21"/>
      <c r="H50" s="16" t="n">
        <v>37</v>
      </c>
      <c r="I50" s="11"/>
      <c r="J50" s="11"/>
      <c r="K50" s="11"/>
      <c r="L50" s="11"/>
      <c r="M50" s="11"/>
      <c r="N50" s="11"/>
      <c r="O50" s="11"/>
    </row>
    <row r="51" s="10" customFormat="true" ht="59.95" hidden="false" customHeight="true" outlineLevel="0" collapsed="false">
      <c r="B51" s="23" t="s">
        <v>39</v>
      </c>
      <c r="C51" s="23" t="s">
        <v>40</v>
      </c>
      <c r="D51" s="23" t="s">
        <v>41</v>
      </c>
      <c r="E51" s="11"/>
      <c r="F51" s="23" t="s">
        <v>42</v>
      </c>
      <c r="G51" s="11"/>
      <c r="H51" s="23" t="s">
        <v>43</v>
      </c>
      <c r="I51" s="11"/>
      <c r="J51" s="11"/>
      <c r="K51" s="11"/>
      <c r="L51" s="11"/>
      <c r="M51" s="11"/>
      <c r="N51" s="11"/>
      <c r="O51" s="11"/>
    </row>
    <row r="52" customFormat="false" ht="12.8" hidden="false" customHeight="false" outlineLevel="0" collapsed="false">
      <c r="B52" s="24"/>
      <c r="C52" s="24"/>
      <c r="D52" s="24"/>
      <c r="E52" s="24"/>
      <c r="F52" s="24"/>
      <c r="G52" s="24"/>
      <c r="H52" s="24"/>
    </row>
    <row r="53" customFormat="false" ht="12.8" hidden="false" customHeight="false" outlineLevel="0" collapsed="false">
      <c r="I53" s="11"/>
      <c r="J53" s="11"/>
      <c r="K53" s="11"/>
      <c r="L53" s="11"/>
      <c r="M53" s="11"/>
      <c r="N53" s="11"/>
    </row>
    <row r="54" customFormat="false" ht="12.8" hidden="false" customHeight="false" outlineLevel="0" collapsed="false">
      <c r="I54" s="11"/>
      <c r="J54" s="11"/>
      <c r="K54" s="11"/>
      <c r="L54" s="11"/>
      <c r="M54" s="11"/>
      <c r="N54" s="11"/>
    </row>
    <row r="55" customFormat="false" ht="17.35" hidden="false" customHeight="false" outlineLevel="0" collapsed="false">
      <c r="B55" s="13" t="s">
        <v>44</v>
      </c>
      <c r="C55" s="11"/>
      <c r="D55" s="14" t="s">
        <v>45</v>
      </c>
      <c r="E55" s="11"/>
      <c r="F55" s="11"/>
      <c r="I55" s="11"/>
      <c r="J55" s="11"/>
      <c r="K55" s="11"/>
      <c r="L55" s="11"/>
      <c r="M55" s="11"/>
      <c r="N55" s="11"/>
      <c r="O55" s="11"/>
      <c r="P55" s="10"/>
      <c r="Q55" s="10"/>
      <c r="R55" s="10"/>
      <c r="S55" s="10"/>
    </row>
    <row r="56" customFormat="false" ht="12.8" hidden="false" customHeight="false" outlineLevel="0" collapsed="false">
      <c r="A56" s="25" t="n">
        <v>0</v>
      </c>
      <c r="B56" s="26" t="n">
        <v>0</v>
      </c>
      <c r="C56" s="26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I56" s="11"/>
      <c r="J56" s="11"/>
      <c r="K56" s="11"/>
      <c r="L56" s="11"/>
      <c r="M56" s="11"/>
      <c r="N56" s="11"/>
      <c r="O56" s="11"/>
      <c r="P56" s="10"/>
      <c r="Q56" s="10"/>
      <c r="R56" s="10"/>
      <c r="S56" s="10"/>
    </row>
    <row r="57" customFormat="false" ht="12.8" hidden="false" customHeight="false" outlineLevel="0" collapsed="false">
      <c r="A57" s="25" t="n">
        <v>1</v>
      </c>
      <c r="B57" s="26" t="n">
        <v>0</v>
      </c>
      <c r="C57" s="16" t="n">
        <v>0</v>
      </c>
      <c r="D57" s="16" t="n">
        <v>0</v>
      </c>
      <c r="E57" s="16" t="n">
        <v>0</v>
      </c>
      <c r="F57" s="16" t="n">
        <v>0</v>
      </c>
      <c r="G57" s="16" t="n">
        <v>0</v>
      </c>
      <c r="I57" s="11" t="s">
        <v>46</v>
      </c>
      <c r="J57" s="11"/>
      <c r="K57" s="11"/>
      <c r="L57" s="11"/>
      <c r="M57" s="11"/>
      <c r="N57" s="11"/>
      <c r="O57" s="11"/>
      <c r="P57" s="10"/>
      <c r="Q57" s="10"/>
      <c r="R57" s="10"/>
      <c r="S57" s="10" t="s">
        <v>47</v>
      </c>
    </row>
    <row r="58" customFormat="false" ht="12.8" hidden="false" customHeight="false" outlineLevel="0" collapsed="false">
      <c r="A58" s="25" t="n">
        <v>2</v>
      </c>
      <c r="B58" s="26" t="n">
        <v>0</v>
      </c>
      <c r="C58" s="16" t="n">
        <v>0</v>
      </c>
      <c r="D58" s="16" t="n">
        <v>0</v>
      </c>
      <c r="E58" s="16" t="n">
        <v>0</v>
      </c>
      <c r="F58" s="16" t="n">
        <v>0</v>
      </c>
      <c r="G58" s="16" t="n">
        <v>0</v>
      </c>
      <c r="I58" s="11" t="s">
        <v>48</v>
      </c>
      <c r="J58" s="11"/>
      <c r="K58" s="11"/>
      <c r="L58" s="11"/>
      <c r="M58" s="11"/>
      <c r="N58" s="11"/>
      <c r="O58" s="11"/>
      <c r="P58" s="10"/>
      <c r="Q58" s="10"/>
      <c r="R58" s="10"/>
      <c r="S58" s="10"/>
    </row>
    <row r="59" customFormat="false" ht="12.8" hidden="false" customHeight="false" outlineLevel="0" collapsed="false">
      <c r="A59" s="25" t="n">
        <v>3</v>
      </c>
      <c r="B59" s="26" t="n">
        <v>0</v>
      </c>
      <c r="C59" s="16" t="n">
        <v>0</v>
      </c>
      <c r="D59" s="16" t="n">
        <v>0</v>
      </c>
      <c r="E59" s="16" t="n">
        <v>0</v>
      </c>
      <c r="F59" s="16" t="n">
        <v>0</v>
      </c>
      <c r="G59" s="16" t="n">
        <v>0</v>
      </c>
      <c r="I59" s="11" t="s">
        <v>49</v>
      </c>
      <c r="J59" s="11"/>
      <c r="K59" s="11"/>
      <c r="L59" s="11"/>
      <c r="M59" s="11"/>
      <c r="N59" s="11"/>
      <c r="O59" s="11"/>
      <c r="P59" s="10"/>
      <c r="Q59" s="10"/>
      <c r="R59" s="10"/>
      <c r="S59" s="10"/>
    </row>
    <row r="60" customFormat="false" ht="12.8" hidden="false" customHeight="false" outlineLevel="0" collapsed="false">
      <c r="A60" s="25" t="n">
        <v>4</v>
      </c>
      <c r="B60" s="26" t="n">
        <v>0</v>
      </c>
      <c r="C60" s="16" t="n">
        <v>0</v>
      </c>
      <c r="D60" s="16" t="n">
        <v>0</v>
      </c>
      <c r="E60" s="16" t="n">
        <v>0</v>
      </c>
      <c r="F60" s="16" t="n">
        <v>0</v>
      </c>
      <c r="G60" s="16" t="n">
        <v>0</v>
      </c>
      <c r="I60" s="11" t="s">
        <v>50</v>
      </c>
      <c r="J60" s="11"/>
      <c r="K60" s="11"/>
      <c r="L60" s="11"/>
      <c r="M60" s="11"/>
      <c r="N60" s="11"/>
      <c r="O60" s="11"/>
      <c r="P60" s="10"/>
      <c r="Q60" s="10"/>
      <c r="R60" s="10"/>
      <c r="S60" s="10"/>
    </row>
    <row r="61" customFormat="false" ht="12.8" hidden="false" customHeight="false" outlineLevel="0" collapsed="false">
      <c r="A61" s="25" t="n">
        <v>5</v>
      </c>
      <c r="B61" s="26" t="n">
        <v>0</v>
      </c>
      <c r="C61" s="27" t="n">
        <v>1000</v>
      </c>
      <c r="D61" s="16" t="n">
        <v>0</v>
      </c>
      <c r="E61" s="16" t="n">
        <v>0</v>
      </c>
      <c r="F61" s="16" t="n">
        <v>0</v>
      </c>
      <c r="G61" s="16" t="n">
        <v>0</v>
      </c>
      <c r="I61" s="11"/>
      <c r="J61" s="11"/>
      <c r="K61" s="11"/>
      <c r="L61" s="11"/>
      <c r="M61" s="11"/>
      <c r="N61" s="11"/>
      <c r="O61" s="11"/>
      <c r="P61" s="10"/>
      <c r="Q61" s="10"/>
      <c r="R61" s="10"/>
      <c r="S61" s="10"/>
    </row>
    <row r="62" customFormat="false" ht="12.8" hidden="false" customHeight="false" outlineLevel="0" collapsed="false">
      <c r="A62" s="25" t="n">
        <v>6</v>
      </c>
      <c r="B62" s="26" t="n">
        <v>0</v>
      </c>
      <c r="C62" s="16" t="n">
        <v>0</v>
      </c>
      <c r="D62" s="16" t="n">
        <v>0</v>
      </c>
      <c r="E62" s="16" t="n">
        <v>0</v>
      </c>
      <c r="F62" s="16" t="n">
        <v>0</v>
      </c>
      <c r="G62" s="16" t="n">
        <v>0</v>
      </c>
      <c r="I62" s="11"/>
      <c r="J62" s="11"/>
      <c r="K62" s="11"/>
      <c r="L62" s="11"/>
      <c r="M62" s="11"/>
      <c r="N62" s="11"/>
      <c r="O62" s="11"/>
      <c r="P62" s="10"/>
      <c r="Q62" s="10"/>
      <c r="R62" s="10"/>
      <c r="S62" s="10"/>
    </row>
    <row r="63" customFormat="false" ht="12.8" hidden="false" customHeight="false" outlineLevel="0" collapsed="false">
      <c r="A63" s="25" t="n">
        <v>7</v>
      </c>
      <c r="B63" s="26" t="n">
        <v>0</v>
      </c>
      <c r="C63" s="16" t="n">
        <v>0</v>
      </c>
      <c r="D63" s="16" t="n">
        <v>0</v>
      </c>
      <c r="E63" s="16" t="n">
        <v>0</v>
      </c>
      <c r="F63" s="16" t="n">
        <v>0</v>
      </c>
      <c r="G63" s="16" t="n">
        <v>0</v>
      </c>
      <c r="I63" s="11" t="s">
        <v>51</v>
      </c>
      <c r="J63" s="11"/>
      <c r="K63" s="11"/>
      <c r="L63" s="11"/>
      <c r="M63" s="11"/>
      <c r="N63" s="11"/>
      <c r="O63" s="11"/>
      <c r="P63" s="10"/>
      <c r="Q63" s="10"/>
      <c r="R63" s="10"/>
      <c r="S63" s="10"/>
    </row>
    <row r="64" customFormat="false" ht="12.8" hidden="false" customHeight="false" outlineLevel="0" collapsed="false">
      <c r="A64" s="25" t="n">
        <v>8</v>
      </c>
      <c r="B64" s="26" t="n">
        <v>0</v>
      </c>
      <c r="C64" s="16" t="n">
        <v>0</v>
      </c>
      <c r="D64" s="16" t="n">
        <v>0</v>
      </c>
      <c r="E64" s="16" t="n">
        <v>0</v>
      </c>
      <c r="F64" s="16" t="n">
        <v>0</v>
      </c>
      <c r="G64" s="16" t="n">
        <v>0</v>
      </c>
      <c r="I64" s="11"/>
      <c r="J64" s="11" t="s">
        <v>52</v>
      </c>
      <c r="K64" s="11"/>
      <c r="L64" s="11"/>
      <c r="M64" s="11"/>
      <c r="N64" s="11"/>
      <c r="O64" s="11"/>
      <c r="P64" s="10"/>
      <c r="Q64" s="10"/>
      <c r="R64" s="10"/>
      <c r="S64" s="10"/>
    </row>
    <row r="65" customFormat="false" ht="12.8" hidden="false" customHeight="false" outlineLevel="0" collapsed="false">
      <c r="A65" s="25" t="n">
        <v>9</v>
      </c>
      <c r="B65" s="26" t="n">
        <v>0</v>
      </c>
      <c r="C65" s="16" t="n">
        <v>0</v>
      </c>
      <c r="D65" s="16" t="n">
        <v>0</v>
      </c>
      <c r="E65" s="16" t="n">
        <v>0</v>
      </c>
      <c r="F65" s="16" t="n">
        <v>0</v>
      </c>
      <c r="G65" s="16" t="n">
        <v>0</v>
      </c>
      <c r="I65" s="11"/>
      <c r="J65" s="11"/>
      <c r="K65" s="11" t="s">
        <v>53</v>
      </c>
      <c r="L65" s="11"/>
      <c r="M65" s="11"/>
      <c r="N65" s="11"/>
      <c r="O65" s="11"/>
      <c r="P65" s="10"/>
      <c r="Q65" s="10"/>
      <c r="R65" s="10"/>
      <c r="S65" s="10"/>
    </row>
    <row r="66" customFormat="false" ht="12.8" hidden="false" customHeight="false" outlineLevel="0" collapsed="false">
      <c r="A66" s="25" t="n">
        <v>10</v>
      </c>
      <c r="B66" s="26" t="n">
        <v>0</v>
      </c>
      <c r="C66" s="16" t="n">
        <v>0</v>
      </c>
      <c r="D66" s="16" t="n">
        <v>0</v>
      </c>
      <c r="E66" s="16" t="n">
        <v>0</v>
      </c>
      <c r="F66" s="16" t="n">
        <v>0</v>
      </c>
      <c r="G66" s="16" t="n">
        <v>0</v>
      </c>
      <c r="I66" s="11"/>
      <c r="J66" s="11"/>
      <c r="K66" s="11"/>
      <c r="L66" s="11"/>
      <c r="M66" s="11"/>
      <c r="N66" s="11"/>
      <c r="O66" s="11"/>
      <c r="P66" s="10"/>
      <c r="Q66" s="10"/>
      <c r="R66" s="10"/>
      <c r="S66" s="10"/>
    </row>
    <row r="67" customFormat="false" ht="12.8" hidden="false" customHeight="false" outlineLevel="0" collapsed="false">
      <c r="A67" s="25" t="n">
        <v>11</v>
      </c>
      <c r="B67" s="26" t="n">
        <v>0</v>
      </c>
      <c r="C67" s="16" t="n">
        <v>0</v>
      </c>
      <c r="D67" s="16" t="n">
        <v>0</v>
      </c>
      <c r="E67" s="16" t="n">
        <v>0</v>
      </c>
      <c r="F67" s="16" t="n">
        <v>0</v>
      </c>
      <c r="G67" s="16" t="n">
        <v>0</v>
      </c>
      <c r="I67" s="11"/>
      <c r="J67" s="11"/>
      <c r="K67" s="11"/>
      <c r="L67" s="11"/>
      <c r="M67" s="11"/>
      <c r="N67" s="11" t="s">
        <v>54</v>
      </c>
      <c r="O67" s="11"/>
      <c r="P67" s="10"/>
      <c r="Q67" s="10"/>
      <c r="R67" s="10"/>
      <c r="S67" s="10"/>
    </row>
    <row r="68" customFormat="false" ht="12.8" hidden="false" customHeight="false" outlineLevel="0" collapsed="false">
      <c r="A68" s="25" t="n">
        <v>12</v>
      </c>
      <c r="B68" s="26" t="n">
        <v>0</v>
      </c>
      <c r="C68" s="16" t="n">
        <v>0</v>
      </c>
      <c r="D68" s="16" t="n">
        <v>0</v>
      </c>
      <c r="E68" s="16" t="n">
        <v>0</v>
      </c>
      <c r="F68" s="16" t="n">
        <v>0</v>
      </c>
      <c r="G68" s="16" t="n">
        <v>0</v>
      </c>
      <c r="I68" s="11" t="s">
        <v>55</v>
      </c>
      <c r="J68" s="11"/>
      <c r="K68" s="11"/>
      <c r="L68" s="11"/>
      <c r="M68" s="11"/>
      <c r="N68" s="11" t="s">
        <v>56</v>
      </c>
      <c r="O68" s="11"/>
      <c r="P68" s="10" t="s">
        <v>57</v>
      </c>
      <c r="Q68" s="10"/>
      <c r="R68" s="10"/>
      <c r="S68" s="10"/>
    </row>
    <row r="69" customFormat="false" ht="12.8" hidden="false" customHeight="false" outlineLevel="0" collapsed="false">
      <c r="A69" s="25" t="n">
        <v>13</v>
      </c>
      <c r="B69" s="26" t="n">
        <v>0</v>
      </c>
      <c r="C69" s="16" t="n">
        <v>0</v>
      </c>
      <c r="D69" s="16" t="n">
        <v>0</v>
      </c>
      <c r="E69" s="16" t="n">
        <v>0</v>
      </c>
      <c r="F69" s="16" t="n">
        <v>0</v>
      </c>
      <c r="G69" s="16" t="n">
        <v>0</v>
      </c>
      <c r="I69" s="11" t="s">
        <v>58</v>
      </c>
      <c r="J69" s="11"/>
      <c r="K69" s="11"/>
      <c r="L69" s="11"/>
      <c r="M69" s="11"/>
      <c r="N69" s="11" t="s">
        <v>59</v>
      </c>
      <c r="O69" s="11"/>
      <c r="P69" s="10" t="s">
        <v>60</v>
      </c>
      <c r="Q69" s="10"/>
      <c r="R69" s="10"/>
      <c r="S69" s="10"/>
    </row>
    <row r="70" customFormat="false" ht="12.8" hidden="false" customHeight="false" outlineLevel="0" collapsed="false">
      <c r="A70" s="25" t="n">
        <v>14</v>
      </c>
      <c r="B70" s="26" t="n">
        <v>0</v>
      </c>
      <c r="C70" s="16" t="n">
        <v>0</v>
      </c>
      <c r="D70" s="16" t="n">
        <v>0</v>
      </c>
      <c r="E70" s="16" t="n">
        <v>0</v>
      </c>
      <c r="F70" s="16" t="n">
        <v>0</v>
      </c>
      <c r="G70" s="16" t="n">
        <v>0</v>
      </c>
      <c r="I70" s="11" t="s">
        <v>61</v>
      </c>
      <c r="J70" s="11"/>
      <c r="K70" s="11"/>
      <c r="L70" s="11"/>
      <c r="M70" s="11"/>
      <c r="N70" s="11" t="s">
        <v>62</v>
      </c>
      <c r="O70" s="11"/>
      <c r="P70" s="10" t="s">
        <v>63</v>
      </c>
      <c r="Q70" s="10"/>
      <c r="R70" s="10"/>
      <c r="S70" s="10"/>
    </row>
    <row r="71" customFormat="false" ht="12.8" hidden="false" customHeight="false" outlineLevel="0" collapsed="false">
      <c r="B71" s="28" t="n">
        <v>0</v>
      </c>
      <c r="C71" s="28" t="n">
        <v>1</v>
      </c>
      <c r="D71" s="28" t="n">
        <v>2</v>
      </c>
      <c r="E71" s="28" t="n">
        <v>3</v>
      </c>
      <c r="F71" s="28" t="n">
        <v>4</v>
      </c>
      <c r="G71" s="28" t="n">
        <v>5</v>
      </c>
      <c r="I71" s="11"/>
      <c r="J71" s="11"/>
      <c r="K71" s="11"/>
      <c r="L71" s="11"/>
      <c r="M71" s="11"/>
      <c r="N71" s="11"/>
      <c r="O71" s="11"/>
      <c r="P71" s="10"/>
      <c r="Q71" s="10"/>
      <c r="R71" s="10"/>
      <c r="S71" s="10"/>
    </row>
    <row r="72" customFormat="false" ht="12.8" hidden="false" customHeight="false" outlineLevel="0" collapsed="false">
      <c r="I72" s="11"/>
      <c r="J72" s="11"/>
      <c r="K72" s="11"/>
      <c r="L72" s="11"/>
      <c r="M72" s="11"/>
      <c r="N72" s="11" t="s">
        <v>64</v>
      </c>
      <c r="O72" s="11"/>
      <c r="P72" s="10"/>
      <c r="Q72" s="10"/>
      <c r="R72" s="10"/>
      <c r="S72" s="10"/>
    </row>
    <row r="75" s="10" customFormat="true" ht="12.8" hidden="false" customHeight="false" outlineLevel="0" collapsed="false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="10" customFormat="true" ht="12.8" hidden="false" customHeight="false" outlineLevel="0" collapsed="false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="10" customFormat="true" ht="12.8" hidden="false" customHeight="false" outlineLevel="0" collapsed="false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="10" customFormat="true" ht="12.8" hidden="false" customHeight="false" outlineLevel="0" collapsed="false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="10" customFormat="true" ht="12.8" hidden="false" customHeight="false" outlineLevel="0" collapsed="false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="10" customFormat="true" ht="12.8" hidden="false" customHeight="false" outlineLevel="0" collapsed="false">
      <c r="B80" s="11"/>
      <c r="C80" s="11"/>
      <c r="D80" s="11"/>
      <c r="E80" s="11"/>
      <c r="F80" s="11"/>
      <c r="G80" s="11"/>
      <c r="H80" s="11"/>
      <c r="I80" s="11"/>
      <c r="J80" s="11" t="s">
        <v>65</v>
      </c>
      <c r="K80" s="11"/>
      <c r="L80" s="11"/>
      <c r="M80" s="0"/>
      <c r="N80" s="11"/>
      <c r="O80" s="11"/>
      <c r="P80" s="11" t="s">
        <v>66</v>
      </c>
      <c r="S80" s="29" t="s">
        <v>67</v>
      </c>
    </row>
    <row r="81" s="10" customFormat="true" ht="12.8" hidden="false" customHeight="false" outlineLevel="0" collapsed="false">
      <c r="B81" s="11"/>
      <c r="C81" s="11"/>
      <c r="D81" s="11"/>
      <c r="E81" s="11"/>
      <c r="F81" s="11"/>
      <c r="G81" s="11"/>
      <c r="H81" s="11"/>
      <c r="I81" s="11"/>
      <c r="J81" s="11" t="s">
        <v>68</v>
      </c>
      <c r="K81" s="11"/>
      <c r="L81" s="11"/>
      <c r="M81" s="11"/>
      <c r="N81" s="11"/>
      <c r="O81" s="11"/>
      <c r="P81" s="10" t="s">
        <v>69</v>
      </c>
      <c r="S81" s="29" t="s">
        <v>70</v>
      </c>
    </row>
    <row r="82" s="10" customFormat="true" ht="12.8" hidden="false" customHeight="false" outlineLevel="0" collapsed="false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" t="s">
        <v>71</v>
      </c>
      <c r="S82" s="29" t="s">
        <v>72</v>
      </c>
    </row>
    <row r="83" s="10" customFormat="true" ht="12.8" hidden="false" customHeight="false" outlineLevel="0" collapsed="false">
      <c r="B83" s="11"/>
      <c r="C83" s="11"/>
      <c r="D83" s="11"/>
      <c r="E83" s="11"/>
      <c r="F83" s="11"/>
      <c r="G83" s="11"/>
      <c r="H83" s="11"/>
      <c r="I83" s="11"/>
      <c r="J83" s="11" t="s">
        <v>73</v>
      </c>
      <c r="K83" s="11"/>
      <c r="L83" s="11"/>
      <c r="M83" s="11"/>
      <c r="N83" s="11"/>
      <c r="O83" s="11"/>
      <c r="P83" s="10" t="s">
        <v>74</v>
      </c>
      <c r="S83" s="29" t="s">
        <v>75</v>
      </c>
    </row>
    <row r="84" s="10" customFormat="true" ht="12.8" hidden="false" customHeight="false" outlineLevel="0" collapsed="false">
      <c r="B84" s="11"/>
      <c r="C84" s="11"/>
      <c r="D84" s="11"/>
      <c r="E84" s="11"/>
      <c r="F84" s="11"/>
      <c r="G84" s="11"/>
      <c r="H84" s="11"/>
      <c r="I84" s="11"/>
      <c r="J84" s="11" t="s">
        <v>76</v>
      </c>
      <c r="K84" s="11"/>
      <c r="L84" s="11"/>
      <c r="M84" s="11"/>
      <c r="N84" s="11"/>
      <c r="O84" s="11"/>
      <c r="P84" s="10" t="s">
        <v>77</v>
      </c>
      <c r="S84" s="29" t="s">
        <v>78</v>
      </c>
    </row>
    <row r="85" s="10" customFormat="true" ht="12.8" hidden="false" customHeight="false" outlineLevel="0" collapsed="false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0" t="s">
        <v>79</v>
      </c>
      <c r="S85" s="29" t="s">
        <v>80</v>
      </c>
    </row>
    <row r="86" s="10" customFormat="true" ht="12.8" hidden="false" customHeight="false" outlineLevel="0" collapsed="false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="10" customFormat="true" ht="12.8" hidden="false" customHeight="false" outlineLevel="0" collapsed="false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0" t="s">
        <v>81</v>
      </c>
    </row>
    <row r="88" customFormat="false" ht="12.8" hidden="false" customHeight="false" outlineLevel="0" collapsed="false">
      <c r="J88" s="1" t="s">
        <v>82</v>
      </c>
      <c r="K88" s="1" t="n">
        <v>1</v>
      </c>
      <c r="L88" s="1" t="n">
        <v>2</v>
      </c>
    </row>
    <row r="89" customFormat="false" ht="12.8" hidden="false" customHeight="false" outlineLevel="0" collapsed="false">
      <c r="J89" s="1" t="n">
        <v>1</v>
      </c>
      <c r="K89" s="29" t="s">
        <v>67</v>
      </c>
      <c r="L89" s="29" t="s">
        <v>70</v>
      </c>
    </row>
    <row r="90" customFormat="false" ht="12.8" hidden="false" customHeight="false" outlineLevel="0" collapsed="false">
      <c r="J90" s="1" t="n">
        <v>2</v>
      </c>
      <c r="K90" s="29" t="s">
        <v>72</v>
      </c>
      <c r="L90" s="29" t="s">
        <v>75</v>
      </c>
    </row>
    <row r="91" customFormat="false" ht="12.8" hidden="false" customHeight="false" outlineLevel="0" collapsed="false">
      <c r="J91" s="1" t="n">
        <v>3</v>
      </c>
      <c r="K91" s="29" t="s">
        <v>78</v>
      </c>
      <c r="L91" s="29" t="s">
        <v>80</v>
      </c>
      <c r="P91" s="0" t="n">
        <v>1</v>
      </c>
      <c r="Q91" s="0" t="n">
        <v>2</v>
      </c>
      <c r="R91" s="0" t="n">
        <v>3</v>
      </c>
    </row>
    <row r="92" customFormat="false" ht="12.8" hidden="false" customHeight="false" outlineLevel="0" collapsed="false">
      <c r="O92" s="1" t="n">
        <v>1</v>
      </c>
    </row>
    <row r="93" customFormat="false" ht="12.8" hidden="false" customHeight="false" outlineLevel="0" collapsed="false">
      <c r="O93" s="1" t="n">
        <v>2</v>
      </c>
    </row>
    <row r="94" customFormat="false" ht="12.8" hidden="false" customHeight="false" outlineLevel="0" collapsed="false">
      <c r="I94" s="1" t="s">
        <v>83</v>
      </c>
      <c r="J94" s="30" t="n">
        <v>0</v>
      </c>
      <c r="K94" s="1" t="n">
        <v>1</v>
      </c>
      <c r="L94" s="1" t="n">
        <v>2</v>
      </c>
    </row>
    <row r="95" customFormat="false" ht="12.8" hidden="false" customHeight="false" outlineLevel="0" collapsed="false">
      <c r="I95" s="30" t="n">
        <v>0</v>
      </c>
      <c r="J95" s="30"/>
      <c r="K95" s="30"/>
      <c r="L95" s="30"/>
    </row>
    <row r="96" customFormat="false" ht="12.8" hidden="false" customHeight="false" outlineLevel="0" collapsed="false">
      <c r="I96" s="1" t="n">
        <v>1</v>
      </c>
      <c r="J96" s="30"/>
      <c r="K96" s="16" t="s">
        <v>2</v>
      </c>
      <c r="L96" s="16"/>
      <c r="O96" s="0"/>
    </row>
    <row r="97" customFormat="false" ht="12.8" hidden="false" customHeight="false" outlineLevel="0" collapsed="false">
      <c r="I97" s="1" t="n">
        <v>2</v>
      </c>
      <c r="J97" s="30"/>
      <c r="K97" s="16"/>
      <c r="L97" s="16"/>
      <c r="O97" s="0"/>
    </row>
    <row r="98" customFormat="false" ht="12.8" hidden="false" customHeight="false" outlineLevel="0" collapsed="false">
      <c r="I98" s="1" t="n">
        <v>3</v>
      </c>
      <c r="J98" s="30"/>
      <c r="K98" s="16"/>
      <c r="L98" s="16"/>
      <c r="O98" s="31"/>
    </row>
    <row r="101" customFormat="false" ht="12.8" hidden="false" customHeight="false" outlineLevel="0" collapsed="false">
      <c r="J101" s="1" t="s">
        <v>84</v>
      </c>
      <c r="K101" s="29" t="s">
        <v>67</v>
      </c>
      <c r="L101" s="0"/>
      <c r="M101" s="1" t="s">
        <v>85</v>
      </c>
    </row>
    <row r="105" customFormat="false" ht="17.35" hidden="false" customHeight="false" outlineLevel="0" collapsed="false">
      <c r="A105" s="32" t="s">
        <v>86</v>
      </c>
    </row>
    <row r="106" customFormat="false" ht="12.8" hidden="false" customHeight="false" outlineLevel="0" collapsed="false">
      <c r="K106" s="11" t="s">
        <v>87</v>
      </c>
    </row>
    <row r="107" customFormat="false" ht="17.35" hidden="false" customHeight="false" outlineLevel="0" collapsed="false">
      <c r="B107" s="0"/>
      <c r="C107" s="13" t="s">
        <v>88</v>
      </c>
      <c r="D107" s="11"/>
      <c r="E107" s="14" t="s">
        <v>45</v>
      </c>
      <c r="F107" s="11"/>
      <c r="G107" s="11"/>
      <c r="J107" s="11"/>
      <c r="K107" s="11" t="s">
        <v>89</v>
      </c>
      <c r="L107" s="11"/>
      <c r="M107" s="11" t="s">
        <v>90</v>
      </c>
      <c r="N107" s="11"/>
      <c r="O107" s="11"/>
    </row>
    <row r="108" customFormat="false" ht="12.8" hidden="false" customHeight="false" outlineLevel="0" collapsed="false">
      <c r="A108" s="33" t="s">
        <v>91</v>
      </c>
      <c r="B108" s="25" t="n"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0</v>
      </c>
      <c r="J108" s="11"/>
      <c r="K108" s="26"/>
      <c r="L108" s="11"/>
      <c r="M108" s="26"/>
      <c r="N108" s="11"/>
      <c r="O108" s="11"/>
    </row>
    <row r="109" customFormat="false" ht="12.8" hidden="false" customHeight="false" outlineLevel="0" collapsed="false">
      <c r="A109" s="33"/>
      <c r="B109" s="25" t="n">
        <v>1</v>
      </c>
      <c r="C109" s="26" t="n">
        <v>0</v>
      </c>
      <c r="D109" s="16" t="n">
        <v>0</v>
      </c>
      <c r="E109" s="16" t="n">
        <v>50</v>
      </c>
      <c r="F109" s="16" t="n">
        <v>30</v>
      </c>
      <c r="G109" s="16" t="n">
        <v>173</v>
      </c>
      <c r="H109" s="16" t="n">
        <v>75</v>
      </c>
      <c r="J109" s="11"/>
      <c r="K109" s="16" t="n">
        <f aca="false">SUM(D109:H109)</f>
        <v>328</v>
      </c>
      <c r="L109" s="11"/>
      <c r="M109" s="16"/>
      <c r="N109" s="11"/>
      <c r="O109" s="11" t="s">
        <v>92</v>
      </c>
      <c r="P109" s="11"/>
    </row>
    <row r="110" customFormat="false" ht="12.8" hidden="false" customHeight="false" outlineLevel="0" collapsed="false">
      <c r="A110" s="33"/>
      <c r="B110" s="25" t="n">
        <v>2</v>
      </c>
      <c r="C110" s="26" t="n">
        <v>0</v>
      </c>
      <c r="D110" s="16" t="n">
        <v>25</v>
      </c>
      <c r="E110" s="16" t="n">
        <v>125</v>
      </c>
      <c r="F110" s="16" t="n">
        <v>75</v>
      </c>
      <c r="G110" s="16" t="n">
        <v>218</v>
      </c>
      <c r="H110" s="16" t="n">
        <v>120</v>
      </c>
      <c r="J110" s="11"/>
      <c r="K110" s="16" t="n">
        <f aca="false">SUM(D110:H110)</f>
        <v>563</v>
      </c>
      <c r="L110" s="11"/>
      <c r="M110" s="16" t="n">
        <f aca="false">+F110*100/K110</f>
        <v>13.3214920071048</v>
      </c>
      <c r="N110" s="0"/>
      <c r="O110" s="11" t="s">
        <v>93</v>
      </c>
      <c r="P110" s="11" t="s">
        <v>94</v>
      </c>
    </row>
    <row r="111" customFormat="false" ht="12.8" hidden="false" customHeight="false" outlineLevel="0" collapsed="false">
      <c r="A111" s="33"/>
      <c r="B111" s="25" t="n">
        <v>3</v>
      </c>
      <c r="C111" s="26" t="n">
        <v>0</v>
      </c>
      <c r="D111" s="16" t="n">
        <v>38</v>
      </c>
      <c r="E111" s="16" t="n">
        <v>190</v>
      </c>
      <c r="F111" s="16" t="n">
        <v>114</v>
      </c>
      <c r="G111" s="16" t="n">
        <v>257</v>
      </c>
      <c r="H111" s="16" t="n">
        <v>159</v>
      </c>
      <c r="J111" s="11"/>
      <c r="K111" s="16" t="n">
        <f aca="false">SUM(D111:H111)</f>
        <v>758</v>
      </c>
      <c r="L111" s="11"/>
      <c r="M111" s="16"/>
      <c r="N111" s="0"/>
      <c r="O111" s="11"/>
    </row>
    <row r="112" customFormat="false" ht="12.8" hidden="false" customHeight="false" outlineLevel="0" collapsed="false">
      <c r="A112" s="33"/>
      <c r="B112" s="25" t="n">
        <v>4</v>
      </c>
      <c r="C112" s="26" t="n">
        <v>0</v>
      </c>
      <c r="D112" s="16" t="n">
        <v>56</v>
      </c>
      <c r="E112" s="16" t="n">
        <v>280</v>
      </c>
      <c r="F112" s="16" t="n">
        <v>168</v>
      </c>
      <c r="G112" s="16" t="n">
        <v>311</v>
      </c>
      <c r="H112" s="16" t="n">
        <v>213</v>
      </c>
      <c r="J112" s="11"/>
      <c r="K112" s="16" t="n">
        <f aca="false">SUM(D112:H112)</f>
        <v>1028</v>
      </c>
      <c r="L112" s="11"/>
      <c r="M112" s="16"/>
      <c r="N112" s="11"/>
      <c r="O112" s="11"/>
    </row>
    <row r="113" customFormat="false" ht="12.8" hidden="false" customHeight="false" outlineLevel="0" collapsed="false">
      <c r="A113" s="33"/>
      <c r="B113" s="25" t="n">
        <v>5</v>
      </c>
      <c r="C113" s="26" t="n">
        <v>0</v>
      </c>
      <c r="D113" s="16" t="n">
        <v>158</v>
      </c>
      <c r="E113" s="16" t="n">
        <v>790</v>
      </c>
      <c r="F113" s="16" t="n">
        <v>0</v>
      </c>
      <c r="G113" s="16" t="n">
        <v>617</v>
      </c>
      <c r="H113" s="16" t="n">
        <v>519</v>
      </c>
      <c r="J113" s="11"/>
      <c r="K113" s="16" t="n">
        <f aca="false">SUM(D113:H113)</f>
        <v>2084</v>
      </c>
      <c r="L113" s="11"/>
      <c r="M113" s="16"/>
      <c r="N113" s="11"/>
      <c r="O113" s="11"/>
    </row>
    <row r="114" customFormat="false" ht="12.8" hidden="false" customHeight="false" outlineLevel="0" collapsed="false">
      <c r="A114" s="33"/>
      <c r="B114" s="25" t="n">
        <v>6</v>
      </c>
      <c r="C114" s="26" t="n">
        <v>0</v>
      </c>
      <c r="D114" s="16" t="n">
        <v>64</v>
      </c>
      <c r="E114" s="16" t="n">
        <v>320</v>
      </c>
      <c r="F114" s="16" t="n">
        <v>192</v>
      </c>
      <c r="G114" s="16" t="n">
        <v>335</v>
      </c>
      <c r="H114" s="16" t="n">
        <v>237</v>
      </c>
      <c r="J114" s="11"/>
      <c r="K114" s="16" t="n">
        <f aca="false">SUM(D114:H114)</f>
        <v>1148</v>
      </c>
      <c r="L114" s="11"/>
      <c r="M114" s="16"/>
      <c r="N114" s="11"/>
      <c r="O114" s="11"/>
    </row>
    <row r="115" customFormat="false" ht="12.8" hidden="false" customHeight="false" outlineLevel="0" collapsed="false">
      <c r="A115" s="33"/>
      <c r="B115" s="25" t="n">
        <v>7</v>
      </c>
      <c r="C115" s="26" t="n">
        <v>0</v>
      </c>
      <c r="D115" s="16" t="n">
        <v>99</v>
      </c>
      <c r="E115" s="16" t="n">
        <v>495</v>
      </c>
      <c r="F115" s="16" t="n">
        <v>297</v>
      </c>
      <c r="G115" s="16" t="n">
        <v>440</v>
      </c>
      <c r="H115" s="16" t="n">
        <v>342</v>
      </c>
      <c r="J115" s="11"/>
      <c r="K115" s="16" t="n">
        <f aca="false">SUM(D115:H115)</f>
        <v>1673</v>
      </c>
      <c r="L115" s="11"/>
      <c r="M115" s="16"/>
      <c r="N115" s="11"/>
      <c r="O115" s="11"/>
    </row>
    <row r="116" customFormat="false" ht="12.8" hidden="false" customHeight="false" outlineLevel="0" collapsed="false">
      <c r="A116" s="33"/>
      <c r="B116" s="25" t="n">
        <v>8</v>
      </c>
      <c r="C116" s="26" t="n">
        <v>0</v>
      </c>
      <c r="D116" s="16" t="n">
        <v>789</v>
      </c>
      <c r="E116" s="16" t="n">
        <v>3945</v>
      </c>
      <c r="F116" s="16" t="n">
        <v>2367</v>
      </c>
      <c r="G116" s="16" t="n">
        <v>2510</v>
      </c>
      <c r="H116" s="16" t="n">
        <v>2412</v>
      </c>
      <c r="J116" s="11"/>
      <c r="K116" s="16" t="n">
        <f aca="false">SUM(D116:H116)</f>
        <v>12023</v>
      </c>
      <c r="L116" s="11"/>
      <c r="M116" s="16"/>
      <c r="N116" s="11"/>
      <c r="O116" s="11"/>
    </row>
    <row r="117" customFormat="false" ht="12.8" hidden="false" customHeight="false" outlineLevel="0" collapsed="false">
      <c r="A117" s="33"/>
      <c r="B117" s="25" t="n">
        <v>9</v>
      </c>
      <c r="C117" s="26" t="n">
        <v>0</v>
      </c>
      <c r="D117" s="16" t="n">
        <v>1000</v>
      </c>
      <c r="E117" s="16" t="n">
        <v>5000</v>
      </c>
      <c r="F117" s="16" t="n">
        <v>3000</v>
      </c>
      <c r="G117" s="16" t="n">
        <v>3143</v>
      </c>
      <c r="H117" s="16" t="n">
        <v>3045</v>
      </c>
      <c r="J117" s="11"/>
      <c r="K117" s="16" t="n">
        <f aca="false">SUM(D117:H117)</f>
        <v>15188</v>
      </c>
      <c r="L117" s="11"/>
      <c r="M117" s="16"/>
      <c r="N117" s="11"/>
      <c r="O117" s="11"/>
    </row>
    <row r="118" customFormat="false" ht="12.8" hidden="false" customHeight="false" outlineLevel="0" collapsed="false">
      <c r="A118" s="33"/>
      <c r="B118" s="25" t="n">
        <v>10</v>
      </c>
      <c r="C118" s="26" t="n">
        <v>0</v>
      </c>
      <c r="D118" s="16" t="n">
        <v>0</v>
      </c>
      <c r="E118" s="16" t="n">
        <v>115</v>
      </c>
      <c r="F118" s="16" t="n">
        <v>69</v>
      </c>
      <c r="G118" s="16" t="n">
        <v>212</v>
      </c>
      <c r="H118" s="16" t="n">
        <v>0</v>
      </c>
      <c r="J118" s="11"/>
      <c r="K118" s="16" t="n">
        <f aca="false">SUM(D118:H118)</f>
        <v>396</v>
      </c>
      <c r="L118" s="11"/>
      <c r="M118" s="16"/>
      <c r="N118" s="11"/>
      <c r="O118" s="11"/>
    </row>
    <row r="119" customFormat="false" ht="12.8" hidden="false" customHeight="false" outlineLevel="0" collapsed="false">
      <c r="B119" s="0"/>
      <c r="C119" s="28" t="n">
        <v>0</v>
      </c>
      <c r="D119" s="28" t="n">
        <v>1</v>
      </c>
      <c r="E119" s="28" t="n">
        <v>2</v>
      </c>
      <c r="F119" s="28" t="n">
        <v>3</v>
      </c>
      <c r="G119" s="28" t="n">
        <v>4</v>
      </c>
      <c r="H119" s="28" t="n">
        <v>5</v>
      </c>
      <c r="J119" s="11"/>
      <c r="K119" s="11"/>
      <c r="L119" s="34"/>
      <c r="M119" s="11"/>
      <c r="N119" s="11"/>
      <c r="O119" s="11"/>
    </row>
    <row r="120" customFormat="false" ht="48.5" hidden="false" customHeight="false" outlineLevel="0" collapsed="false">
      <c r="B120" s="0"/>
      <c r="D120" s="35" t="s">
        <v>95</v>
      </c>
      <c r="E120" s="35" t="s">
        <v>96</v>
      </c>
      <c r="F120" s="35" t="s">
        <v>97</v>
      </c>
      <c r="G120" s="35" t="s">
        <v>98</v>
      </c>
      <c r="H120" s="35" t="s">
        <v>99</v>
      </c>
      <c r="L120" s="28"/>
    </row>
    <row r="122" customFormat="false" ht="12.8" hidden="false" customHeight="false" outlineLevel="0" collapsed="false">
      <c r="C122" s="11" t="s">
        <v>100</v>
      </c>
    </row>
    <row r="124" customFormat="false" ht="12.8" hidden="false" customHeight="false" outlineLevel="0" collapsed="false">
      <c r="C124" s="11" t="s">
        <v>101</v>
      </c>
    </row>
    <row r="125" customFormat="false" ht="12.8" hidden="false" customHeight="false" outlineLevel="0" collapsed="false">
      <c r="C125" s="11" t="s">
        <v>102</v>
      </c>
    </row>
    <row r="132" customFormat="false" ht="12.8" hidden="false" customHeight="false" outlineLevel="0" collapsed="false">
      <c r="C132" s="25" t="n">
        <v>0</v>
      </c>
      <c r="D132" s="26" t="n">
        <v>0</v>
      </c>
      <c r="E132" s="26" t="n">
        <v>0</v>
      </c>
      <c r="F132" s="26" t="n">
        <v>0</v>
      </c>
    </row>
    <row r="133" customFormat="false" ht="12.8" hidden="false" customHeight="false" outlineLevel="0" collapsed="false">
      <c r="C133" s="25" t="n">
        <v>1</v>
      </c>
      <c r="D133" s="16" t="n">
        <v>0</v>
      </c>
      <c r="E133" s="16" t="n">
        <v>50</v>
      </c>
      <c r="F133" s="16" t="n">
        <v>30</v>
      </c>
      <c r="G133" s="0" t="s">
        <v>103</v>
      </c>
    </row>
    <row r="134" customFormat="false" ht="12.8" hidden="false" customHeight="false" outlineLevel="0" collapsed="false">
      <c r="C134" s="25" t="n">
        <v>2</v>
      </c>
      <c r="D134" s="16" t="n">
        <v>25</v>
      </c>
      <c r="E134" s="16" t="n">
        <v>125</v>
      </c>
      <c r="F134" s="16" t="n">
        <v>75</v>
      </c>
      <c r="G134" s="0" t="s">
        <v>104</v>
      </c>
    </row>
    <row r="135" customFormat="false" ht="12.8" hidden="false" customHeight="false" outlineLevel="0" collapsed="false">
      <c r="C135" s="25" t="n">
        <v>3</v>
      </c>
      <c r="D135" s="16" t="n">
        <v>38</v>
      </c>
      <c r="E135" s="16" t="n">
        <v>190</v>
      </c>
      <c r="F135" s="16" t="n">
        <v>114</v>
      </c>
      <c r="G135" s="0" t="s">
        <v>104</v>
      </c>
    </row>
    <row r="136" customFormat="false" ht="12.8" hidden="false" customHeight="false" outlineLevel="0" collapsed="false">
      <c r="C136" s="25" t="n">
        <v>4</v>
      </c>
      <c r="D136" s="16" t="n">
        <v>56</v>
      </c>
      <c r="E136" s="16" t="n">
        <v>280</v>
      </c>
      <c r="F136" s="16" t="n">
        <v>168</v>
      </c>
      <c r="G136" s="0"/>
    </row>
    <row r="137" customFormat="false" ht="12.8" hidden="false" customHeight="false" outlineLevel="0" collapsed="false">
      <c r="C137" s="25" t="n">
        <v>5</v>
      </c>
      <c r="D137" s="16" t="n">
        <v>158</v>
      </c>
      <c r="E137" s="16" t="n">
        <v>790</v>
      </c>
      <c r="F137" s="16" t="n">
        <v>0</v>
      </c>
      <c r="G137" s="0"/>
    </row>
    <row r="138" customFormat="false" ht="12.8" hidden="false" customHeight="false" outlineLevel="0" collapsed="false">
      <c r="C138" s="25" t="n">
        <v>6</v>
      </c>
      <c r="D138" s="16" t="n">
        <v>64</v>
      </c>
      <c r="E138" s="16" t="n">
        <v>320</v>
      </c>
      <c r="F138" s="16" t="n">
        <v>192</v>
      </c>
      <c r="G138" s="0"/>
    </row>
    <row r="139" customFormat="false" ht="12.8" hidden="false" customHeight="false" outlineLevel="0" collapsed="false">
      <c r="C139" s="25" t="n">
        <v>7</v>
      </c>
      <c r="D139" s="16" t="n">
        <v>99</v>
      </c>
      <c r="E139" s="16" t="n">
        <v>495</v>
      </c>
      <c r="F139" s="16" t="n">
        <v>297</v>
      </c>
      <c r="G139" s="0"/>
    </row>
    <row r="140" customFormat="false" ht="12.8" hidden="false" customHeight="false" outlineLevel="0" collapsed="false">
      <c r="C140" s="25" t="n">
        <v>8</v>
      </c>
      <c r="D140" s="16" t="n">
        <v>789</v>
      </c>
      <c r="E140" s="16" t="n">
        <v>3945</v>
      </c>
      <c r="F140" s="16" t="n">
        <v>2367</v>
      </c>
      <c r="G140" s="0"/>
    </row>
    <row r="141" customFormat="false" ht="12.8" hidden="false" customHeight="false" outlineLevel="0" collapsed="false">
      <c r="C141" s="25" t="n">
        <v>9</v>
      </c>
      <c r="D141" s="16" t="n">
        <v>1000</v>
      </c>
      <c r="E141" s="16" t="n">
        <v>5000</v>
      </c>
      <c r="F141" s="16" t="n">
        <v>3000</v>
      </c>
      <c r="G141" s="0"/>
    </row>
    <row r="142" customFormat="false" ht="12.8" hidden="false" customHeight="false" outlineLevel="0" collapsed="false">
      <c r="C142" s="25" t="n">
        <v>10</v>
      </c>
      <c r="D142" s="16" t="n">
        <v>0</v>
      </c>
      <c r="E142" s="16" t="n">
        <v>115</v>
      </c>
      <c r="F142" s="16" t="n">
        <v>69</v>
      </c>
      <c r="G142" s="0"/>
    </row>
  </sheetData>
  <mergeCells count="2">
    <mergeCell ref="A5:A7"/>
    <mergeCell ref="A108:A1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50"/>
  <sheetViews>
    <sheetView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E45" activeCellId="0" sqref="E45"/>
    </sheetView>
  </sheetViews>
  <sheetFormatPr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1" min="2" style="1" width="7.95"/>
    <col collapsed="false" customWidth="true" hidden="false" outlineLevel="0" max="23" min="22" style="0" width="7.95"/>
    <col collapsed="false" customWidth="false" hidden="false" outlineLevel="0" max="1025" min="24" style="0" width="11.52"/>
  </cols>
  <sheetData>
    <row r="2" customFormat="false" ht="24.1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n">
        <v>500</v>
      </c>
      <c r="V2" s="0" t="s">
        <v>0</v>
      </c>
    </row>
    <row r="3" customFormat="false" ht="24.1" hidden="false" customHeight="true" outlineLevel="0" collapsed="false">
      <c r="A3" s="0" t="s">
        <v>105</v>
      </c>
      <c r="B3" s="2" t="s">
        <v>106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24.1" hidden="false" customHeight="tru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24.1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7"/>
      <c r="L5" s="7"/>
      <c r="M5" s="7"/>
      <c r="N5" s="7"/>
      <c r="O5" s="7"/>
      <c r="P5" s="7"/>
      <c r="Q5" s="7"/>
      <c r="R5" s="2"/>
      <c r="S5" s="2"/>
      <c r="T5" s="2"/>
      <c r="U5" s="2"/>
    </row>
    <row r="6" customFormat="false" ht="24.1" hidden="false" customHeight="true" outlineLevel="0" collapsed="false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24.1" hidden="false" customHeight="tru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24.1" hidden="false" customHeight="tru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7" t="n">
        <v>5</v>
      </c>
      <c r="V8" s="0" t="s">
        <v>107</v>
      </c>
    </row>
    <row r="9" customFormat="false" ht="24.1" hidden="false" customHeight="tru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7" t="n">
        <v>2</v>
      </c>
    </row>
    <row r="10" customFormat="false" ht="24.1" hidden="false" customHeight="tru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7" t="n">
        <v>41</v>
      </c>
    </row>
    <row r="11" customFormat="false" ht="24.1" hidden="false" customHeight="tru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7" t="n">
        <v>23</v>
      </c>
    </row>
    <row r="12" customFormat="false" ht="24.1" hidden="false" customHeight="true" outlineLevel="0" collapsed="false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7" t="n">
        <v>0</v>
      </c>
    </row>
    <row r="13" customFormat="false" ht="24.1" hidden="false" customHeight="tru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7" t="n">
        <v>0</v>
      </c>
    </row>
    <row r="14" customFormat="false" ht="24.1" hidden="false" customHeight="true" outlineLevel="0" collapsed="false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7" t="n">
        <v>45</v>
      </c>
    </row>
    <row r="15" customFormat="false" ht="24.1" hidden="false" customHeight="true" outlineLevel="0" collapsed="false">
      <c r="B15" s="2"/>
      <c r="C15" s="36" t="s">
        <v>108</v>
      </c>
      <c r="D15" s="36" t="s">
        <v>109</v>
      </c>
      <c r="E15" s="36" t="s">
        <v>110</v>
      </c>
      <c r="F15" s="36" t="s">
        <v>103</v>
      </c>
      <c r="G15" s="36"/>
      <c r="H15" s="36" t="s">
        <v>111</v>
      </c>
      <c r="I15" s="36" t="s">
        <v>112</v>
      </c>
      <c r="J15" s="36" t="s">
        <v>113</v>
      </c>
      <c r="K15" s="36"/>
      <c r="L15" s="36" t="s">
        <v>114</v>
      </c>
      <c r="M15" s="36" t="s">
        <v>103</v>
      </c>
      <c r="N15" s="36" t="s">
        <v>110</v>
      </c>
      <c r="O15" s="2"/>
      <c r="P15" s="2"/>
      <c r="Q15" s="2"/>
      <c r="R15" s="2"/>
      <c r="S15" s="2"/>
      <c r="T15" s="2"/>
      <c r="U15" s="7" t="n">
        <v>89</v>
      </c>
    </row>
    <row r="16" customFormat="false" ht="24.1" hidden="false" customHeight="true" outlineLevel="0" collapsed="false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7" t="n">
        <v>2</v>
      </c>
    </row>
    <row r="17" customFormat="false" ht="24.1" hidden="false" customHeight="true" outlineLevel="0" collapsed="false"/>
    <row r="18" customFormat="false" ht="24.1" hidden="false" customHeight="true" outlineLevel="0" collapsed="false">
      <c r="B18" s="13" t="s">
        <v>115</v>
      </c>
    </row>
    <row r="19" customFormat="false" ht="24.1" hidden="false" customHeight="true" outlineLevel="0" collapsed="false"/>
    <row r="20" customFormat="false" ht="24.1" hidden="false" customHeight="true" outlineLevel="0" collapsed="false">
      <c r="B20" s="13" t="s">
        <v>116</v>
      </c>
      <c r="M20" s="37" t="s">
        <v>117</v>
      </c>
    </row>
    <row r="21" customFormat="false" ht="24.1" hidden="false" customHeight="true" outlineLevel="0" collapsed="false">
      <c r="B21" s="38" t="s">
        <v>118</v>
      </c>
      <c r="G21" s="16" t="n">
        <v>2</v>
      </c>
      <c r="H21" s="16" t="n">
        <v>4</v>
      </c>
      <c r="I21" s="16" t="n">
        <v>6</v>
      </c>
      <c r="J21" s="16" t="n">
        <v>8</v>
      </c>
      <c r="K21" s="16" t="n">
        <v>10</v>
      </c>
      <c r="L21" s="16"/>
      <c r="M21" s="16"/>
      <c r="N21" s="16"/>
      <c r="O21" s="16"/>
      <c r="P21" s="16"/>
    </row>
    <row r="22" customFormat="false" ht="17.35" hidden="false" customHeight="false" outlineLevel="0" collapsed="false">
      <c r="A22" s="39"/>
      <c r="B22" s="13" t="s">
        <v>119</v>
      </c>
      <c r="G22" s="1" t="n">
        <v>0</v>
      </c>
      <c r="H22" s="1" t="n">
        <v>1</v>
      </c>
      <c r="I22" s="1" t="n">
        <v>2</v>
      </c>
      <c r="J22" s="1" t="n">
        <v>3</v>
      </c>
      <c r="K22" s="1" t="n">
        <v>4</v>
      </c>
    </row>
    <row r="23" customFormat="false" ht="17.35" hidden="false" customHeight="false" outlineLevel="0" collapsed="false">
      <c r="A23" s="39"/>
      <c r="B23" s="0"/>
      <c r="C23" s="13" t="s">
        <v>120</v>
      </c>
    </row>
    <row r="24" customFormat="false" ht="12.8" hidden="false" customHeight="false" outlineLevel="0" collapsed="false">
      <c r="C24" s="1" t="s">
        <v>121</v>
      </c>
    </row>
    <row r="28" customFormat="false" ht="24.1" hidden="false" customHeight="true" outlineLevel="0" collapsed="false">
      <c r="B28" s="13" t="s">
        <v>122</v>
      </c>
    </row>
    <row r="29" customFormat="false" ht="24.1" hidden="false" customHeight="true" outlineLevel="0" collapsed="false">
      <c r="B29" s="38" t="s">
        <v>118</v>
      </c>
      <c r="G29" s="16" t="n">
        <v>2</v>
      </c>
      <c r="H29" s="16"/>
      <c r="I29" s="16" t="n">
        <v>6</v>
      </c>
      <c r="J29" s="16"/>
      <c r="K29" s="16"/>
    </row>
    <row r="30" customFormat="false" ht="17.35" hidden="false" customHeight="false" outlineLevel="0" collapsed="false">
      <c r="A30" s="39"/>
      <c r="B30" s="13" t="s">
        <v>119</v>
      </c>
      <c r="G30" s="1" t="n">
        <v>0</v>
      </c>
      <c r="H30" s="1" t="n">
        <v>1</v>
      </c>
      <c r="I30" s="1" t="n">
        <v>2</v>
      </c>
      <c r="J30" s="1" t="n">
        <v>3</v>
      </c>
      <c r="K30" s="1" t="n">
        <v>4</v>
      </c>
    </row>
    <row r="31" customFormat="false" ht="17.35" hidden="false" customHeight="false" outlineLevel="0" collapsed="false">
      <c r="A31" s="39"/>
      <c r="B31" s="0"/>
      <c r="C31" s="13" t="s">
        <v>123</v>
      </c>
    </row>
    <row r="32" customFormat="false" ht="17.35" hidden="false" customHeight="false" outlineLevel="0" collapsed="false">
      <c r="A32" s="39"/>
      <c r="B32" s="0"/>
      <c r="C32" s="13" t="s">
        <v>124</v>
      </c>
    </row>
    <row r="33" customFormat="false" ht="17.35" hidden="false" customHeight="false" outlineLevel="0" collapsed="false">
      <c r="A33" s="39"/>
      <c r="B33" s="0"/>
      <c r="C33" s="13" t="s">
        <v>35</v>
      </c>
    </row>
    <row r="37" customFormat="false" ht="76.75" hidden="false" customHeight="true" outlineLevel="0" collapsed="false">
      <c r="B37" s="40" t="s">
        <v>125</v>
      </c>
      <c r="C37" s="40"/>
      <c r="D37" s="40"/>
      <c r="E37" s="40"/>
      <c r="F37" s="40"/>
      <c r="G37" s="40"/>
      <c r="H37" s="40"/>
      <c r="I37" s="40"/>
      <c r="J37" s="40"/>
      <c r="K37" s="40"/>
    </row>
    <row r="38" customFormat="false" ht="15" hidden="false" customHeight="false" outlineLevel="0" collapsed="false">
      <c r="B38" s="41" t="s">
        <v>126</v>
      </c>
      <c r="C38" s="41"/>
      <c r="D38" s="42"/>
      <c r="E38" s="41" t="s">
        <v>127</v>
      </c>
      <c r="F38" s="41"/>
      <c r="G38" s="42"/>
      <c r="H38" s="41" t="s">
        <v>128</v>
      </c>
      <c r="I38" s="41"/>
      <c r="J38" s="41"/>
      <c r="L38" s="28" t="s">
        <v>129</v>
      </c>
      <c r="N38" s="1" t="s">
        <v>130</v>
      </c>
    </row>
    <row r="39" customFormat="false" ht="15" hidden="false" customHeight="false" outlineLevel="0" collapsed="false">
      <c r="B39" s="41" t="n">
        <v>1</v>
      </c>
      <c r="C39" s="41"/>
      <c r="D39" s="42"/>
      <c r="E39" s="41" t="s">
        <v>131</v>
      </c>
      <c r="F39" s="41"/>
      <c r="G39" s="42"/>
      <c r="H39" s="41" t="s">
        <v>132</v>
      </c>
      <c r="I39" s="41"/>
      <c r="J39" s="41"/>
      <c r="L39" s="28" t="s">
        <v>133</v>
      </c>
    </row>
    <row r="40" customFormat="false" ht="15" hidden="false" customHeight="false" outlineLevel="0" collapsed="false">
      <c r="B40" s="41" t="n">
        <v>2</v>
      </c>
      <c r="C40" s="41"/>
      <c r="D40" s="42"/>
      <c r="E40" s="41" t="s">
        <v>131</v>
      </c>
      <c r="F40" s="41"/>
      <c r="G40" s="42"/>
      <c r="H40" s="41" t="s">
        <v>132</v>
      </c>
      <c r="I40" s="41"/>
      <c r="J40" s="41"/>
      <c r="L40" s="28" t="s">
        <v>127</v>
      </c>
    </row>
    <row r="41" customFormat="false" ht="15" hidden="false" customHeight="false" outlineLevel="0" collapsed="false">
      <c r="B41" s="41" t="s">
        <v>134</v>
      </c>
      <c r="C41" s="41"/>
      <c r="D41" s="42"/>
      <c r="E41" s="41"/>
      <c r="F41" s="41"/>
      <c r="G41" s="42"/>
      <c r="H41" s="41"/>
      <c r="I41" s="41"/>
      <c r="J41" s="41"/>
      <c r="P41" s="1" t="s">
        <v>135</v>
      </c>
    </row>
    <row r="42" customFormat="false" ht="12.8" hidden="false" customHeight="false" outlineLevel="0" collapsed="false">
      <c r="P42" s="1" t="s">
        <v>136</v>
      </c>
    </row>
    <row r="43" customFormat="false" ht="12.8" hidden="false" customHeight="false" outlineLevel="0" collapsed="false">
      <c r="P43" s="1" t="s">
        <v>137</v>
      </c>
    </row>
    <row r="44" customFormat="false" ht="12.8" hidden="false" customHeight="false" outlineLevel="0" collapsed="false">
      <c r="C44" s="28" t="s">
        <v>138</v>
      </c>
      <c r="P44" s="1" t="s">
        <v>139</v>
      </c>
    </row>
    <row r="45" customFormat="false" ht="12.8" hidden="false" customHeight="false" outlineLevel="0" collapsed="false">
      <c r="C45" s="16"/>
      <c r="D45" s="16"/>
      <c r="E45" s="16" t="n">
        <v>555</v>
      </c>
      <c r="F45" s="16"/>
      <c r="G45" s="16"/>
      <c r="H45" s="16"/>
      <c r="I45" s="16"/>
      <c r="J45" s="16"/>
      <c r="K45" s="16"/>
      <c r="L45" s="16" t="n">
        <v>999</v>
      </c>
      <c r="M45" s="16"/>
      <c r="N45" s="16"/>
    </row>
    <row r="46" customFormat="false" ht="12.8" hidden="false" customHeight="false" outlineLevel="0" collapsed="false">
      <c r="C46" s="1" t="n">
        <v>0</v>
      </c>
      <c r="D46" s="1" t="n">
        <v>1</v>
      </c>
      <c r="E46" s="1" t="n">
        <v>2</v>
      </c>
      <c r="F46" s="1" t="n">
        <v>3</v>
      </c>
      <c r="G46" s="1" t="n">
        <v>4</v>
      </c>
      <c r="J46" s="1" t="n">
        <v>20</v>
      </c>
      <c r="L46" s="1" t="n">
        <v>89</v>
      </c>
      <c r="N46" s="1" t="n">
        <v>100</v>
      </c>
    </row>
    <row r="48" customFormat="false" ht="12.8" hidden="false" customHeight="false" outlineLevel="0" collapsed="false">
      <c r="C48" s="28" t="s">
        <v>140</v>
      </c>
    </row>
    <row r="49" customFormat="false" ht="12.8" hidden="false" customHeight="false" outlineLevel="0" collapsed="false">
      <c r="C49" s="16"/>
      <c r="D49" s="16"/>
      <c r="E49" s="16" t="s">
        <v>141</v>
      </c>
      <c r="F49" s="16"/>
      <c r="G49" s="16"/>
      <c r="H49" s="16"/>
      <c r="I49" s="16"/>
      <c r="J49" s="16"/>
      <c r="K49" s="16"/>
      <c r="L49" s="16" t="s">
        <v>142</v>
      </c>
      <c r="M49" s="16"/>
      <c r="N49" s="16"/>
    </row>
    <row r="50" customFormat="false" ht="12.8" hidden="false" customHeight="false" outlineLevel="0" collapsed="false">
      <c r="C50" s="1" t="n">
        <v>0</v>
      </c>
      <c r="D50" s="1" t="n">
        <v>1</v>
      </c>
      <c r="E50" s="1" t="n">
        <v>2</v>
      </c>
      <c r="F50" s="1" t="n">
        <v>3</v>
      </c>
      <c r="G50" s="1" t="n">
        <v>4</v>
      </c>
      <c r="J50" s="1" t="n">
        <v>20</v>
      </c>
      <c r="L50" s="1" t="n">
        <v>89</v>
      </c>
      <c r="N50" s="1" t="n">
        <v>100</v>
      </c>
    </row>
  </sheetData>
  <mergeCells count="13">
    <mergeCell ref="B37:K37"/>
    <mergeCell ref="B38:C38"/>
    <mergeCell ref="E38:F38"/>
    <mergeCell ref="H38:J38"/>
    <mergeCell ref="B39:C39"/>
    <mergeCell ref="E39:F39"/>
    <mergeCell ref="H39:J39"/>
    <mergeCell ref="B40:C40"/>
    <mergeCell ref="E40:F40"/>
    <mergeCell ref="H40:J40"/>
    <mergeCell ref="B41:C41"/>
    <mergeCell ref="E41:F41"/>
    <mergeCell ref="H41:J4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1" activeCellId="0" sqref="R11"/>
    </sheetView>
  </sheetViews>
  <sheetFormatPr defaultRowHeight="12.8" zeroHeight="false" outlineLevelRow="0" outlineLevelCol="0"/>
  <cols>
    <col collapsed="false" customWidth="true" hidden="false" outlineLevel="0" max="1" min="1" style="0" width="5.1"/>
    <col collapsed="false" customWidth="false" hidden="false" outlineLevel="0" max="2" min="2" style="0" width="11.57"/>
    <col collapsed="false" customWidth="true" hidden="false" outlineLevel="0" max="3" min="3" style="0" width="5.1"/>
    <col collapsed="false" customWidth="true" hidden="false" outlineLevel="0" max="4" min="4" style="10" width="34.73"/>
    <col collapsed="false" customWidth="true" hidden="false" outlineLevel="0" max="47" min="5" style="0" width="5.1"/>
    <col collapsed="false" customWidth="false" hidden="false" outlineLevel="0" max="1025" min="48" style="0" width="11.52"/>
  </cols>
  <sheetData>
    <row r="1" customFormat="false" ht="16.15" hidden="false" customHeight="false" outlineLevel="0" collapsed="false">
      <c r="B1" s="43" t="s">
        <v>127</v>
      </c>
      <c r="C1" s="43"/>
      <c r="D1" s="12" t="s">
        <v>129</v>
      </c>
      <c r="E1" s="43"/>
      <c r="F1" s="43" t="s">
        <v>143</v>
      </c>
      <c r="G1" s="43"/>
    </row>
    <row r="2" s="46" customFormat="true" ht="28.35" hidden="false" customHeight="true" outlineLevel="0" collapsed="false">
      <c r="A2" s="44" t="n">
        <v>0</v>
      </c>
      <c r="B2" s="45" t="n">
        <v>42569123</v>
      </c>
      <c r="D2" s="47" t="s">
        <v>144</v>
      </c>
      <c r="E2" s="48"/>
      <c r="F2" s="45" t="n">
        <v>7.18333333333333</v>
      </c>
    </row>
    <row r="3" s="46" customFormat="true" ht="28.35" hidden="false" customHeight="true" outlineLevel="0" collapsed="false">
      <c r="A3" s="44" t="n">
        <v>1</v>
      </c>
      <c r="B3" s="45" t="n">
        <v>44789124</v>
      </c>
      <c r="D3" s="47" t="s">
        <v>145</v>
      </c>
      <c r="E3" s="48"/>
      <c r="F3" s="45" t="n">
        <v>6.2</v>
      </c>
    </row>
    <row r="4" s="46" customFormat="true" ht="28.35" hidden="false" customHeight="true" outlineLevel="0" collapsed="false">
      <c r="A4" s="44" t="n">
        <v>2</v>
      </c>
      <c r="B4" s="45" t="n">
        <v>42567330</v>
      </c>
      <c r="D4" s="47" t="s">
        <v>146</v>
      </c>
      <c r="E4" s="48"/>
      <c r="F4" s="45" t="n">
        <v>8.66666666666667</v>
      </c>
    </row>
    <row r="5" s="46" customFormat="true" ht="28.35" hidden="false" customHeight="true" outlineLevel="0" collapsed="false">
      <c r="A5" s="44" t="n">
        <v>3</v>
      </c>
      <c r="B5" s="45" t="n">
        <v>39456789</v>
      </c>
      <c r="D5" s="47" t="s">
        <v>147</v>
      </c>
      <c r="E5" s="48"/>
      <c r="F5" s="45" t="n">
        <v>4.46666666666667</v>
      </c>
    </row>
    <row r="6" s="46" customFormat="true" ht="28.35" hidden="false" customHeight="true" outlineLevel="0" collapsed="false">
      <c r="A6" s="44" t="n">
        <v>4</v>
      </c>
      <c r="B6" s="45" t="n">
        <v>41009003</v>
      </c>
      <c r="D6" s="47" t="s">
        <v>148</v>
      </c>
      <c r="E6" s="48"/>
      <c r="F6" s="45" t="n">
        <v>5.33333333333333</v>
      </c>
    </row>
    <row r="7" s="46" customFormat="true" ht="28.35" hidden="false" customHeight="true" outlineLevel="0" collapsed="false">
      <c r="A7" s="44" t="n">
        <v>5</v>
      </c>
      <c r="B7" s="45" t="n">
        <f aca="false">+B3-130</f>
        <v>44788994</v>
      </c>
      <c r="D7" s="47" t="s">
        <v>149</v>
      </c>
      <c r="E7" s="48"/>
      <c r="F7" s="45" t="n">
        <v>8.03333333333333</v>
      </c>
    </row>
    <row r="8" s="46" customFormat="true" ht="28.35" hidden="false" customHeight="true" outlineLevel="0" collapsed="false">
      <c r="A8" s="49" t="n">
        <v>6</v>
      </c>
      <c r="B8" s="50" t="n">
        <f aca="false">+B2-1679</f>
        <v>42567444</v>
      </c>
      <c r="C8" s="51"/>
      <c r="D8" s="52" t="s">
        <v>150</v>
      </c>
      <c r="E8" s="53"/>
      <c r="F8" s="50" t="n">
        <v>8.03333333333333</v>
      </c>
    </row>
    <row r="9" s="46" customFormat="true" ht="28.35" hidden="false" customHeight="true" outlineLevel="0" collapsed="false">
      <c r="A9" s="49" t="n">
        <v>7</v>
      </c>
      <c r="B9" s="50" t="n">
        <f aca="false">+B4-489</f>
        <v>42566841</v>
      </c>
      <c r="C9" s="51"/>
      <c r="D9" s="52" t="s">
        <v>151</v>
      </c>
      <c r="E9" s="53"/>
      <c r="F9" s="50" t="n">
        <v>9.41666666666667</v>
      </c>
    </row>
    <row r="10" s="46" customFormat="true" ht="28.35" hidden="false" customHeight="true" outlineLevel="0" collapsed="false">
      <c r="A10" s="49" t="n">
        <v>8</v>
      </c>
      <c r="B10" s="50" t="n">
        <f aca="false">+B6-12000</f>
        <v>40997003</v>
      </c>
      <c r="C10" s="51"/>
      <c r="D10" s="52" t="s">
        <v>152</v>
      </c>
      <c r="E10" s="53"/>
      <c r="F10" s="50" t="n">
        <v>9.16666666666667</v>
      </c>
    </row>
    <row r="11" s="46" customFormat="true" ht="28.35" hidden="false" customHeight="true" outlineLevel="0" collapsed="false">
      <c r="A11" s="49" t="n">
        <v>9</v>
      </c>
      <c r="B11" s="50" t="n">
        <v>39700154</v>
      </c>
      <c r="C11" s="51"/>
      <c r="D11" s="52" t="s">
        <v>153</v>
      </c>
      <c r="E11" s="53"/>
      <c r="F11" s="50" t="n">
        <v>6.2</v>
      </c>
    </row>
    <row r="12" customFormat="false" ht="16.15" hidden="false" customHeight="false" outlineLevel="0" collapsed="false">
      <c r="B12" s="43"/>
      <c r="C12" s="43"/>
      <c r="D12" s="12"/>
      <c r="E12" s="43"/>
      <c r="F12" s="43"/>
      <c r="G12" s="43"/>
    </row>
    <row r="13" customFormat="false" ht="16.15" hidden="false" customHeight="false" outlineLevel="0" collapsed="false">
      <c r="B13" s="43"/>
      <c r="C13" s="43"/>
      <c r="D13" s="12"/>
      <c r="E13" s="43"/>
      <c r="F13" s="43"/>
      <c r="G13" s="43"/>
    </row>
    <row r="14" customFormat="false" ht="16.15" hidden="false" customHeight="false" outlineLevel="0" collapsed="false">
      <c r="B14" s="43"/>
      <c r="C14" s="43"/>
      <c r="D14" s="12"/>
      <c r="E14" s="43"/>
      <c r="F14" s="43"/>
      <c r="G14" s="43"/>
    </row>
    <row r="15" customFormat="false" ht="16.15" hidden="false" customHeight="false" outlineLevel="0" collapsed="false">
      <c r="B15" s="43"/>
      <c r="C15" s="43"/>
      <c r="D15" s="12"/>
      <c r="E15" s="43"/>
      <c r="F15" s="43"/>
      <c r="G15" s="43"/>
    </row>
    <row r="16" customFormat="false" ht="16.15" hidden="false" customHeight="false" outlineLevel="0" collapsed="false">
      <c r="B16" s="43" t="s">
        <v>127</v>
      </c>
      <c r="C16" s="43"/>
      <c r="D16" s="12" t="s">
        <v>129</v>
      </c>
      <c r="E16" s="43"/>
      <c r="F16" s="43" t="s">
        <v>154</v>
      </c>
      <c r="G16" s="43"/>
    </row>
    <row r="17" s="46" customFormat="true" ht="28.35" hidden="false" customHeight="true" outlineLevel="0" collapsed="false">
      <c r="A17" s="44" t="n">
        <v>0</v>
      </c>
      <c r="B17" s="45" t="n">
        <v>42569123</v>
      </c>
      <c r="D17" s="47" t="s">
        <v>144</v>
      </c>
      <c r="E17" s="48"/>
      <c r="F17" s="45" t="n">
        <v>8.3</v>
      </c>
      <c r="G17" s="45" t="n">
        <v>6.25</v>
      </c>
      <c r="H17" s="45" t="n">
        <v>7</v>
      </c>
      <c r="I17" s="45" t="n">
        <f aca="false">+(F17+G17+H17)/3</f>
        <v>7.18333333333333</v>
      </c>
    </row>
    <row r="18" s="46" customFormat="true" ht="28.35" hidden="false" customHeight="true" outlineLevel="0" collapsed="false">
      <c r="A18" s="44" t="n">
        <v>1</v>
      </c>
      <c r="B18" s="45" t="n">
        <v>44789124</v>
      </c>
      <c r="D18" s="47" t="s">
        <v>145</v>
      </c>
      <c r="E18" s="48"/>
      <c r="F18" s="45" t="n">
        <v>6.5</v>
      </c>
      <c r="G18" s="45" t="n">
        <v>5.3</v>
      </c>
      <c r="H18" s="45" t="n">
        <v>6.8</v>
      </c>
      <c r="I18" s="45" t="n">
        <f aca="false">+(F18+G18+H18)/3</f>
        <v>6.2</v>
      </c>
    </row>
    <row r="19" s="46" customFormat="true" ht="28.35" hidden="false" customHeight="true" outlineLevel="0" collapsed="false">
      <c r="A19" s="44" t="n">
        <v>2</v>
      </c>
      <c r="B19" s="45" t="n">
        <v>42567330</v>
      </c>
      <c r="D19" s="47" t="s">
        <v>146</v>
      </c>
      <c r="E19" s="48"/>
      <c r="F19" s="45" t="n">
        <v>10</v>
      </c>
      <c r="G19" s="45" t="n">
        <v>8.6</v>
      </c>
      <c r="H19" s="45" t="n">
        <v>7.4</v>
      </c>
      <c r="I19" s="45" t="n">
        <f aca="false">+(F19+G19+H19)/3</f>
        <v>8.66666666666667</v>
      </c>
    </row>
    <row r="20" s="46" customFormat="true" ht="28.35" hidden="false" customHeight="true" outlineLevel="0" collapsed="false">
      <c r="A20" s="44" t="n">
        <v>3</v>
      </c>
      <c r="B20" s="45" t="n">
        <v>39456789</v>
      </c>
      <c r="D20" s="47" t="s">
        <v>147</v>
      </c>
      <c r="E20" s="48"/>
      <c r="F20" s="45" t="n">
        <v>4.4</v>
      </c>
      <c r="G20" s="45" t="n">
        <v>5</v>
      </c>
      <c r="H20" s="45" t="n">
        <v>4</v>
      </c>
      <c r="I20" s="45" t="n">
        <f aca="false">+(F20+G20+H20)/3</f>
        <v>4.46666666666667</v>
      </c>
    </row>
    <row r="21" s="46" customFormat="true" ht="28.35" hidden="false" customHeight="true" outlineLevel="0" collapsed="false">
      <c r="A21" s="44" t="n">
        <v>4</v>
      </c>
      <c r="B21" s="45" t="n">
        <v>41009003</v>
      </c>
      <c r="D21" s="47" t="s">
        <v>148</v>
      </c>
      <c r="E21" s="48"/>
      <c r="F21" s="45" t="n">
        <v>3.2</v>
      </c>
      <c r="G21" s="45" t="n">
        <v>6</v>
      </c>
      <c r="H21" s="45" t="n">
        <v>6.8</v>
      </c>
      <c r="I21" s="45" t="n">
        <f aca="false">+(F21+G21+H21)/3</f>
        <v>5.33333333333333</v>
      </c>
    </row>
    <row r="22" s="46" customFormat="true" ht="28.35" hidden="false" customHeight="true" outlineLevel="0" collapsed="false">
      <c r="A22" s="44" t="n">
        <v>5</v>
      </c>
      <c r="B22" s="45" t="n">
        <f aca="false">+B18-130</f>
        <v>44788994</v>
      </c>
      <c r="D22" s="47" t="s">
        <v>149</v>
      </c>
      <c r="E22" s="48"/>
      <c r="F22" s="45" t="n">
        <v>8.6</v>
      </c>
      <c r="G22" s="45" t="n">
        <v>7.5</v>
      </c>
      <c r="H22" s="45" t="n">
        <v>8</v>
      </c>
      <c r="I22" s="45" t="n">
        <f aca="false">+(F22+G22+H22)/3</f>
        <v>8.03333333333333</v>
      </c>
    </row>
    <row r="23" s="46" customFormat="true" ht="28.35" hidden="false" customHeight="true" outlineLevel="0" collapsed="false">
      <c r="A23" s="44" t="n">
        <v>6</v>
      </c>
      <c r="B23" s="45" t="n">
        <f aca="false">+B17-1679</f>
        <v>42567444</v>
      </c>
      <c r="D23" s="47" t="s">
        <v>150</v>
      </c>
      <c r="E23" s="48"/>
      <c r="F23" s="45" t="n">
        <v>7.9</v>
      </c>
      <c r="G23" s="45" t="n">
        <v>8.2</v>
      </c>
      <c r="H23" s="45" t="n">
        <v>8</v>
      </c>
      <c r="I23" s="45" t="n">
        <f aca="false">+(F23+G23+H23)/3</f>
        <v>8.03333333333333</v>
      </c>
    </row>
    <row r="24" s="46" customFormat="true" ht="28.35" hidden="false" customHeight="true" outlineLevel="0" collapsed="false">
      <c r="A24" s="44" t="n">
        <v>7</v>
      </c>
      <c r="B24" s="45" t="n">
        <f aca="false">+B19-489</f>
        <v>42566841</v>
      </c>
      <c r="D24" s="47" t="s">
        <v>151</v>
      </c>
      <c r="E24" s="48"/>
      <c r="F24" s="45" t="n">
        <v>9.5</v>
      </c>
      <c r="G24" s="45" t="n">
        <v>8.75</v>
      </c>
      <c r="H24" s="45" t="n">
        <v>10</v>
      </c>
      <c r="I24" s="45" t="n">
        <f aca="false">+(F24+G24+H24)/3</f>
        <v>9.41666666666667</v>
      </c>
    </row>
    <row r="25" s="46" customFormat="true" ht="28.35" hidden="false" customHeight="true" outlineLevel="0" collapsed="false">
      <c r="A25" s="44" t="n">
        <v>8</v>
      </c>
      <c r="B25" s="45" t="n">
        <f aca="false">+B21-12000</f>
        <v>40997003</v>
      </c>
      <c r="D25" s="47" t="s">
        <v>152</v>
      </c>
      <c r="E25" s="48"/>
      <c r="F25" s="45" t="n">
        <v>8</v>
      </c>
      <c r="G25" s="45" t="n">
        <v>9.5</v>
      </c>
      <c r="H25" s="45" t="n">
        <v>10</v>
      </c>
      <c r="I25" s="45" t="n">
        <f aca="false">+(F25+G25+H25)/3</f>
        <v>9.16666666666667</v>
      </c>
    </row>
    <row r="26" s="46" customFormat="true" ht="28.35" hidden="false" customHeight="true" outlineLevel="0" collapsed="false">
      <c r="A26" s="44" t="n">
        <v>9</v>
      </c>
      <c r="B26" s="45" t="n">
        <v>39700154</v>
      </c>
      <c r="D26" s="47" t="s">
        <v>153</v>
      </c>
      <c r="E26" s="48"/>
      <c r="F26" s="45" t="n">
        <v>6.1</v>
      </c>
      <c r="G26" s="45" t="n">
        <v>5.5</v>
      </c>
      <c r="H26" s="45" t="n">
        <v>7</v>
      </c>
      <c r="I26" s="45" t="n">
        <f aca="false">+(F26+G26+H26)/3</f>
        <v>6.2</v>
      </c>
    </row>
    <row r="27" s="46" customFormat="true" ht="15" hidden="false" customHeight="false" outlineLevel="0" collapsed="false">
      <c r="A27" s="44"/>
      <c r="B27" s="54"/>
      <c r="D27" s="55"/>
      <c r="F27" s="56" t="n">
        <v>0</v>
      </c>
      <c r="G27" s="56" t="n">
        <v>1</v>
      </c>
      <c r="H27" s="56" t="n">
        <v>2</v>
      </c>
      <c r="I27" s="56" t="n">
        <v>3</v>
      </c>
    </row>
    <row r="28" customFormat="false" ht="35" hidden="false" customHeight="true" outlineLevel="0" collapsed="false">
      <c r="F28" s="57" t="s">
        <v>155</v>
      </c>
      <c r="G28" s="57" t="s">
        <v>156</v>
      </c>
      <c r="H28" s="57" t="s">
        <v>157</v>
      </c>
      <c r="I28" s="57" t="s">
        <v>143</v>
      </c>
    </row>
    <row r="29" customFormat="false" ht="12.8" hidden="false" customHeight="false" outlineLevel="0" collapsed="false">
      <c r="D29" s="0"/>
    </row>
    <row r="31" customFormat="false" ht="12.8" hidden="false" customHeight="true" outlineLevel="0" collapsed="false"/>
    <row r="32" customFormat="false" ht="16.15" hidden="false" customHeight="true" outlineLevel="0" collapsed="false">
      <c r="B32" s="43" t="s">
        <v>158</v>
      </c>
      <c r="C32" s="43"/>
      <c r="D32" s="12" t="s">
        <v>159</v>
      </c>
      <c r="E32" s="43"/>
      <c r="F32" s="43" t="s">
        <v>160</v>
      </c>
      <c r="G32" s="43"/>
    </row>
    <row r="33" s="46" customFormat="true" ht="28.35" hidden="false" customHeight="true" outlineLevel="0" collapsed="false">
      <c r="A33" s="44" t="n">
        <v>0</v>
      </c>
      <c r="B33" s="45" t="s">
        <v>161</v>
      </c>
      <c r="C33" s="48"/>
      <c r="D33" s="47" t="s">
        <v>162</v>
      </c>
      <c r="E33" s="48"/>
      <c r="F33" s="58"/>
      <c r="G33" s="45"/>
      <c r="H33" s="45"/>
      <c r="I33" s="45"/>
      <c r="J33" s="45"/>
      <c r="K33" s="45"/>
    </row>
    <row r="34" s="46" customFormat="true" ht="28.35" hidden="false" customHeight="true" outlineLevel="0" collapsed="false">
      <c r="A34" s="44" t="n">
        <v>1</v>
      </c>
      <c r="B34" s="45" t="s">
        <v>163</v>
      </c>
      <c r="C34" s="48"/>
      <c r="D34" s="47" t="s">
        <v>164</v>
      </c>
      <c r="E34" s="48"/>
      <c r="F34" s="58"/>
      <c r="G34" s="45"/>
      <c r="H34" s="45"/>
      <c r="I34" s="45" t="n">
        <v>150</v>
      </c>
      <c r="J34" s="45"/>
      <c r="K34" s="45"/>
    </row>
    <row r="35" s="46" customFormat="true" ht="28.35" hidden="false" customHeight="true" outlineLevel="0" collapsed="false">
      <c r="A35" s="44" t="n">
        <v>2</v>
      </c>
      <c r="B35" s="45" t="s">
        <v>165</v>
      </c>
      <c r="C35" s="48"/>
      <c r="D35" s="47" t="s">
        <v>166</v>
      </c>
      <c r="E35" s="48"/>
      <c r="F35" s="58"/>
      <c r="G35" s="45"/>
      <c r="H35" s="45"/>
      <c r="I35" s="45"/>
      <c r="J35" s="45"/>
      <c r="K35" s="45"/>
    </row>
    <row r="36" s="46" customFormat="true" ht="28.35" hidden="false" customHeight="true" outlineLevel="0" collapsed="false">
      <c r="A36" s="44" t="n">
        <v>3</v>
      </c>
      <c r="B36" s="45" t="s">
        <v>167</v>
      </c>
      <c r="C36" s="48"/>
      <c r="D36" s="47" t="s">
        <v>168</v>
      </c>
      <c r="E36" s="48"/>
      <c r="F36" s="58"/>
      <c r="G36" s="45" t="n">
        <v>0</v>
      </c>
      <c r="H36" s="45"/>
      <c r="I36" s="45"/>
      <c r="J36" s="45"/>
      <c r="K36" s="45"/>
    </row>
    <row r="37" s="46" customFormat="true" ht="28.35" hidden="false" customHeight="true" outlineLevel="0" collapsed="false">
      <c r="A37" s="44" t="n">
        <v>4</v>
      </c>
      <c r="B37" s="45" t="s">
        <v>169</v>
      </c>
      <c r="C37" s="48"/>
      <c r="D37" s="47" t="s">
        <v>170</v>
      </c>
      <c r="E37" s="48"/>
      <c r="F37" s="58"/>
      <c r="G37" s="45" t="n">
        <v>0</v>
      </c>
      <c r="H37" s="45"/>
      <c r="I37" s="45"/>
      <c r="J37" s="45"/>
      <c r="K37" s="45"/>
    </row>
    <row r="38" s="46" customFormat="true" ht="28.35" hidden="false" customHeight="true" outlineLevel="0" collapsed="false">
      <c r="A38" s="59" t="n">
        <v>5</v>
      </c>
      <c r="B38" s="45" t="s">
        <v>171</v>
      </c>
      <c r="C38" s="48"/>
      <c r="D38" s="47" t="s">
        <v>172</v>
      </c>
      <c r="E38" s="48" t="n">
        <v>5</v>
      </c>
      <c r="F38" s="58"/>
      <c r="G38" s="45" t="n">
        <v>0</v>
      </c>
      <c r="H38" s="45"/>
      <c r="I38" s="45" t="n">
        <v>100</v>
      </c>
      <c r="J38" s="45"/>
      <c r="K38" s="45"/>
    </row>
    <row r="39" s="46" customFormat="true" ht="28.35" hidden="false" customHeight="true" outlineLevel="0" collapsed="false">
      <c r="A39" s="44" t="n">
        <v>6</v>
      </c>
      <c r="B39" s="45" t="s">
        <v>173</v>
      </c>
      <c r="C39" s="48"/>
      <c r="D39" s="47" t="s">
        <v>174</v>
      </c>
      <c r="E39" s="48"/>
      <c r="F39" s="58"/>
      <c r="G39" s="45"/>
      <c r="H39" s="45"/>
      <c r="I39" s="45"/>
      <c r="J39" s="45"/>
      <c r="K39" s="45"/>
    </row>
    <row r="40" s="46" customFormat="true" ht="28.35" hidden="false" customHeight="true" outlineLevel="0" collapsed="false">
      <c r="A40" s="44" t="n">
        <v>7</v>
      </c>
      <c r="B40" s="45" t="s">
        <v>175</v>
      </c>
      <c r="C40" s="48"/>
      <c r="D40" s="47" t="s">
        <v>176</v>
      </c>
      <c r="E40" s="48"/>
      <c r="F40" s="58"/>
      <c r="G40" s="45"/>
      <c r="H40" s="45"/>
      <c r="I40" s="45"/>
      <c r="J40" s="45"/>
      <c r="K40" s="45"/>
    </row>
    <row r="41" s="46" customFormat="true" ht="22.5" hidden="false" customHeight="true" outlineLevel="0" collapsed="false">
      <c r="A41" s="44" t="n">
        <v>8</v>
      </c>
      <c r="B41" s="45" t="s">
        <v>177</v>
      </c>
      <c r="C41" s="48"/>
      <c r="D41" s="47" t="s">
        <v>178</v>
      </c>
      <c r="E41" s="48"/>
      <c r="F41" s="58"/>
      <c r="G41" s="45"/>
      <c r="H41" s="45"/>
      <c r="I41" s="45"/>
      <c r="J41" s="45"/>
      <c r="K41" s="45"/>
    </row>
    <row r="42" s="46" customFormat="true" ht="28.35" hidden="false" customHeight="true" outlineLevel="0" collapsed="false">
      <c r="A42" s="44" t="n">
        <v>9</v>
      </c>
      <c r="B42" s="45" t="s">
        <v>179</v>
      </c>
      <c r="C42" s="48"/>
      <c r="D42" s="47" t="s">
        <v>180</v>
      </c>
      <c r="E42" s="48"/>
      <c r="F42" s="58"/>
      <c r="G42" s="45"/>
      <c r="H42" s="45"/>
      <c r="I42" s="45"/>
      <c r="J42" s="45"/>
      <c r="K42" s="45"/>
    </row>
    <row r="43" s="46" customFormat="true" ht="15" hidden="false" customHeight="false" outlineLevel="0" collapsed="false">
      <c r="A43" s="44"/>
      <c r="B43" s="54"/>
      <c r="D43" s="55"/>
      <c r="F43" s="56" t="n">
        <v>0</v>
      </c>
      <c r="G43" s="56" t="n">
        <v>1</v>
      </c>
      <c r="H43" s="56" t="n">
        <v>2</v>
      </c>
      <c r="I43" s="56" t="n">
        <v>3</v>
      </c>
      <c r="J43" s="56" t="n">
        <v>4</v>
      </c>
      <c r="K43" s="56" t="n">
        <v>5</v>
      </c>
      <c r="L43" s="56"/>
    </row>
    <row r="44" customFormat="false" ht="35" hidden="false" customHeight="true" outlineLevel="0" collapsed="false">
      <c r="I44" s="0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2020-08-03T16:58:21Z</dcterms:created>
  <dc:creator/>
  <dc:description/>
  <dc:language>es-AR</dc:language>
  <cp:lastModifiedBy/>
  <dcterms:modified xsi:type="dcterms:W3CDTF">2020-11-10T12:22:07Z</dcterms:modified>
  <cp:revision>21</cp:revision>
  <dc:subject/>
  <dc:title/>
</cp:coreProperties>
</file>