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e\OneDrive\Desktop\"/>
    </mc:Choice>
  </mc:AlternateContent>
  <xr:revisionPtr revIDLastSave="0" documentId="13_ncr:1_{71C5F44F-6DB1-45F7-84AD-BA6354CE03B5}" xr6:coauthVersionLast="47" xr6:coauthVersionMax="47" xr10:uidLastSave="{00000000-0000-0000-0000-000000000000}"/>
  <bookViews>
    <workbookView xWindow="-120" yWindow="-120" windowWidth="29040" windowHeight="17640" xr2:uid="{2EF305E5-72CF-4B2C-9F7E-B596E662EB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</calcChain>
</file>

<file path=xl/sharedStrings.xml><?xml version="1.0" encoding="utf-8"?>
<sst xmlns="http://schemas.openxmlformats.org/spreadsheetml/2006/main" count="762" uniqueCount="319">
  <si>
    <t>Project name:</t>
  </si>
  <si>
    <t xml:space="preserve">Project Start Date: </t>
  </si>
  <si>
    <t>Week Starting:</t>
  </si>
  <si>
    <t>Start</t>
  </si>
  <si>
    <t>End</t>
  </si>
  <si>
    <t xml:space="preserve">   AAICS Assistant</t>
  </si>
  <si>
    <t>Assigned To</t>
  </si>
  <si>
    <t>Status</t>
  </si>
  <si>
    <t>Jan</t>
  </si>
  <si>
    <t>Feb</t>
  </si>
  <si>
    <t>March</t>
  </si>
  <si>
    <t>Status List</t>
  </si>
  <si>
    <t>Not Started</t>
  </si>
  <si>
    <t>In Progress</t>
  </si>
  <si>
    <t>Completed</t>
  </si>
  <si>
    <t>⬥</t>
  </si>
  <si>
    <t>WBS</t>
  </si>
  <si>
    <t>Task</t>
  </si>
  <si>
    <r>
      <t>%</t>
    </r>
    <r>
      <rPr>
        <b/>
        <sz val="12"/>
        <color theme="1"/>
        <rFont val="Times New Roman"/>
        <family val="1"/>
      </rPr>
      <t>Done</t>
    </r>
  </si>
  <si>
    <t>Phase 1</t>
  </si>
  <si>
    <t>1.1.1</t>
  </si>
  <si>
    <t>1.1.2</t>
  </si>
  <si>
    <t>Sahran Khuwaja</t>
  </si>
  <si>
    <t>1.1.3</t>
  </si>
  <si>
    <t>Market Analysis</t>
  </si>
  <si>
    <t>1.2.1</t>
  </si>
  <si>
    <t>Target Audience Identification</t>
  </si>
  <si>
    <t>Competitor Analysis</t>
  </si>
  <si>
    <t>1.2.2</t>
  </si>
  <si>
    <t>1.2.3</t>
  </si>
  <si>
    <t>Zahra Pezeshki</t>
  </si>
  <si>
    <t>Omnia Alam/Yug Ritesh</t>
  </si>
  <si>
    <t>Phase2</t>
  </si>
  <si>
    <t>Feasibility</t>
  </si>
  <si>
    <t>2.1.1</t>
  </si>
  <si>
    <t>2.1.2</t>
  </si>
  <si>
    <t>2.1.3</t>
  </si>
  <si>
    <t>Solution Proposal</t>
  </si>
  <si>
    <t>2.2.1</t>
  </si>
  <si>
    <t>2.2.2</t>
  </si>
  <si>
    <t>Risk Identification</t>
  </si>
  <si>
    <t>Identifying the risk</t>
  </si>
  <si>
    <t xml:space="preserve">Solusion to mitgate the risk </t>
  </si>
  <si>
    <t>Define project scope, objectives, and constraints</t>
  </si>
  <si>
    <t>Project Initiation</t>
  </si>
  <si>
    <t>Identify stakeholders and their roles</t>
  </si>
  <si>
    <t>Create project charter</t>
  </si>
  <si>
    <t>Conduct kickoff meeting</t>
  </si>
  <si>
    <t>Project Charter Approved</t>
  </si>
  <si>
    <t>Research and Problem Identification</t>
  </si>
  <si>
    <t>Conduct domain research</t>
  </si>
  <si>
    <t>Identify specific problem or opportunity</t>
  </si>
  <si>
    <t>Analyze problem significance</t>
  </si>
  <si>
    <t>Prepare Problem Identification Report</t>
  </si>
  <si>
    <t>Problem Identified</t>
  </si>
  <si>
    <t>Stakeholders Identified</t>
  </si>
  <si>
    <t>Target Audience Identified</t>
  </si>
  <si>
    <t>Competitor Analysis Completed</t>
  </si>
  <si>
    <t>Conduct demographic and psychographic analysis</t>
  </si>
  <si>
    <t>Prepare Market Analysis Report</t>
  </si>
  <si>
    <t>Evaluate technical requirements</t>
  </si>
  <si>
    <t>Assess operational impact</t>
  </si>
  <si>
    <t>Estimate economic viability</t>
  </si>
  <si>
    <t>Prepare Feasibility Study Report</t>
  </si>
  <si>
    <t>Technical Feasibility Assessed</t>
  </si>
  <si>
    <t>Operational Feasibility Assessed</t>
  </si>
  <si>
    <t>Economic Feasibility Determined</t>
  </si>
  <si>
    <t>Resource Allocation</t>
  </si>
  <si>
    <t>Allocate human resources</t>
  </si>
  <si>
    <t>Allocate technological resources</t>
  </si>
  <si>
    <t>Identify critical dependencies</t>
  </si>
  <si>
    <t>Develop software solution overview</t>
  </si>
  <si>
    <t>Define key features and functionalities</t>
  </si>
  <si>
    <t>Articulate benefits and impact</t>
  </si>
  <si>
    <t>Prepare Software Solution Proposal</t>
  </si>
  <si>
    <t>Software Solution Overview Defined</t>
  </si>
  <si>
    <t>Features and Functionalities Identified</t>
  </si>
  <si>
    <t>Benefits and Impact Articulated</t>
  </si>
  <si>
    <t>Resources Allocated</t>
  </si>
  <si>
    <t>Risks Identified</t>
  </si>
  <si>
    <t>Risk Mitigation Plan Developed</t>
  </si>
  <si>
    <t>Budgeting</t>
  </si>
  <si>
    <t>Estimate project budget</t>
  </si>
  <si>
    <t>Break down budget into categories</t>
  </si>
  <si>
    <t>Allocate funds to each category</t>
  </si>
  <si>
    <t>Prepare Software Development Budget</t>
  </si>
  <si>
    <t>Presentation Preparation</t>
  </si>
  <si>
    <t>Gather materials for presentation</t>
  </si>
  <si>
    <t>Create slides and visual aids</t>
  </si>
  <si>
    <t>Rehearse presentation</t>
  </si>
  <si>
    <t>Finalize Project Presentation and Justification document</t>
  </si>
  <si>
    <t>Pitch Presentation Preparation</t>
  </si>
  <si>
    <t>Budget Estimated</t>
  </si>
  <si>
    <t>Budget Allocated</t>
  </si>
  <si>
    <t>Presentation Material Prepared</t>
  </si>
  <si>
    <t>Phase 3</t>
  </si>
  <si>
    <t>Development</t>
  </si>
  <si>
    <t>Conduct Post-Implementation Review</t>
  </si>
  <si>
    <t>Celebrate Project Success</t>
  </si>
  <si>
    <t>Project Closure</t>
  </si>
  <si>
    <t>Review Project Performance against Objectives</t>
  </si>
  <si>
    <t>Document Lessons Learned</t>
  </si>
  <si>
    <t>Handover Deliverables to Stakeholders</t>
  </si>
  <si>
    <t>Establish Support Channels</t>
  </si>
  <si>
    <t xml:space="preserve"> Develop Technical Documentation</t>
  </si>
  <si>
    <t>Create User Manuals and Guides</t>
  </si>
  <si>
    <t>Conduct Training Sessions</t>
  </si>
  <si>
    <t xml:space="preserve"> Prepare Training Material for Users and Administrators</t>
  </si>
  <si>
    <t>Training and Documentation</t>
  </si>
  <si>
    <t xml:space="preserve"> Validate System Functionality</t>
  </si>
  <si>
    <t>Ensure Data Migration and Compatibility</t>
  </si>
  <si>
    <t>Conduct Integration Testing</t>
  </si>
  <si>
    <t>Integrate with Existing Systems and Platforms</t>
  </si>
  <si>
    <t xml:space="preserve"> Deploy AAICS System</t>
  </si>
  <si>
    <t>Deployment and Integration</t>
  </si>
  <si>
    <t xml:space="preserve"> Implement Enhanced NLP and Speech Recognition</t>
  </si>
  <si>
    <t>Integrate Machine Learning and Deep Learning Technologies</t>
  </si>
  <si>
    <t>Develop Business Operations Integrations</t>
  </si>
  <si>
    <t>Design User Interface (UI)</t>
  </si>
  <si>
    <t>Ensure Scalability and Performance</t>
  </si>
  <si>
    <t>Testing and Quality Assurance</t>
  </si>
  <si>
    <t>Develop Test Plans and Test Cases</t>
  </si>
  <si>
    <t>Execute Functional Testing</t>
  </si>
  <si>
    <t>Perform Usability Testing</t>
  </si>
  <si>
    <t>Conduct Performance Testing</t>
  </si>
  <si>
    <t>Implement Security Testing</t>
  </si>
  <si>
    <t>Address Bugs and Issues</t>
  </si>
  <si>
    <t>NLP and Speech Recognition Implementation</t>
  </si>
  <si>
    <t>ML and DL Integration</t>
  </si>
  <si>
    <t>Business Operations Integration</t>
  </si>
  <si>
    <t>UI Design</t>
  </si>
  <si>
    <t>Quality Control and Feedback Mechanism</t>
  </si>
  <si>
    <t>Scalability and Performance Assurance</t>
  </si>
  <si>
    <t>Test Plan Development</t>
  </si>
  <si>
    <t>Testing Execution</t>
  </si>
  <si>
    <t>Bug Fixing</t>
  </si>
  <si>
    <t>System Deployment</t>
  </si>
  <si>
    <t>Integration with Existing Systems</t>
  </si>
  <si>
    <t>Integration Testing</t>
  </si>
  <si>
    <t>Validation of System Functionality</t>
  </si>
  <si>
    <t>Documentation Development</t>
  </si>
  <si>
    <t>Training Material Preparation</t>
  </si>
  <si>
    <t>Project Performance Review</t>
  </si>
  <si>
    <t>Lessons Learned Documented</t>
  </si>
  <si>
    <t>Deliverables Handover</t>
  </si>
  <si>
    <t>Project Success Celebration</t>
  </si>
  <si>
    <t>Post-Implementation Review</t>
  </si>
  <si>
    <t>TeamWork</t>
  </si>
  <si>
    <t>Yug Ritesh</t>
  </si>
  <si>
    <t>Omnia Alam</t>
  </si>
  <si>
    <t>1.1.4</t>
  </si>
  <si>
    <t>1.1.5</t>
  </si>
  <si>
    <t>1.2.4</t>
  </si>
  <si>
    <t>1.3.1</t>
  </si>
  <si>
    <t>1.3.2</t>
  </si>
  <si>
    <t>1.3.3</t>
  </si>
  <si>
    <t>1.3.4</t>
  </si>
  <si>
    <t>1.3.5</t>
  </si>
  <si>
    <t>1.3.6</t>
  </si>
  <si>
    <t>1.3.7</t>
  </si>
  <si>
    <t>1.4.1</t>
  </si>
  <si>
    <t>1.4.2</t>
  </si>
  <si>
    <t>1.4.3</t>
  </si>
  <si>
    <t>1.4.4</t>
  </si>
  <si>
    <t>1.4.5</t>
  </si>
  <si>
    <t>2.1.4</t>
  </si>
  <si>
    <t>2.1.5</t>
  </si>
  <si>
    <t>2.1.6</t>
  </si>
  <si>
    <t>2.1.7</t>
  </si>
  <si>
    <t>2.2.3</t>
  </si>
  <si>
    <t>2.2.4</t>
  </si>
  <si>
    <t>2.2.5</t>
  </si>
  <si>
    <t>2.2.6</t>
  </si>
  <si>
    <t>2.2.7</t>
  </si>
  <si>
    <t>2.3.1</t>
  </si>
  <si>
    <t>2.3.2</t>
  </si>
  <si>
    <t>2.3.3</t>
  </si>
  <si>
    <t>2.3.4</t>
  </si>
  <si>
    <t>2.4.1</t>
  </si>
  <si>
    <t>2.4.2</t>
  </si>
  <si>
    <t>2.4.3</t>
  </si>
  <si>
    <t>2.4.4</t>
  </si>
  <si>
    <t>2.5.1</t>
  </si>
  <si>
    <t>2.5.2</t>
  </si>
  <si>
    <t>2.5.3</t>
  </si>
  <si>
    <t>2.5.4</t>
  </si>
  <si>
    <t>2.5.5</t>
  </si>
  <si>
    <t>2.5.6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</si>
  <si>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</si>
  <si>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</si>
  <si>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</si>
  <si>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</si>
  <si>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</si>
  <si>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</si>
  <si>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</si>
  <si>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</si>
  <si>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</si>
  <si>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</si>
  <si>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</si>
  <si>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</si>
  <si>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</si>
  <si>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</si>
  <si>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</si>
  <si>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</si>
  <si>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</si>
  <si>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</si>
  <si>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</si>
  <si>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</si>
  <si>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</si>
  <si>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</si>
  <si>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</si>
  <si>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</si>
  <si>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</si>
  <si>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</si>
  <si>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</si>
  <si>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</si>
  <si>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</si>
  <si>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3.3.9</t>
  </si>
  <si>
    <t>3.4.1</t>
  </si>
  <si>
    <t>3.4.2</t>
  </si>
  <si>
    <t>3.4.3</t>
  </si>
  <si>
    <t>3.4.4</t>
  </si>
  <si>
    <t>3.4.5</t>
  </si>
  <si>
    <t>3.4.6</t>
  </si>
  <si>
    <t>3.4.7</t>
  </si>
  <si>
    <t>3.4.8</t>
  </si>
  <si>
    <t>3.5.1</t>
  </si>
  <si>
    <t>3.5.2</t>
  </si>
  <si>
    <t>3.5.3</t>
  </si>
  <si>
    <t>3.5.4</t>
  </si>
  <si>
    <t>3.5.5</t>
  </si>
  <si>
    <t>1.2.6</t>
  </si>
  <si>
    <t>1.2.7</t>
  </si>
  <si>
    <t>Business values Report</t>
  </si>
  <si>
    <t>1.3.8</t>
  </si>
  <si>
    <t>Phase 1 submission</t>
  </si>
  <si>
    <t>Business values Report Completed</t>
  </si>
  <si>
    <t>Pitch Presentation</t>
  </si>
  <si>
    <t>Iteration</t>
  </si>
  <si>
    <t>2.4.5</t>
  </si>
  <si>
    <t>Risk Identification Report</t>
  </si>
  <si>
    <t>Mar</t>
  </si>
  <si>
    <t>Apr</t>
  </si>
  <si>
    <t>May</t>
  </si>
  <si>
    <t>End and Submission of Research</t>
  </si>
  <si>
    <t>3.2.10</t>
  </si>
  <si>
    <t>3.3.10</t>
  </si>
  <si>
    <t>3.4.9</t>
  </si>
  <si>
    <t>Project Manager</t>
  </si>
  <si>
    <t>Resources</t>
  </si>
  <si>
    <t>#</t>
  </si>
  <si>
    <t>Quantity</t>
  </si>
  <si>
    <t>NLP/Speech Recognition Specialists</t>
  </si>
  <si>
    <t>2 Person</t>
  </si>
  <si>
    <t>1 Person</t>
  </si>
  <si>
    <t>3 Person</t>
  </si>
  <si>
    <t>ML/DL Engineers</t>
  </si>
  <si>
    <t>UI/UX Designers</t>
  </si>
  <si>
    <t>Integration Specialists</t>
  </si>
  <si>
    <t>QA Engineer</t>
  </si>
  <si>
    <t>Deployment Specialist</t>
  </si>
  <si>
    <t>Integration Specialist</t>
  </si>
  <si>
    <t>Training Specialist</t>
  </si>
  <si>
    <t>Documentation Specialist</t>
  </si>
  <si>
    <t>Support Engineers</t>
  </si>
  <si>
    <t>Business Analyst</t>
  </si>
  <si>
    <t>Marketing Manager</t>
  </si>
  <si>
    <t>Marketing Specialists</t>
  </si>
  <si>
    <t>Content Writer</t>
  </si>
  <si>
    <t>Graphic Designer</t>
  </si>
  <si>
    <t>NLP and Speech Recognition Software</t>
  </si>
  <si>
    <t>ML and DL Frameworks (e.g., TensorFlow, PyTorch)</t>
  </si>
  <si>
    <t>Business Operations Integration Tools (e.g., APIs, SDKs)</t>
  </si>
  <si>
    <t>UI Design and Development Tools (e.g., Adobe XD, Sketch)</t>
  </si>
  <si>
    <t>Type</t>
  </si>
  <si>
    <t>Testing and Bug Tracking Software</t>
  </si>
  <si>
    <t>Deployment and Integration Platforms</t>
  </si>
  <si>
    <t>Documentation Tools (e.g., Confluence, Microsoft Word)</t>
  </si>
  <si>
    <t>Collaboration and Communication Tools (e.g., Slack, Microsoft Teams)</t>
  </si>
  <si>
    <t>Technological Resources</t>
  </si>
  <si>
    <t>Marketing Team</t>
  </si>
  <si>
    <t>Support Team</t>
  </si>
  <si>
    <t>Quality Assurance Team</t>
  </si>
  <si>
    <t>Training and Documentation Team</t>
  </si>
  <si>
    <t>Deployment and Integration Team</t>
  </si>
  <si>
    <t>Development Team</t>
  </si>
  <si>
    <t>Human Resources</t>
  </si>
  <si>
    <t>1 person</t>
  </si>
  <si>
    <t>2 persons</t>
  </si>
  <si>
    <t>2 person</t>
  </si>
  <si>
    <t>Annually</t>
  </si>
  <si>
    <t>2.7.1</t>
  </si>
  <si>
    <t>2.7.2</t>
  </si>
  <si>
    <t>2.7.3</t>
  </si>
  <si>
    <t>2.7.4</t>
  </si>
  <si>
    <t>2.7.5</t>
  </si>
  <si>
    <t>3.5.6</t>
  </si>
  <si>
    <t>3.5.7</t>
  </si>
  <si>
    <t>3.5.8</t>
  </si>
  <si>
    <t>3.5.9</t>
  </si>
  <si>
    <t>3.5.10</t>
  </si>
  <si>
    <t>Listing of deliverables at each project phase</t>
  </si>
  <si>
    <t>Planning and Requirements Gathering: Project Charter, Requirements Document</t>
  </si>
  <si>
    <t>Design and Architecture: System Design Document, Architecture Diagrams</t>
  </si>
  <si>
    <t>Development and Integration: MVP Prototype, Codebase</t>
  </si>
  <si>
    <t>Testing and Quality Assurance: Test Plans, Test Reports</t>
  </si>
  <si>
    <t>Deployment and Training: Deployment Plan, Training Materials</t>
  </si>
  <si>
    <t>Monitoring and Maintenance: Maintenance Plan, Bug Fix Releases</t>
  </si>
  <si>
    <t>Identification of critical dependencies</t>
  </si>
  <si>
    <t>Availability of Stakeholders for Requirements Gathering</t>
  </si>
  <si>
    <t>Timely Completion of Design and Architecture Phase for Development to Begin</t>
  </si>
  <si>
    <t>Testing Resources Allocated for QA Phase to Ensure Comprehensive Testing</t>
  </si>
  <si>
    <t xml:space="preserve">Human Resource </t>
  </si>
  <si>
    <t>Resource Category</t>
  </si>
  <si>
    <t>Training  session conducted</t>
  </si>
  <si>
    <t>User Manuals and Guides Created</t>
  </si>
  <si>
    <t>3.4.10</t>
  </si>
  <si>
    <t>Support Channels</t>
  </si>
  <si>
    <t>Aprik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</si>
</sst>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17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20"/>
      <color rgb="FF11111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rgb="FF0D0D0D"/>
      <name val="Times New Roman"/>
      <family val="1"/>
    </font>
    <font>
      <sz val="11"/>
      <color rgb="FF0D0D0D"/>
      <name val="Times New Roman"/>
      <family val="1"/>
    </font>
    <font>
      <b/>
      <sz val="11"/>
      <color theme="1"/>
      <name val="Aptos Narrow"/>
      <family val="2"/>
      <scheme val="minor"/>
    </font>
    <font>
      <b/>
      <sz val="11"/>
      <color rgb="FF0D0D0D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0" tint="-0.499984740745262"/>
      </right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thin">
        <color indexed="64"/>
      </right>
      <top style="thin">
        <color theme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 applyAlignment="1">
      <alignment horizontal="center"/>
    </xf>
    <xf numFmtId="0" fontId="2" fillId="0" borderId="0" xfId="0" applyFont="1"/>
    <xf numFmtId="14" fontId="0" fillId="0" borderId="0" xfId="0" applyNumberFormat="1"/>
    <xf numFmtId="0" fontId="0" fillId="0" borderId="1" xfId="0" applyBorder="1"/>
    <xf numFmtId="0" fontId="0" fillId="0" borderId="5" xfId="0" applyBorder="1"/>
    <xf numFmtId="164" fontId="0" fillId="0" borderId="3" xfId="0" applyNumberFormat="1" applyBorder="1" applyAlignment="1">
      <alignment textRotation="90" wrapText="1"/>
    </xf>
    <xf numFmtId="164" fontId="0" fillId="0" borderId="4" xfId="0" applyNumberFormat="1" applyBorder="1" applyAlignment="1">
      <alignment textRotation="90" wrapText="1"/>
    </xf>
    <xf numFmtId="0" fontId="0" fillId="0" borderId="6" xfId="0" applyBorder="1"/>
    <xf numFmtId="0" fontId="0" fillId="0" borderId="7" xfId="0" applyBorder="1"/>
    <xf numFmtId="164" fontId="0" fillId="0" borderId="2" xfId="0" applyNumberFormat="1" applyBorder="1" applyAlignment="1">
      <alignment textRotation="90" wrapText="1"/>
    </xf>
    <xf numFmtId="0" fontId="1" fillId="0" borderId="0" xfId="0" applyFont="1" applyAlignment="1">
      <alignment wrapText="1"/>
    </xf>
    <xf numFmtId="164" fontId="0" fillId="0" borderId="1" xfId="0" applyNumberFormat="1" applyBorder="1" applyAlignment="1">
      <alignment textRotation="90" wrapText="1"/>
    </xf>
    <xf numFmtId="0" fontId="0" fillId="0" borderId="9" xfId="0" applyBorder="1"/>
    <xf numFmtId="0" fontId="3" fillId="0" borderId="0" xfId="0" applyFont="1" applyAlignment="1">
      <alignment horizontal="center"/>
    </xf>
    <xf numFmtId="0" fontId="6" fillId="0" borderId="6" xfId="0" applyFont="1" applyBorder="1"/>
    <xf numFmtId="0" fontId="0" fillId="0" borderId="15" xfId="0" applyBorder="1"/>
    <xf numFmtId="0" fontId="0" fillId="3" borderId="6" xfId="0" applyFill="1" applyBorder="1"/>
    <xf numFmtId="0" fontId="0" fillId="5" borderId="6" xfId="0" applyFill="1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5" borderId="15" xfId="0" applyFill="1" applyBorder="1"/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0" fillId="5" borderId="7" xfId="0" applyFill="1" applyBorder="1"/>
    <xf numFmtId="0" fontId="5" fillId="5" borderId="6" xfId="0" applyFont="1" applyFill="1" applyBorder="1" applyAlignment="1">
      <alignment horizontal="center"/>
    </xf>
    <xf numFmtId="0" fontId="0" fillId="5" borderId="18" xfId="0" applyFill="1" applyBorder="1"/>
    <xf numFmtId="0" fontId="0" fillId="5" borderId="9" xfId="0" applyFill="1" applyBorder="1"/>
    <xf numFmtId="0" fontId="0" fillId="5" borderId="19" xfId="0" applyFill="1" applyBorder="1"/>
    <xf numFmtId="164" fontId="0" fillId="0" borderId="21" xfId="0" applyNumberFormat="1" applyBorder="1" applyAlignment="1">
      <alignment textRotation="90" wrapText="1"/>
    </xf>
    <xf numFmtId="0" fontId="0" fillId="0" borderId="22" xfId="0" applyBorder="1"/>
    <xf numFmtId="0" fontId="0" fillId="5" borderId="14" xfId="0" applyFill="1" applyBorder="1"/>
    <xf numFmtId="0" fontId="0" fillId="3" borderId="9" xfId="0" applyFill="1" applyBorder="1"/>
    <xf numFmtId="0" fontId="0" fillId="6" borderId="6" xfId="0" applyFill="1" applyBorder="1"/>
    <xf numFmtId="0" fontId="7" fillId="0" borderId="6" xfId="0" applyFont="1" applyBorder="1" applyAlignment="1">
      <alignment horizontal="left"/>
    </xf>
    <xf numFmtId="0" fontId="7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" fillId="5" borderId="6" xfId="0" applyFont="1" applyFill="1" applyBorder="1"/>
    <xf numFmtId="0" fontId="0" fillId="7" borderId="6" xfId="0" applyFill="1" applyBorder="1"/>
    <xf numFmtId="0" fontId="9" fillId="8" borderId="15" xfId="0" applyFont="1" applyFill="1" applyBorder="1"/>
    <xf numFmtId="0" fontId="0" fillId="8" borderId="15" xfId="0" applyFill="1" applyBorder="1"/>
    <xf numFmtId="0" fontId="0" fillId="8" borderId="6" xfId="0" applyFill="1" applyBorder="1"/>
    <xf numFmtId="0" fontId="0" fillId="8" borderId="9" xfId="0" applyFill="1" applyBorder="1"/>
    <xf numFmtId="0" fontId="3" fillId="0" borderId="0" xfId="0" applyFont="1"/>
    <xf numFmtId="0" fontId="0" fillId="2" borderId="6" xfId="0" applyFill="1" applyBorder="1"/>
    <xf numFmtId="0" fontId="10" fillId="0" borderId="6" xfId="0" applyFont="1" applyBorder="1"/>
    <xf numFmtId="0" fontId="11" fillId="0" borderId="6" xfId="0" applyFont="1" applyBorder="1"/>
    <xf numFmtId="0" fontId="6" fillId="0" borderId="6" xfId="0" applyFont="1" applyBorder="1" applyAlignment="1">
      <alignment horizontal="left"/>
    </xf>
    <xf numFmtId="0" fontId="10" fillId="0" borderId="6" xfId="0" applyFont="1" applyBorder="1" applyAlignment="1">
      <alignment horizontal="left" vertical="center" indent="1"/>
    </xf>
    <xf numFmtId="0" fontId="9" fillId="5" borderId="6" xfId="0" applyFont="1" applyFill="1" applyBorder="1"/>
    <xf numFmtId="0" fontId="9" fillId="8" borderId="6" xfId="0" applyFont="1" applyFill="1" applyBorder="1"/>
    <xf numFmtId="0" fontId="0" fillId="9" borderId="6" xfId="0" applyFill="1" applyBorder="1"/>
    <xf numFmtId="0" fontId="1" fillId="5" borderId="6" xfId="0" applyFont="1" applyFill="1" applyBorder="1" applyAlignment="1">
      <alignment horizontal="center"/>
    </xf>
    <xf numFmtId="0" fontId="0" fillId="10" borderId="6" xfId="0" applyFill="1" applyBorder="1"/>
    <xf numFmtId="0" fontId="0" fillId="0" borderId="0" xfId="0" applyAlignment="1">
      <alignment horizontal="center"/>
    </xf>
    <xf numFmtId="0" fontId="6" fillId="0" borderId="9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0" fillId="11" borderId="6" xfId="0" applyFill="1" applyBorder="1"/>
    <xf numFmtId="0" fontId="13" fillId="0" borderId="6" xfId="0" applyFont="1" applyBorder="1"/>
    <xf numFmtId="0" fontId="0" fillId="12" borderId="6" xfId="0" applyFill="1" applyBorder="1"/>
    <xf numFmtId="0" fontId="0" fillId="13" borderId="6" xfId="0" applyFill="1" applyBorder="1"/>
    <xf numFmtId="0" fontId="0" fillId="14" borderId="6" xfId="0" applyFill="1" applyBorder="1"/>
    <xf numFmtId="0" fontId="0" fillId="15" borderId="6" xfId="0" applyFill="1" applyBorder="1"/>
    <xf numFmtId="0" fontId="0" fillId="15" borderId="0" xfId="0" applyFill="1"/>
    <xf numFmtId="164" fontId="0" fillId="0" borderId="23" xfId="0" applyNumberFormat="1" applyBorder="1" applyAlignment="1">
      <alignment textRotation="90" wrapText="1"/>
    </xf>
    <xf numFmtId="0" fontId="13" fillId="0" borderId="6" xfId="0" applyFont="1" applyBorder="1" applyAlignment="1">
      <alignment horizontal="left" vertical="center"/>
    </xf>
    <xf numFmtId="0" fontId="0" fillId="0" borderId="24" xfId="0" applyBorder="1"/>
    <xf numFmtId="0" fontId="6" fillId="0" borderId="9" xfId="0" applyFont="1" applyBorder="1"/>
    <xf numFmtId="0" fontId="6" fillId="0" borderId="17" xfId="0" applyFont="1" applyBorder="1"/>
    <xf numFmtId="0" fontId="0" fillId="16" borderId="6" xfId="0" applyFill="1" applyBorder="1"/>
    <xf numFmtId="0" fontId="10" fillId="11" borderId="6" xfId="0" applyFont="1" applyFill="1" applyBorder="1"/>
    <xf numFmtId="0" fontId="14" fillId="0" borderId="6" xfId="0" applyFont="1" applyBorder="1"/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/>
    </xf>
    <xf numFmtId="0" fontId="6" fillId="17" borderId="25" xfId="0" applyFont="1" applyFill="1" applyBorder="1"/>
    <xf numFmtId="0" fontId="6" fillId="17" borderId="28" xfId="0" applyFont="1" applyFill="1" applyBorder="1"/>
    <xf numFmtId="0" fontId="0" fillId="17" borderId="28" xfId="0" applyFill="1" applyBorder="1"/>
    <xf numFmtId="0" fontId="6" fillId="0" borderId="24" xfId="0" applyFont="1" applyBorder="1" applyAlignment="1">
      <alignment horizontal="center"/>
    </xf>
    <xf numFmtId="0" fontId="15" fillId="0" borderId="24" xfId="0" applyFont="1" applyBorder="1"/>
    <xf numFmtId="0" fontId="15" fillId="0" borderId="24" xfId="0" applyFont="1" applyBorder="1" applyAlignment="1">
      <alignment horizontal="center"/>
    </xf>
    <xf numFmtId="9" fontId="6" fillId="0" borderId="9" xfId="0" applyNumberFormat="1" applyFont="1" applyBorder="1"/>
    <xf numFmtId="9" fontId="6" fillId="0" borderId="9" xfId="0" applyNumberFormat="1" applyFont="1" applyBorder="1" applyAlignment="1">
      <alignment horizontal="center"/>
    </xf>
    <xf numFmtId="0" fontId="6" fillId="0" borderId="30" xfId="0" applyFont="1" applyBorder="1"/>
    <xf numFmtId="0" fontId="3" fillId="0" borderId="27" xfId="0" applyFont="1" applyBorder="1" applyAlignment="1">
      <alignment horizontal="center"/>
    </xf>
    <xf numFmtId="0" fontId="6" fillId="17" borderId="0" xfId="0" applyFont="1" applyFill="1"/>
    <xf numFmtId="0" fontId="14" fillId="0" borderId="14" xfId="0" applyFont="1" applyBorder="1"/>
    <xf numFmtId="0" fontId="6" fillId="17" borderId="27" xfId="0" applyFont="1" applyFill="1" applyBorder="1"/>
    <xf numFmtId="0" fontId="6" fillId="0" borderId="20" xfId="0" applyFont="1" applyBorder="1"/>
    <xf numFmtId="0" fontId="0" fillId="0" borderId="31" xfId="0" applyBorder="1"/>
    <xf numFmtId="0" fontId="6" fillId="0" borderId="25" xfId="0" applyFont="1" applyBorder="1"/>
    <xf numFmtId="0" fontId="6" fillId="0" borderId="26" xfId="0" applyFont="1" applyBorder="1"/>
    <xf numFmtId="0" fontId="6" fillId="0" borderId="32" xfId="0" applyFont="1" applyBorder="1"/>
    <xf numFmtId="0" fontId="6" fillId="0" borderId="33" xfId="0" applyFont="1" applyBorder="1"/>
    <xf numFmtId="0" fontId="6" fillId="0" borderId="34" xfId="0" applyFont="1" applyBorder="1"/>
    <xf numFmtId="0" fontId="0" fillId="18" borderId="17" xfId="0" applyFill="1" applyBorder="1"/>
    <xf numFmtId="0" fontId="0" fillId="18" borderId="6" xfId="0" applyFill="1" applyBorder="1"/>
    <xf numFmtId="0" fontId="0" fillId="13" borderId="17" xfId="0" applyFill="1" applyBorder="1"/>
    <xf numFmtId="0" fontId="0" fillId="7" borderId="17" xfId="0" applyFill="1" applyBorder="1"/>
    <xf numFmtId="0" fontId="0" fillId="19" borderId="6" xfId="0" applyFill="1" applyBorder="1"/>
    <xf numFmtId="0" fontId="0" fillId="19" borderId="17" xfId="0" applyFill="1" applyBorder="1"/>
    <xf numFmtId="0" fontId="0" fillId="20" borderId="6" xfId="0" applyFill="1" applyBorder="1"/>
    <xf numFmtId="0" fontId="0" fillId="21" borderId="6" xfId="0" applyFill="1" applyBorder="1"/>
    <xf numFmtId="0" fontId="10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vertical="center"/>
    </xf>
    <xf numFmtId="0" fontId="0" fillId="23" borderId="1" xfId="0" applyFill="1" applyBorder="1"/>
    <xf numFmtId="0" fontId="0" fillId="11" borderId="24" xfId="0" applyFill="1" applyBorder="1"/>
    <xf numFmtId="0" fontId="0" fillId="0" borderId="35" xfId="0" applyBorder="1"/>
    <xf numFmtId="0" fontId="0" fillId="6" borderId="1" xfId="0" applyFill="1" applyBorder="1"/>
    <xf numFmtId="0" fontId="6" fillId="24" borderId="2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24" borderId="25" xfId="0" applyFont="1" applyFill="1" applyBorder="1" applyAlignment="1">
      <alignment horizontal="center"/>
    </xf>
    <xf numFmtId="0" fontId="6" fillId="24" borderId="27" xfId="0" applyFont="1" applyFill="1" applyBorder="1" applyAlignment="1">
      <alignment horizontal="center"/>
    </xf>
    <xf numFmtId="0" fontId="6" fillId="24" borderId="2" xfId="0" applyFont="1" applyFill="1" applyBorder="1" applyAlignment="1">
      <alignment horizontal="center"/>
    </xf>
    <xf numFmtId="0" fontId="7" fillId="24" borderId="25" xfId="0" applyFont="1" applyFill="1" applyBorder="1" applyAlignment="1">
      <alignment horizontal="center"/>
    </xf>
    <xf numFmtId="0" fontId="7" fillId="24" borderId="28" xfId="0" applyFont="1" applyFill="1" applyBorder="1" applyAlignment="1">
      <alignment horizontal="center"/>
    </xf>
    <xf numFmtId="0" fontId="7" fillId="24" borderId="29" xfId="0" applyFont="1" applyFill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6" fillId="17" borderId="28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4" fillId="22" borderId="25" xfId="0" applyFont="1" applyFill="1" applyBorder="1" applyAlignment="1">
      <alignment horizontal="center"/>
    </xf>
    <xf numFmtId="0" fontId="4" fillId="22" borderId="28" xfId="0" applyFont="1" applyFill="1" applyBorder="1" applyAlignment="1">
      <alignment horizontal="center"/>
    </xf>
    <xf numFmtId="0" fontId="4" fillId="22" borderId="29" xfId="0" applyFont="1" applyFill="1" applyBorder="1" applyAlignment="1">
      <alignment horizontal="center"/>
    </xf>
    <xf numFmtId="0" fontId="16" fillId="14" borderId="24" xfId="0" applyFont="1" applyFill="1" applyBorder="1" applyAlignment="1">
      <alignment horizontal="center"/>
    </xf>
    <xf numFmtId="0" fontId="0" fillId="26" borderId="6" xfId="0" applyFill="1" applyBorder="1"/>
    <xf numFmtId="0" fontId="0" fillId="0" borderId="6" xfId="0" applyFill="1" applyBorder="1"/>
    <xf numFmtId="0" fontId="0" fillId="27" borderId="6" xfId="0" applyFill="1" applyBorder="1"/>
    <xf numFmtId="0" fontId="0" fillId="25" borderId="17" xfId="0" applyFill="1" applyBorder="1"/>
    <xf numFmtId="0" fontId="0" fillId="3" borderId="15" xfId="0" applyFill="1" applyBorder="1"/>
    <xf numFmtId="0" fontId="0" fillId="22" borderId="6" xfId="0" applyFill="1" applyBorder="1"/>
    <xf numFmtId="0" fontId="0" fillId="22" borderId="0" xfId="0" applyFill="1"/>
    <xf numFmtId="0" fontId="0" fillId="21" borderId="0" xfId="0" applyFill="1"/>
    <xf numFmtId="164" fontId="0" fillId="0" borderId="36" xfId="0" applyNumberFormat="1" applyBorder="1" applyAlignment="1">
      <alignment textRotation="90" wrapText="1"/>
    </xf>
    <xf numFmtId="0" fontId="0" fillId="0" borderId="19" xfId="0" applyBorder="1"/>
    <xf numFmtId="0" fontId="0" fillId="16" borderId="9" xfId="0" applyFill="1" applyBorder="1"/>
    <xf numFmtId="0" fontId="0" fillId="0" borderId="30" xfId="0" applyBorder="1"/>
    <xf numFmtId="0" fontId="0" fillId="3" borderId="19" xfId="0" applyFill="1" applyBorder="1"/>
    <xf numFmtId="0" fontId="0" fillId="14" borderId="9" xfId="0" applyFill="1" applyBorder="1"/>
    <xf numFmtId="0" fontId="1" fillId="5" borderId="9" xfId="0" applyFont="1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12" fillId="2" borderId="10" xfId="0" applyFont="1" applyFill="1" applyBorder="1" applyAlignment="1"/>
    <xf numFmtId="164" fontId="0" fillId="0" borderId="24" xfId="0" applyNumberFormat="1" applyBorder="1" applyAlignment="1">
      <alignment textRotation="90" wrapText="1"/>
    </xf>
    <xf numFmtId="0" fontId="0" fillId="28" borderId="24" xfId="0" applyFill="1" applyBorder="1"/>
    <xf numFmtId="0" fontId="0" fillId="29" borderId="24" xfId="0" applyFill="1" applyBorder="1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104775</xdr:colOff>
      <xdr:row>16</xdr:row>
      <xdr:rowOff>114300</xdr:rowOff>
    </xdr:from>
    <xdr:to>
      <xdr:col>24</xdr:col>
      <xdr:colOff>104775</xdr:colOff>
      <xdr:row>17</xdr:row>
      <xdr:rowOff>85725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014253A-BB61-B230-0F3D-C0758F3B67B3}"/>
            </a:ext>
          </a:extLst>
        </xdr:cNvPr>
        <xdr:cNvCxnSpPr/>
      </xdr:nvCxnSpPr>
      <xdr:spPr>
        <a:xfrm>
          <a:off x="11220450" y="2190750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107674</xdr:colOff>
      <xdr:row>18</xdr:row>
      <xdr:rowOff>149087</xdr:rowOff>
    </xdr:from>
    <xdr:to>
      <xdr:col>26</xdr:col>
      <xdr:colOff>107674</xdr:colOff>
      <xdr:row>19</xdr:row>
      <xdr:rowOff>112229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CC7F454-7986-4320-AD95-5A94FFCA8359}"/>
            </a:ext>
          </a:extLst>
        </xdr:cNvPr>
        <xdr:cNvCxnSpPr/>
      </xdr:nvCxnSpPr>
      <xdr:spPr>
        <a:xfrm>
          <a:off x="12970565" y="4572000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104775</xdr:colOff>
      <xdr:row>9</xdr:row>
      <xdr:rowOff>114300</xdr:rowOff>
    </xdr:from>
    <xdr:to>
      <xdr:col>14</xdr:col>
      <xdr:colOff>104775</xdr:colOff>
      <xdr:row>10</xdr:row>
      <xdr:rowOff>85725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47823C8-8EB3-4236-846D-EBCF6EDE28F0}"/>
            </a:ext>
          </a:extLst>
        </xdr:cNvPr>
        <xdr:cNvCxnSpPr/>
      </xdr:nvCxnSpPr>
      <xdr:spPr>
        <a:xfrm>
          <a:off x="12454145" y="4106517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104775</xdr:colOff>
      <xdr:row>11</xdr:row>
      <xdr:rowOff>114300</xdr:rowOff>
    </xdr:from>
    <xdr:to>
      <xdr:col>15</xdr:col>
      <xdr:colOff>104775</xdr:colOff>
      <xdr:row>12</xdr:row>
      <xdr:rowOff>85725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38B86735-A56B-4E5D-B7A9-10127A540F57}"/>
            </a:ext>
          </a:extLst>
        </xdr:cNvPr>
        <xdr:cNvCxnSpPr/>
      </xdr:nvCxnSpPr>
      <xdr:spPr>
        <a:xfrm>
          <a:off x="12454145" y="4147930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107674</xdr:colOff>
      <xdr:row>12</xdr:row>
      <xdr:rowOff>165651</xdr:rowOff>
    </xdr:from>
    <xdr:to>
      <xdr:col>16</xdr:col>
      <xdr:colOff>140804</xdr:colOff>
      <xdr:row>14</xdr:row>
      <xdr:rowOff>0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EAE80B8A-A1A0-D440-6F93-1EBC64DFBC35}"/>
            </a:ext>
          </a:extLst>
        </xdr:cNvPr>
        <xdr:cNvCxnSpPr/>
      </xdr:nvCxnSpPr>
      <xdr:spPr>
        <a:xfrm rot="16200000" flipH="1">
          <a:off x="10171043" y="3180521"/>
          <a:ext cx="472109" cy="289891"/>
        </a:xfrm>
        <a:prstGeom prst="bentConnector3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115957</xdr:colOff>
      <xdr:row>12</xdr:row>
      <xdr:rowOff>182217</xdr:rowOff>
    </xdr:from>
    <xdr:to>
      <xdr:col>16</xdr:col>
      <xdr:colOff>107674</xdr:colOff>
      <xdr:row>20</xdr:row>
      <xdr:rowOff>173935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A458BFB9-DDC5-3AC6-003D-7F1A7926AA3A}"/>
            </a:ext>
          </a:extLst>
        </xdr:cNvPr>
        <xdr:cNvCxnSpPr/>
      </xdr:nvCxnSpPr>
      <xdr:spPr>
        <a:xfrm rot="16200000" flipH="1">
          <a:off x="9293087" y="4083326"/>
          <a:ext cx="2203174" cy="248478"/>
        </a:xfrm>
        <a:prstGeom prst="bentConnector3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104775</xdr:colOff>
      <xdr:row>22</xdr:row>
      <xdr:rowOff>114300</xdr:rowOff>
    </xdr:from>
    <xdr:to>
      <xdr:col>20</xdr:col>
      <xdr:colOff>104775</xdr:colOff>
      <xdr:row>23</xdr:row>
      <xdr:rowOff>85725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1D24283-5F32-4549-AFA2-21A154DE5C9A}"/>
            </a:ext>
          </a:extLst>
        </xdr:cNvPr>
        <xdr:cNvCxnSpPr/>
      </xdr:nvCxnSpPr>
      <xdr:spPr>
        <a:xfrm>
          <a:off x="12454145" y="4189343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107674</xdr:colOff>
      <xdr:row>23</xdr:row>
      <xdr:rowOff>165653</xdr:rowOff>
    </xdr:from>
    <xdr:to>
      <xdr:col>20</xdr:col>
      <xdr:colOff>107674</xdr:colOff>
      <xdr:row>24</xdr:row>
      <xdr:rowOff>87382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AFB4BB6C-4C4A-42A0-9BC1-138D6715F80D}"/>
            </a:ext>
          </a:extLst>
        </xdr:cNvPr>
        <xdr:cNvCxnSpPr/>
      </xdr:nvCxnSpPr>
      <xdr:spPr>
        <a:xfrm>
          <a:off x="11454848" y="5541066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104775</xdr:colOff>
      <xdr:row>25</xdr:row>
      <xdr:rowOff>114300</xdr:rowOff>
    </xdr:from>
    <xdr:to>
      <xdr:col>27</xdr:col>
      <xdr:colOff>104775</xdr:colOff>
      <xdr:row>26</xdr:row>
      <xdr:rowOff>85725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503D4A52-95BA-4848-8B1D-401829F7A6E8}"/>
            </a:ext>
          </a:extLst>
        </xdr:cNvPr>
        <xdr:cNvCxnSpPr/>
      </xdr:nvCxnSpPr>
      <xdr:spPr>
        <a:xfrm>
          <a:off x="11451949" y="5249517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104775</xdr:colOff>
      <xdr:row>27</xdr:row>
      <xdr:rowOff>114300</xdr:rowOff>
    </xdr:from>
    <xdr:to>
      <xdr:col>29</xdr:col>
      <xdr:colOff>104775</xdr:colOff>
      <xdr:row>28</xdr:row>
      <xdr:rowOff>85725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1E1B22B8-9C91-4825-9500-ED4AC5FBB461}"/>
            </a:ext>
          </a:extLst>
        </xdr:cNvPr>
        <xdr:cNvCxnSpPr/>
      </xdr:nvCxnSpPr>
      <xdr:spPr>
        <a:xfrm>
          <a:off x="11451949" y="5249517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107674</xdr:colOff>
      <xdr:row>28</xdr:row>
      <xdr:rowOff>165653</xdr:rowOff>
    </xdr:from>
    <xdr:to>
      <xdr:col>29</xdr:col>
      <xdr:colOff>107674</xdr:colOff>
      <xdr:row>29</xdr:row>
      <xdr:rowOff>87382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FAC2D9DC-A836-4733-AE7A-FC230FEAB828}"/>
            </a:ext>
          </a:extLst>
        </xdr:cNvPr>
        <xdr:cNvCxnSpPr/>
      </xdr:nvCxnSpPr>
      <xdr:spPr>
        <a:xfrm>
          <a:off x="11454848" y="5491370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104775</xdr:colOff>
      <xdr:row>29</xdr:row>
      <xdr:rowOff>114300</xdr:rowOff>
    </xdr:from>
    <xdr:to>
      <xdr:col>31</xdr:col>
      <xdr:colOff>104775</xdr:colOff>
      <xdr:row>30</xdr:row>
      <xdr:rowOff>85725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4AFF887E-76F6-418F-9883-DD0F53B7538A}"/>
            </a:ext>
          </a:extLst>
        </xdr:cNvPr>
        <xdr:cNvCxnSpPr/>
      </xdr:nvCxnSpPr>
      <xdr:spPr>
        <a:xfrm>
          <a:off x="13216145" y="5870713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99392</xdr:colOff>
      <xdr:row>30</xdr:row>
      <xdr:rowOff>182217</xdr:rowOff>
    </xdr:from>
    <xdr:to>
      <xdr:col>32</xdr:col>
      <xdr:colOff>74545</xdr:colOff>
      <xdr:row>31</xdr:row>
      <xdr:rowOff>173934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E69F0777-F1E6-38F8-B758-FB5A3D49C633}"/>
            </a:ext>
          </a:extLst>
        </xdr:cNvPr>
        <xdr:cNvCxnSpPr/>
      </xdr:nvCxnSpPr>
      <xdr:spPr>
        <a:xfrm rot="16200000" flipH="1">
          <a:off x="14212957" y="6998804"/>
          <a:ext cx="231913" cy="215348"/>
        </a:xfrm>
        <a:prstGeom prst="bentConnector3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140805</xdr:colOff>
      <xdr:row>33</xdr:row>
      <xdr:rowOff>173936</xdr:rowOff>
    </xdr:from>
    <xdr:to>
      <xdr:col>34</xdr:col>
      <xdr:colOff>140805</xdr:colOff>
      <xdr:row>34</xdr:row>
      <xdr:rowOff>95664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8D3EDA50-DC47-482E-9788-229D0F42ACDF}"/>
            </a:ext>
          </a:extLst>
        </xdr:cNvPr>
        <xdr:cNvCxnSpPr/>
      </xdr:nvCxnSpPr>
      <xdr:spPr>
        <a:xfrm>
          <a:off x="15016370" y="7603436"/>
          <a:ext cx="0" cy="1619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240196</xdr:colOff>
      <xdr:row>33</xdr:row>
      <xdr:rowOff>124239</xdr:rowOff>
    </xdr:from>
    <xdr:to>
      <xdr:col>34</xdr:col>
      <xdr:colOff>107675</xdr:colOff>
      <xdr:row>33</xdr:row>
      <xdr:rowOff>124239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90129CFF-8379-7404-A333-21B341D2A1A3}"/>
            </a:ext>
          </a:extLst>
        </xdr:cNvPr>
        <xdr:cNvCxnSpPr/>
      </xdr:nvCxnSpPr>
      <xdr:spPr>
        <a:xfrm>
          <a:off x="14850718" y="7553739"/>
          <a:ext cx="13252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104775</xdr:colOff>
      <xdr:row>35</xdr:row>
      <xdr:rowOff>114300</xdr:rowOff>
    </xdr:from>
    <xdr:to>
      <xdr:col>35</xdr:col>
      <xdr:colOff>104775</xdr:colOff>
      <xdr:row>36</xdr:row>
      <xdr:rowOff>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C28BCAAE-5AE0-4986-BB36-BBE411C30E63}"/>
            </a:ext>
          </a:extLst>
        </xdr:cNvPr>
        <xdr:cNvCxnSpPr/>
      </xdr:nvCxnSpPr>
      <xdr:spPr>
        <a:xfrm>
          <a:off x="13713101" y="6301409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107674</xdr:colOff>
      <xdr:row>36</xdr:row>
      <xdr:rowOff>0</xdr:rowOff>
    </xdr:from>
    <xdr:to>
      <xdr:col>35</xdr:col>
      <xdr:colOff>107674</xdr:colOff>
      <xdr:row>36</xdr:row>
      <xdr:rowOff>87382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877320BD-3DD0-4070-AB08-5BFA43AB8A89}"/>
            </a:ext>
          </a:extLst>
        </xdr:cNvPr>
        <xdr:cNvCxnSpPr/>
      </xdr:nvCxnSpPr>
      <xdr:spPr>
        <a:xfrm>
          <a:off x="13716000" y="6543262"/>
          <a:ext cx="0" cy="1619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104775</xdr:colOff>
      <xdr:row>36</xdr:row>
      <xdr:rowOff>0</xdr:rowOff>
    </xdr:from>
    <xdr:to>
      <xdr:col>35</xdr:col>
      <xdr:colOff>104775</xdr:colOff>
      <xdr:row>36</xdr:row>
      <xdr:rowOff>85725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AF92D648-EE0A-4ED1-A54D-8F72BAC96594}"/>
            </a:ext>
          </a:extLst>
        </xdr:cNvPr>
        <xdr:cNvCxnSpPr/>
      </xdr:nvCxnSpPr>
      <xdr:spPr>
        <a:xfrm>
          <a:off x="15245384" y="7974496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132521</xdr:colOff>
      <xdr:row>36</xdr:row>
      <xdr:rowOff>165652</xdr:rowOff>
    </xdr:from>
    <xdr:to>
      <xdr:col>36</xdr:col>
      <xdr:colOff>132521</xdr:colOff>
      <xdr:row>37</xdr:row>
      <xdr:rowOff>99392</xdr:rowOff>
    </xdr:to>
    <xdr:cxnSp macro="">
      <xdr:nvCxnSpPr>
        <xdr:cNvPr id="56" name="Connector: Elbow 55">
          <a:extLst>
            <a:ext uri="{FF2B5EF4-FFF2-40B4-BE49-F238E27FC236}">
              <a16:creationId xmlns:a16="http://schemas.microsoft.com/office/drawing/2014/main" id="{268E5EEB-F714-001C-81F5-DA5DEEB8EBA3}"/>
            </a:ext>
          </a:extLst>
        </xdr:cNvPr>
        <xdr:cNvCxnSpPr/>
      </xdr:nvCxnSpPr>
      <xdr:spPr>
        <a:xfrm>
          <a:off x="15273130" y="8216348"/>
          <a:ext cx="256761" cy="173935"/>
        </a:xfrm>
        <a:prstGeom prst="bentConnector3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140804</xdr:colOff>
      <xdr:row>30</xdr:row>
      <xdr:rowOff>124239</xdr:rowOff>
    </xdr:from>
    <xdr:to>
      <xdr:col>42</xdr:col>
      <xdr:colOff>190500</xdr:colOff>
      <xdr:row>39</xdr:row>
      <xdr:rowOff>107674</xdr:rowOff>
    </xdr:to>
    <xdr:cxnSp macro="">
      <xdr:nvCxnSpPr>
        <xdr:cNvPr id="59" name="Connector: Elbow 58">
          <a:extLst>
            <a:ext uri="{FF2B5EF4-FFF2-40B4-BE49-F238E27FC236}">
              <a16:creationId xmlns:a16="http://schemas.microsoft.com/office/drawing/2014/main" id="{1E6486DB-497E-A37D-F9A3-B0F2F4546683}"/>
            </a:ext>
          </a:extLst>
        </xdr:cNvPr>
        <xdr:cNvCxnSpPr/>
      </xdr:nvCxnSpPr>
      <xdr:spPr>
        <a:xfrm>
          <a:off x="14262652" y="6932543"/>
          <a:ext cx="2882348" cy="1896718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104775</xdr:colOff>
      <xdr:row>41</xdr:row>
      <xdr:rowOff>114300</xdr:rowOff>
    </xdr:from>
    <xdr:to>
      <xdr:col>46</xdr:col>
      <xdr:colOff>104775</xdr:colOff>
      <xdr:row>42</xdr:row>
      <xdr:rowOff>85725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C1E19C5-ED91-4870-8060-BC5BEF97F107}"/>
            </a:ext>
          </a:extLst>
        </xdr:cNvPr>
        <xdr:cNvCxnSpPr/>
      </xdr:nvCxnSpPr>
      <xdr:spPr>
        <a:xfrm>
          <a:off x="13235668" y="5897336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104775</xdr:colOff>
      <xdr:row>43</xdr:row>
      <xdr:rowOff>114300</xdr:rowOff>
    </xdr:from>
    <xdr:to>
      <xdr:col>49</xdr:col>
      <xdr:colOff>104775</xdr:colOff>
      <xdr:row>44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0C43C7D-B960-44D0-8DD8-B53BF5A6698E}"/>
            </a:ext>
          </a:extLst>
        </xdr:cNvPr>
        <xdr:cNvCxnSpPr/>
      </xdr:nvCxnSpPr>
      <xdr:spPr>
        <a:xfrm>
          <a:off x="13235668" y="5897336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104775</xdr:colOff>
      <xdr:row>45</xdr:row>
      <xdr:rowOff>114300</xdr:rowOff>
    </xdr:from>
    <xdr:to>
      <xdr:col>51</xdr:col>
      <xdr:colOff>104775</xdr:colOff>
      <xdr:row>46</xdr:row>
      <xdr:rowOff>85725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57651BA-0584-4642-B7B6-B013270F8352}"/>
            </a:ext>
          </a:extLst>
        </xdr:cNvPr>
        <xdr:cNvCxnSpPr/>
      </xdr:nvCxnSpPr>
      <xdr:spPr>
        <a:xfrm>
          <a:off x="13235668" y="5897336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104775</xdr:colOff>
      <xdr:row>50</xdr:row>
      <xdr:rowOff>114300</xdr:rowOff>
    </xdr:from>
    <xdr:to>
      <xdr:col>44</xdr:col>
      <xdr:colOff>104775</xdr:colOff>
      <xdr:row>51</xdr:row>
      <xdr:rowOff>85725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5E6E3DD-107E-4763-8206-D12EE6144C1B}"/>
            </a:ext>
          </a:extLst>
        </xdr:cNvPr>
        <xdr:cNvCxnSpPr/>
      </xdr:nvCxnSpPr>
      <xdr:spPr>
        <a:xfrm>
          <a:off x="13235668" y="5897336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104775</xdr:colOff>
      <xdr:row>52</xdr:row>
      <xdr:rowOff>114300</xdr:rowOff>
    </xdr:from>
    <xdr:to>
      <xdr:col>47</xdr:col>
      <xdr:colOff>104775</xdr:colOff>
      <xdr:row>53</xdr:row>
      <xdr:rowOff>85725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7CF63C0-3A0E-4E26-A5D2-906C9CA31139}"/>
            </a:ext>
          </a:extLst>
        </xdr:cNvPr>
        <xdr:cNvCxnSpPr/>
      </xdr:nvCxnSpPr>
      <xdr:spPr>
        <a:xfrm>
          <a:off x="17576346" y="11149693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104775</xdr:colOff>
      <xdr:row>54</xdr:row>
      <xdr:rowOff>114300</xdr:rowOff>
    </xdr:from>
    <xdr:to>
      <xdr:col>47</xdr:col>
      <xdr:colOff>104775</xdr:colOff>
      <xdr:row>55</xdr:row>
      <xdr:rowOff>85725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7CAF7E7-B3D5-4DEA-8D8C-B6F4186BDBED}"/>
            </a:ext>
          </a:extLst>
        </xdr:cNvPr>
        <xdr:cNvCxnSpPr/>
      </xdr:nvCxnSpPr>
      <xdr:spPr>
        <a:xfrm>
          <a:off x="18297525" y="11585121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104775</xdr:colOff>
      <xdr:row>61</xdr:row>
      <xdr:rowOff>114300</xdr:rowOff>
    </xdr:from>
    <xdr:to>
      <xdr:col>47</xdr:col>
      <xdr:colOff>104775</xdr:colOff>
      <xdr:row>62</xdr:row>
      <xdr:rowOff>85725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CBFEE94-F2BE-4ABC-BA1C-64BBE8C438AA}"/>
            </a:ext>
          </a:extLst>
        </xdr:cNvPr>
        <xdr:cNvCxnSpPr/>
      </xdr:nvCxnSpPr>
      <xdr:spPr>
        <a:xfrm>
          <a:off x="18297525" y="12020550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68037</xdr:colOff>
      <xdr:row>60</xdr:row>
      <xdr:rowOff>122463</xdr:rowOff>
    </xdr:from>
    <xdr:to>
      <xdr:col>47</xdr:col>
      <xdr:colOff>190501</xdr:colOff>
      <xdr:row>62</xdr:row>
      <xdr:rowOff>68034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C45A3691-CB0F-2D60-133B-6DABD3705D0B}"/>
            </a:ext>
          </a:extLst>
        </xdr:cNvPr>
        <xdr:cNvCxnSpPr/>
      </xdr:nvCxnSpPr>
      <xdr:spPr>
        <a:xfrm rot="5400000">
          <a:off x="18158733" y="13328196"/>
          <a:ext cx="326571" cy="122464"/>
        </a:xfrm>
        <a:prstGeom prst="bentConnector3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204108</xdr:colOff>
      <xdr:row>59</xdr:row>
      <xdr:rowOff>68034</xdr:rowOff>
    </xdr:from>
    <xdr:to>
      <xdr:col>47</xdr:col>
      <xdr:colOff>81644</xdr:colOff>
      <xdr:row>62</xdr:row>
      <xdr:rowOff>27213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58F125A3-19FC-9888-8D15-3C3EC1506EF8}"/>
            </a:ext>
          </a:extLst>
        </xdr:cNvPr>
        <xdr:cNvCxnSpPr/>
      </xdr:nvCxnSpPr>
      <xdr:spPr>
        <a:xfrm rot="16200000" flipH="1">
          <a:off x="17832161" y="13069660"/>
          <a:ext cx="530679" cy="353786"/>
        </a:xfrm>
        <a:prstGeom prst="bentConnector3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104775</xdr:colOff>
      <xdr:row>65</xdr:row>
      <xdr:rowOff>114300</xdr:rowOff>
    </xdr:from>
    <xdr:to>
      <xdr:col>46</xdr:col>
      <xdr:colOff>104775</xdr:colOff>
      <xdr:row>66</xdr:row>
      <xdr:rowOff>85725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2FEEAF0-B78F-45DD-B218-72A0251B94EA}"/>
            </a:ext>
          </a:extLst>
        </xdr:cNvPr>
        <xdr:cNvCxnSpPr/>
      </xdr:nvCxnSpPr>
      <xdr:spPr>
        <a:xfrm>
          <a:off x="18297525" y="12020550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104775</xdr:colOff>
      <xdr:row>65</xdr:row>
      <xdr:rowOff>114300</xdr:rowOff>
    </xdr:from>
    <xdr:to>
      <xdr:col>46</xdr:col>
      <xdr:colOff>104775</xdr:colOff>
      <xdr:row>66</xdr:row>
      <xdr:rowOff>85725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1C3AA9B-CCEE-4A70-8298-2ADA59912E09}"/>
            </a:ext>
          </a:extLst>
        </xdr:cNvPr>
        <xdr:cNvCxnSpPr/>
      </xdr:nvCxnSpPr>
      <xdr:spPr>
        <a:xfrm>
          <a:off x="13739132" y="6332764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107674</xdr:colOff>
      <xdr:row>66</xdr:row>
      <xdr:rowOff>165653</xdr:rowOff>
    </xdr:from>
    <xdr:to>
      <xdr:col>46</xdr:col>
      <xdr:colOff>107674</xdr:colOff>
      <xdr:row>67</xdr:row>
      <xdr:rowOff>87382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13F005F-634F-41DF-8904-2EF7369271C6}"/>
            </a:ext>
          </a:extLst>
        </xdr:cNvPr>
        <xdr:cNvCxnSpPr/>
      </xdr:nvCxnSpPr>
      <xdr:spPr>
        <a:xfrm>
          <a:off x="13742031" y="6574617"/>
          <a:ext cx="0" cy="166658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104775</xdr:colOff>
      <xdr:row>67</xdr:row>
      <xdr:rowOff>114300</xdr:rowOff>
    </xdr:from>
    <xdr:to>
      <xdr:col>52</xdr:col>
      <xdr:colOff>104775</xdr:colOff>
      <xdr:row>68</xdr:row>
      <xdr:rowOff>85725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C02E7E6-E6C1-4D71-B572-607E94099B13}"/>
            </a:ext>
          </a:extLst>
        </xdr:cNvPr>
        <xdr:cNvCxnSpPr/>
      </xdr:nvCxnSpPr>
      <xdr:spPr>
        <a:xfrm>
          <a:off x="18052596" y="14224907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104775</xdr:colOff>
      <xdr:row>67</xdr:row>
      <xdr:rowOff>114300</xdr:rowOff>
    </xdr:from>
    <xdr:to>
      <xdr:col>52</xdr:col>
      <xdr:colOff>104775</xdr:colOff>
      <xdr:row>68</xdr:row>
      <xdr:rowOff>85725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C509C20D-CEBC-4619-845B-F9EFF2244AD3}"/>
            </a:ext>
          </a:extLst>
        </xdr:cNvPr>
        <xdr:cNvCxnSpPr/>
      </xdr:nvCxnSpPr>
      <xdr:spPr>
        <a:xfrm>
          <a:off x="18052596" y="14224907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107674</xdr:colOff>
      <xdr:row>68</xdr:row>
      <xdr:rowOff>165653</xdr:rowOff>
    </xdr:from>
    <xdr:to>
      <xdr:col>52</xdr:col>
      <xdr:colOff>107674</xdr:colOff>
      <xdr:row>69</xdr:row>
      <xdr:rowOff>87382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2D7722E3-8BED-4C6C-B78B-FBA959D750F6}"/>
            </a:ext>
          </a:extLst>
        </xdr:cNvPr>
        <xdr:cNvCxnSpPr/>
      </xdr:nvCxnSpPr>
      <xdr:spPr>
        <a:xfrm>
          <a:off x="18055495" y="14466760"/>
          <a:ext cx="0" cy="166658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52</xdr:col>
      <xdr:colOff>68035</xdr:colOff>
      <xdr:row>40</xdr:row>
      <xdr:rowOff>136073</xdr:rowOff>
    </xdr:from>
    <xdr:to>
      <xdr:col>57</xdr:col>
      <xdr:colOff>0</xdr:colOff>
      <xdr:row>70</xdr:row>
      <xdr:rowOff>176894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819C0EE9-02A7-DAC9-F41D-209077A743D0}"/>
            </a:ext>
          </a:extLst>
        </xdr:cNvPr>
        <xdr:cNvCxnSpPr/>
      </xdr:nvCxnSpPr>
      <xdr:spPr>
        <a:xfrm rot="5400000">
          <a:off x="17124590" y="11545661"/>
          <a:ext cx="6245678" cy="1360715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108857</xdr:colOff>
      <xdr:row>64</xdr:row>
      <xdr:rowOff>95250</xdr:rowOff>
    </xdr:from>
    <xdr:to>
      <xdr:col>55</xdr:col>
      <xdr:colOff>244928</xdr:colOff>
      <xdr:row>71</xdr:row>
      <xdr:rowOff>27215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3E723C85-74D9-3EE7-B667-387A061930AB}"/>
            </a:ext>
          </a:extLst>
        </xdr:cNvPr>
        <xdr:cNvCxnSpPr/>
      </xdr:nvCxnSpPr>
      <xdr:spPr>
        <a:xfrm rot="5400000">
          <a:off x="19410589" y="14212661"/>
          <a:ext cx="1374322" cy="979714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190500</xdr:colOff>
      <xdr:row>58</xdr:row>
      <xdr:rowOff>136070</xdr:rowOff>
    </xdr:from>
    <xdr:to>
      <xdr:col>52</xdr:col>
      <xdr:colOff>176893</xdr:colOff>
      <xdr:row>70</xdr:row>
      <xdr:rowOff>149678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4B969F80-7214-5DE8-7729-F6E2E6BF57CE}"/>
            </a:ext>
          </a:extLst>
        </xdr:cNvPr>
        <xdr:cNvCxnSpPr/>
      </xdr:nvCxnSpPr>
      <xdr:spPr>
        <a:xfrm rot="16200000" flipH="1">
          <a:off x="17798143" y="13443856"/>
          <a:ext cx="2462893" cy="1292679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104775</xdr:colOff>
      <xdr:row>72</xdr:row>
      <xdr:rowOff>114300</xdr:rowOff>
    </xdr:from>
    <xdr:to>
      <xdr:col>54</xdr:col>
      <xdr:colOff>104775</xdr:colOff>
      <xdr:row>73</xdr:row>
      <xdr:rowOff>85725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2DCB6687-5F97-43EC-A52F-061C5780AC74}"/>
            </a:ext>
          </a:extLst>
        </xdr:cNvPr>
        <xdr:cNvCxnSpPr/>
      </xdr:nvCxnSpPr>
      <xdr:spPr>
        <a:xfrm>
          <a:off x="18052596" y="14224907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104775</xdr:colOff>
      <xdr:row>72</xdr:row>
      <xdr:rowOff>114300</xdr:rowOff>
    </xdr:from>
    <xdr:to>
      <xdr:col>54</xdr:col>
      <xdr:colOff>104775</xdr:colOff>
      <xdr:row>73</xdr:row>
      <xdr:rowOff>85725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72183DF2-B8BF-4F3E-BB6B-AED2559593B6}"/>
            </a:ext>
          </a:extLst>
        </xdr:cNvPr>
        <xdr:cNvCxnSpPr/>
      </xdr:nvCxnSpPr>
      <xdr:spPr>
        <a:xfrm>
          <a:off x="18052596" y="14224907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107674</xdr:colOff>
      <xdr:row>73</xdr:row>
      <xdr:rowOff>165653</xdr:rowOff>
    </xdr:from>
    <xdr:to>
      <xdr:col>54</xdr:col>
      <xdr:colOff>107674</xdr:colOff>
      <xdr:row>74</xdr:row>
      <xdr:rowOff>87382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76DF84C2-D1EC-4FD5-991C-84F60280613D}"/>
            </a:ext>
          </a:extLst>
        </xdr:cNvPr>
        <xdr:cNvCxnSpPr/>
      </xdr:nvCxnSpPr>
      <xdr:spPr>
        <a:xfrm>
          <a:off x="18055495" y="14466760"/>
          <a:ext cx="0" cy="166658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159203</xdr:colOff>
      <xdr:row>75</xdr:row>
      <xdr:rowOff>141514</xdr:rowOff>
    </xdr:from>
    <xdr:to>
      <xdr:col>56</xdr:col>
      <xdr:colOff>159203</xdr:colOff>
      <xdr:row>76</xdr:row>
      <xdr:rowOff>112939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460ECA45-18F4-44B1-8C17-020E7A03C6A5}"/>
            </a:ext>
          </a:extLst>
        </xdr:cNvPr>
        <xdr:cNvCxnSpPr/>
      </xdr:nvCxnSpPr>
      <xdr:spPr>
        <a:xfrm>
          <a:off x="20774024" y="16320407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162103</xdr:colOff>
      <xdr:row>76</xdr:row>
      <xdr:rowOff>152046</xdr:rowOff>
    </xdr:from>
    <xdr:to>
      <xdr:col>56</xdr:col>
      <xdr:colOff>162103</xdr:colOff>
      <xdr:row>77</xdr:row>
      <xdr:rowOff>73775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173FD2D5-B2C5-4E34-A65C-0FFC876C1DCC}"/>
            </a:ext>
          </a:extLst>
        </xdr:cNvPr>
        <xdr:cNvCxnSpPr/>
      </xdr:nvCxnSpPr>
      <xdr:spPr>
        <a:xfrm>
          <a:off x="20776924" y="16521439"/>
          <a:ext cx="0" cy="166657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149678</xdr:colOff>
      <xdr:row>74</xdr:row>
      <xdr:rowOff>95250</xdr:rowOff>
    </xdr:from>
    <xdr:to>
      <xdr:col>56</xdr:col>
      <xdr:colOff>149678</xdr:colOff>
      <xdr:row>75</xdr:row>
      <xdr:rowOff>66675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13758F2-8CE7-4993-B959-7EEBDF6BC834}"/>
            </a:ext>
          </a:extLst>
        </xdr:cNvPr>
        <xdr:cNvCxnSpPr/>
      </xdr:nvCxnSpPr>
      <xdr:spPr>
        <a:xfrm>
          <a:off x="20764499" y="16083643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107674</xdr:colOff>
      <xdr:row>79</xdr:row>
      <xdr:rowOff>165653</xdr:rowOff>
    </xdr:from>
    <xdr:to>
      <xdr:col>58</xdr:col>
      <xdr:colOff>108857</xdr:colOff>
      <xdr:row>88</xdr:row>
      <xdr:rowOff>54429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C3E73786-363F-448C-B321-11354B87450C}"/>
            </a:ext>
          </a:extLst>
        </xdr:cNvPr>
        <xdr:cNvCxnSpPr/>
      </xdr:nvCxnSpPr>
      <xdr:spPr>
        <a:xfrm>
          <a:off x="21334817" y="17269832"/>
          <a:ext cx="1183" cy="324204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</xdr:colOff>
      <xdr:row>100</xdr:row>
      <xdr:rowOff>163286</xdr:rowOff>
    </xdr:from>
    <xdr:to>
      <xdr:col>58</xdr:col>
      <xdr:colOff>1</xdr:colOff>
      <xdr:row>102</xdr:row>
      <xdr:rowOff>13607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75DFEE53-11A4-6309-604F-7BCD0317C13C}"/>
            </a:ext>
          </a:extLst>
        </xdr:cNvPr>
        <xdr:cNvSpPr txBox="1"/>
      </xdr:nvSpPr>
      <xdr:spPr>
        <a:xfrm>
          <a:off x="21785037" y="20560393"/>
          <a:ext cx="884464" cy="2313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1st Iteration</a:t>
          </a:r>
        </a:p>
      </xdr:txBody>
    </xdr:sp>
    <xdr:clientData/>
  </xdr:twoCellAnchor>
  <xdr:twoCellAnchor>
    <xdr:from>
      <xdr:col>70</xdr:col>
      <xdr:colOff>149680</xdr:colOff>
      <xdr:row>112</xdr:row>
      <xdr:rowOff>149679</xdr:rowOff>
    </xdr:from>
    <xdr:to>
      <xdr:col>73</xdr:col>
      <xdr:colOff>285751</xdr:colOff>
      <xdr:row>114</xdr:row>
      <xdr:rowOff>54429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4D3B274-D4BC-D271-0546-44230EE4E04E}"/>
            </a:ext>
          </a:extLst>
        </xdr:cNvPr>
        <xdr:cNvSpPr txBox="1"/>
      </xdr:nvSpPr>
      <xdr:spPr>
        <a:xfrm>
          <a:off x="26057680" y="22832786"/>
          <a:ext cx="938892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1st Iteration</a:t>
          </a:r>
        </a:p>
      </xdr:txBody>
    </xdr:sp>
    <xdr:clientData/>
  </xdr:twoCellAnchor>
  <xdr:twoCellAnchor>
    <xdr:from>
      <xdr:col>75</xdr:col>
      <xdr:colOff>312964</xdr:colOff>
      <xdr:row>100</xdr:row>
      <xdr:rowOff>163286</xdr:rowOff>
    </xdr:from>
    <xdr:to>
      <xdr:col>79</xdr:col>
      <xdr:colOff>1</xdr:colOff>
      <xdr:row>102</xdr:row>
      <xdr:rowOff>40822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CAFF5875-8857-544E-DC03-09E012678302}"/>
            </a:ext>
          </a:extLst>
        </xdr:cNvPr>
        <xdr:cNvSpPr txBox="1"/>
      </xdr:nvSpPr>
      <xdr:spPr>
        <a:xfrm>
          <a:off x="27622500" y="20560393"/>
          <a:ext cx="1020537" cy="258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2nd Iteration</a:t>
          </a:r>
        </a:p>
      </xdr:txBody>
    </xdr:sp>
    <xdr:clientData/>
  </xdr:twoCellAnchor>
  <xdr:twoCellAnchor>
    <xdr:from>
      <xdr:col>83</xdr:col>
      <xdr:colOff>244929</xdr:colOff>
      <xdr:row>112</xdr:row>
      <xdr:rowOff>149678</xdr:rowOff>
    </xdr:from>
    <xdr:to>
      <xdr:col>87</xdr:col>
      <xdr:colOff>2</xdr:colOff>
      <xdr:row>114</xdr:row>
      <xdr:rowOff>27214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97DC5DA6-2B34-E373-F264-7A745F62EBF2}"/>
            </a:ext>
          </a:extLst>
        </xdr:cNvPr>
        <xdr:cNvSpPr txBox="1"/>
      </xdr:nvSpPr>
      <xdr:spPr>
        <a:xfrm>
          <a:off x="29976536" y="22832785"/>
          <a:ext cx="1020537" cy="258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2nd Iteration</a:t>
          </a:r>
        </a:p>
      </xdr:txBody>
    </xdr:sp>
    <xdr:clientData/>
  </xdr:twoCellAnchor>
  <xdr:twoCellAnchor>
    <xdr:from>
      <xdr:col>89</xdr:col>
      <xdr:colOff>54429</xdr:colOff>
      <xdr:row>100</xdr:row>
      <xdr:rowOff>149679</xdr:rowOff>
    </xdr:from>
    <xdr:to>
      <xdr:col>92</xdr:col>
      <xdr:colOff>13609</xdr:colOff>
      <xdr:row>102</xdr:row>
      <xdr:rowOff>27215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EA75252-9E13-8532-DECF-5D8935C9433F}"/>
            </a:ext>
          </a:extLst>
        </xdr:cNvPr>
        <xdr:cNvSpPr txBox="1"/>
      </xdr:nvSpPr>
      <xdr:spPr>
        <a:xfrm>
          <a:off x="31772679" y="20546786"/>
          <a:ext cx="1020537" cy="258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2nd Iteration</a:t>
          </a:r>
        </a:p>
      </xdr:txBody>
    </xdr:sp>
    <xdr:clientData/>
  </xdr:twoCellAnchor>
  <xdr:twoCellAnchor>
    <xdr:from>
      <xdr:col>93</xdr:col>
      <xdr:colOff>0</xdr:colOff>
      <xdr:row>112</xdr:row>
      <xdr:rowOff>163285</xdr:rowOff>
    </xdr:from>
    <xdr:to>
      <xdr:col>96</xdr:col>
      <xdr:colOff>13609</xdr:colOff>
      <xdr:row>114</xdr:row>
      <xdr:rowOff>40821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7438067-FF30-222E-1043-482755E5F6B4}"/>
            </a:ext>
          </a:extLst>
        </xdr:cNvPr>
        <xdr:cNvSpPr txBox="1"/>
      </xdr:nvSpPr>
      <xdr:spPr>
        <a:xfrm>
          <a:off x="33119786" y="22846392"/>
          <a:ext cx="1020537" cy="258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2nd Iteration</a:t>
          </a:r>
        </a:p>
      </xdr:txBody>
    </xdr:sp>
    <xdr:clientData/>
  </xdr:twoCellAnchor>
  <xdr:twoCellAnchor>
    <xdr:from>
      <xdr:col>96</xdr:col>
      <xdr:colOff>381002</xdr:colOff>
      <xdr:row>124</xdr:row>
      <xdr:rowOff>149679</xdr:rowOff>
    </xdr:from>
    <xdr:to>
      <xdr:col>99</xdr:col>
      <xdr:colOff>258537</xdr:colOff>
      <xdr:row>126</xdr:row>
      <xdr:rowOff>54429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DCB2D4F-AF67-E860-6A69-845D40D25D05}"/>
            </a:ext>
          </a:extLst>
        </xdr:cNvPr>
        <xdr:cNvSpPr txBox="1"/>
      </xdr:nvSpPr>
      <xdr:spPr>
        <a:xfrm>
          <a:off x="34507716" y="25118786"/>
          <a:ext cx="938892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1st Iteration</a:t>
          </a:r>
        </a:p>
      </xdr:txBody>
    </xdr:sp>
    <xdr:clientData/>
  </xdr:twoCellAnchor>
  <xdr:twoCellAnchor>
    <xdr:from>
      <xdr:col>117</xdr:col>
      <xdr:colOff>108858</xdr:colOff>
      <xdr:row>124</xdr:row>
      <xdr:rowOff>149678</xdr:rowOff>
    </xdr:from>
    <xdr:to>
      <xdr:col>120</xdr:col>
      <xdr:colOff>13609</xdr:colOff>
      <xdr:row>126</xdr:row>
      <xdr:rowOff>27214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87BE1C3-EE1D-06AF-E646-32705A23B807}"/>
            </a:ext>
          </a:extLst>
        </xdr:cNvPr>
        <xdr:cNvSpPr txBox="1"/>
      </xdr:nvSpPr>
      <xdr:spPr>
        <a:xfrm>
          <a:off x="41338501" y="25118785"/>
          <a:ext cx="1020537" cy="258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2nd Iteration</a:t>
          </a:r>
        </a:p>
      </xdr:txBody>
    </xdr:sp>
    <xdr:clientData/>
  </xdr:twoCellAnchor>
  <xdr:twoCellAnchor>
    <xdr:from>
      <xdr:col>125</xdr:col>
      <xdr:colOff>2</xdr:colOff>
      <xdr:row>112</xdr:row>
      <xdr:rowOff>163285</xdr:rowOff>
    </xdr:from>
    <xdr:to>
      <xdr:col>127</xdr:col>
      <xdr:colOff>353789</xdr:colOff>
      <xdr:row>114</xdr:row>
      <xdr:rowOff>40821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EF1BA0E-E318-9BAC-0FFE-684FD6D97D23}"/>
            </a:ext>
          </a:extLst>
        </xdr:cNvPr>
        <xdr:cNvSpPr txBox="1"/>
      </xdr:nvSpPr>
      <xdr:spPr>
        <a:xfrm>
          <a:off x="44127966" y="22846392"/>
          <a:ext cx="1020537" cy="258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3nd Iteration</a:t>
          </a:r>
        </a:p>
      </xdr:txBody>
    </xdr:sp>
    <xdr:clientData/>
  </xdr:twoCellAnchor>
  <xdr:twoCellAnchor>
    <xdr:from>
      <xdr:col>108</xdr:col>
      <xdr:colOff>40824</xdr:colOff>
      <xdr:row>100</xdr:row>
      <xdr:rowOff>136071</xdr:rowOff>
    </xdr:from>
    <xdr:to>
      <xdr:col>110</xdr:col>
      <xdr:colOff>381004</xdr:colOff>
      <xdr:row>102</xdr:row>
      <xdr:rowOff>13607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C1E52DB-2020-F516-B35A-D544208BF97A}"/>
            </a:ext>
          </a:extLst>
        </xdr:cNvPr>
        <xdr:cNvSpPr txBox="1"/>
      </xdr:nvSpPr>
      <xdr:spPr>
        <a:xfrm>
          <a:off x="38181645" y="22247678"/>
          <a:ext cx="1020538" cy="258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3nd Iteration</a:t>
          </a:r>
        </a:p>
      </xdr:txBody>
    </xdr:sp>
    <xdr:clientData/>
  </xdr:twoCellAnchor>
  <xdr:twoCellAnchor>
    <xdr:from>
      <xdr:col>85</xdr:col>
      <xdr:colOff>104775</xdr:colOff>
      <xdr:row>84</xdr:row>
      <xdr:rowOff>114300</xdr:rowOff>
    </xdr:from>
    <xdr:to>
      <xdr:col>85</xdr:col>
      <xdr:colOff>104775</xdr:colOff>
      <xdr:row>85</xdr:row>
      <xdr:rowOff>85725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DD58315-D63B-4D2D-AD5A-A5FE9AD922E3}"/>
            </a:ext>
          </a:extLst>
        </xdr:cNvPr>
        <xdr:cNvCxnSpPr/>
      </xdr:nvCxnSpPr>
      <xdr:spPr>
        <a:xfrm>
          <a:off x="21590454" y="15776121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85</xdr:col>
      <xdr:colOff>104775</xdr:colOff>
      <xdr:row>84</xdr:row>
      <xdr:rowOff>114300</xdr:rowOff>
    </xdr:from>
    <xdr:to>
      <xdr:col>85</xdr:col>
      <xdr:colOff>104775</xdr:colOff>
      <xdr:row>85</xdr:row>
      <xdr:rowOff>85725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9C4ED8CC-F726-496D-9E55-D886FA75E86D}"/>
            </a:ext>
          </a:extLst>
        </xdr:cNvPr>
        <xdr:cNvCxnSpPr/>
      </xdr:nvCxnSpPr>
      <xdr:spPr>
        <a:xfrm>
          <a:off x="21590454" y="15776121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85</xdr:col>
      <xdr:colOff>95250</xdr:colOff>
      <xdr:row>85</xdr:row>
      <xdr:rowOff>176893</xdr:rowOff>
    </xdr:from>
    <xdr:to>
      <xdr:col>89</xdr:col>
      <xdr:colOff>122464</xdr:colOff>
      <xdr:row>86</xdr:row>
      <xdr:rowOff>122465</xdr:rowOff>
    </xdr:to>
    <xdr:cxnSp macro="">
      <xdr:nvCxnSpPr>
        <xdr:cNvPr id="57" name="Connector: Elbow 56">
          <a:extLst>
            <a:ext uri="{FF2B5EF4-FFF2-40B4-BE49-F238E27FC236}">
              <a16:creationId xmlns:a16="http://schemas.microsoft.com/office/drawing/2014/main" id="{9846FCEF-C370-C3BA-36F3-4285B5D5C68C}"/>
            </a:ext>
          </a:extLst>
        </xdr:cNvPr>
        <xdr:cNvCxnSpPr/>
      </xdr:nvCxnSpPr>
      <xdr:spPr>
        <a:xfrm>
          <a:off x="30466393" y="18532929"/>
          <a:ext cx="1374321" cy="190500"/>
        </a:xfrm>
        <a:prstGeom prst="bentConnector3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91</xdr:col>
      <xdr:colOff>248478</xdr:colOff>
      <xdr:row>86</xdr:row>
      <xdr:rowOff>132522</xdr:rowOff>
    </xdr:from>
    <xdr:to>
      <xdr:col>92</xdr:col>
      <xdr:colOff>136072</xdr:colOff>
      <xdr:row>86</xdr:row>
      <xdr:rowOff>136072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977DA351-C1B6-01FB-8AEE-5FEE4A853AD3}"/>
            </a:ext>
          </a:extLst>
        </xdr:cNvPr>
        <xdr:cNvCxnSpPr/>
      </xdr:nvCxnSpPr>
      <xdr:spPr>
        <a:xfrm>
          <a:off x="32600348" y="18611022"/>
          <a:ext cx="252028" cy="3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159203</xdr:colOff>
      <xdr:row>90</xdr:row>
      <xdr:rowOff>141514</xdr:rowOff>
    </xdr:from>
    <xdr:to>
      <xdr:col>111</xdr:col>
      <xdr:colOff>159203</xdr:colOff>
      <xdr:row>91</xdr:row>
      <xdr:rowOff>112939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ECC840B2-A2F0-443C-BDCB-8B8122A7F617}"/>
            </a:ext>
          </a:extLst>
        </xdr:cNvPr>
        <xdr:cNvCxnSpPr/>
      </xdr:nvCxnSpPr>
      <xdr:spPr>
        <a:xfrm>
          <a:off x="22216382" y="16429264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159203</xdr:colOff>
      <xdr:row>92</xdr:row>
      <xdr:rowOff>141514</xdr:rowOff>
    </xdr:from>
    <xdr:to>
      <xdr:col>111</xdr:col>
      <xdr:colOff>159203</xdr:colOff>
      <xdr:row>93</xdr:row>
      <xdr:rowOff>112939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47AD0B6A-26B2-4D43-98BA-68666A45A2E2}"/>
            </a:ext>
          </a:extLst>
        </xdr:cNvPr>
        <xdr:cNvCxnSpPr/>
      </xdr:nvCxnSpPr>
      <xdr:spPr>
        <a:xfrm>
          <a:off x="39374989" y="19558907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159203</xdr:colOff>
      <xdr:row>94</xdr:row>
      <xdr:rowOff>141514</xdr:rowOff>
    </xdr:from>
    <xdr:to>
      <xdr:col>111</xdr:col>
      <xdr:colOff>159203</xdr:colOff>
      <xdr:row>95</xdr:row>
      <xdr:rowOff>112939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E4590AF9-09B2-4A9C-BA89-0B72150A7573}"/>
            </a:ext>
          </a:extLst>
        </xdr:cNvPr>
        <xdr:cNvCxnSpPr/>
      </xdr:nvCxnSpPr>
      <xdr:spPr>
        <a:xfrm>
          <a:off x="39374989" y="19994335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159203</xdr:colOff>
      <xdr:row>96</xdr:row>
      <xdr:rowOff>141514</xdr:rowOff>
    </xdr:from>
    <xdr:to>
      <xdr:col>111</xdr:col>
      <xdr:colOff>159203</xdr:colOff>
      <xdr:row>97</xdr:row>
      <xdr:rowOff>112939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A5026438-7CA6-4819-AD49-93613784390A}"/>
            </a:ext>
          </a:extLst>
        </xdr:cNvPr>
        <xdr:cNvCxnSpPr/>
      </xdr:nvCxnSpPr>
      <xdr:spPr>
        <a:xfrm>
          <a:off x="39374989" y="20429764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159203</xdr:colOff>
      <xdr:row>90</xdr:row>
      <xdr:rowOff>141514</xdr:rowOff>
    </xdr:from>
    <xdr:to>
      <xdr:col>74</xdr:col>
      <xdr:colOff>159203</xdr:colOff>
      <xdr:row>91</xdr:row>
      <xdr:rowOff>112939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BC8C3F28-C172-4A0C-8BA8-A19726A31E3D}"/>
            </a:ext>
          </a:extLst>
        </xdr:cNvPr>
        <xdr:cNvCxnSpPr/>
      </xdr:nvCxnSpPr>
      <xdr:spPr>
        <a:xfrm>
          <a:off x="39374989" y="19558907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136071</xdr:colOff>
      <xdr:row>91</xdr:row>
      <xdr:rowOff>190500</xdr:rowOff>
    </xdr:from>
    <xdr:to>
      <xdr:col>74</xdr:col>
      <xdr:colOff>149678</xdr:colOff>
      <xdr:row>101</xdr:row>
      <xdr:rowOff>13607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CD57840C-1C2C-7FBF-6A04-A677B6C16460}"/>
            </a:ext>
          </a:extLst>
        </xdr:cNvPr>
        <xdr:cNvCxnSpPr/>
      </xdr:nvCxnSpPr>
      <xdr:spPr>
        <a:xfrm flipH="1">
          <a:off x="27159857" y="19798393"/>
          <a:ext cx="13607" cy="25173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87</xdr:col>
      <xdr:colOff>186417</xdr:colOff>
      <xdr:row>90</xdr:row>
      <xdr:rowOff>87085</xdr:rowOff>
    </xdr:from>
    <xdr:to>
      <xdr:col>87</xdr:col>
      <xdr:colOff>186417</xdr:colOff>
      <xdr:row>91</xdr:row>
      <xdr:rowOff>58510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D014B7C1-552E-4C2B-AE3F-60E391B10EBE}"/>
            </a:ext>
          </a:extLst>
        </xdr:cNvPr>
        <xdr:cNvCxnSpPr/>
      </xdr:nvCxnSpPr>
      <xdr:spPr>
        <a:xfrm>
          <a:off x="31183488" y="19504478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204108</xdr:colOff>
      <xdr:row>91</xdr:row>
      <xdr:rowOff>176893</xdr:rowOff>
    </xdr:from>
    <xdr:to>
      <xdr:col>87</xdr:col>
      <xdr:colOff>217715</xdr:colOff>
      <xdr:row>100</xdr:row>
      <xdr:rowOff>163286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A8411B2C-C48F-E886-88D2-1D87F12081A0}"/>
            </a:ext>
          </a:extLst>
        </xdr:cNvPr>
        <xdr:cNvCxnSpPr/>
      </xdr:nvCxnSpPr>
      <xdr:spPr>
        <a:xfrm>
          <a:off x="31201179" y="19784786"/>
          <a:ext cx="13607" cy="24901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186417</xdr:colOff>
      <xdr:row>92</xdr:row>
      <xdr:rowOff>87085</xdr:rowOff>
    </xdr:from>
    <xdr:to>
      <xdr:col>87</xdr:col>
      <xdr:colOff>186417</xdr:colOff>
      <xdr:row>93</xdr:row>
      <xdr:rowOff>58510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C0A472B4-3516-411D-927A-C635199304D6}"/>
            </a:ext>
          </a:extLst>
        </xdr:cNvPr>
        <xdr:cNvCxnSpPr/>
      </xdr:nvCxnSpPr>
      <xdr:spPr>
        <a:xfrm>
          <a:off x="31183488" y="19504478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163285</xdr:colOff>
      <xdr:row>91</xdr:row>
      <xdr:rowOff>190501</xdr:rowOff>
    </xdr:from>
    <xdr:to>
      <xdr:col>111</xdr:col>
      <xdr:colOff>176893</xdr:colOff>
      <xdr:row>101</xdr:row>
      <xdr:rowOff>27215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C0DFDAC1-BF9F-90B9-12E5-0397164D42AB}"/>
            </a:ext>
          </a:extLst>
        </xdr:cNvPr>
        <xdr:cNvCxnSpPr/>
      </xdr:nvCxnSpPr>
      <xdr:spPr>
        <a:xfrm>
          <a:off x="39379071" y="19798394"/>
          <a:ext cx="13608" cy="21499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159203</xdr:colOff>
      <xdr:row>98</xdr:row>
      <xdr:rowOff>141514</xdr:rowOff>
    </xdr:from>
    <xdr:to>
      <xdr:col>74</xdr:col>
      <xdr:colOff>159203</xdr:colOff>
      <xdr:row>99</xdr:row>
      <xdr:rowOff>112939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3605A4B1-D267-49A8-A2C5-E57B88E9BCA3}"/>
            </a:ext>
          </a:extLst>
        </xdr:cNvPr>
        <xdr:cNvCxnSpPr/>
      </xdr:nvCxnSpPr>
      <xdr:spPr>
        <a:xfrm>
          <a:off x="27182989" y="19558907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87</xdr:col>
      <xdr:colOff>159203</xdr:colOff>
      <xdr:row>98</xdr:row>
      <xdr:rowOff>141514</xdr:rowOff>
    </xdr:from>
    <xdr:to>
      <xdr:col>87</xdr:col>
      <xdr:colOff>159203</xdr:colOff>
      <xdr:row>99</xdr:row>
      <xdr:rowOff>112939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1F104118-5264-404F-BFBE-A6E90405A94A}"/>
            </a:ext>
          </a:extLst>
        </xdr:cNvPr>
        <xdr:cNvCxnSpPr/>
      </xdr:nvCxnSpPr>
      <xdr:spPr>
        <a:xfrm>
          <a:off x="27182989" y="19558907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128</xdr:col>
      <xdr:colOff>159203</xdr:colOff>
      <xdr:row>98</xdr:row>
      <xdr:rowOff>141514</xdr:rowOff>
    </xdr:from>
    <xdr:to>
      <xdr:col>128</xdr:col>
      <xdr:colOff>159203</xdr:colOff>
      <xdr:row>99</xdr:row>
      <xdr:rowOff>112939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6FBE8E21-DE0A-483C-8FDD-E03A12E12CC2}"/>
            </a:ext>
          </a:extLst>
        </xdr:cNvPr>
        <xdr:cNvCxnSpPr/>
      </xdr:nvCxnSpPr>
      <xdr:spPr>
        <a:xfrm>
          <a:off x="39374989" y="19558907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104774</xdr:colOff>
      <xdr:row>104</xdr:row>
      <xdr:rowOff>114299</xdr:rowOff>
    </xdr:from>
    <xdr:to>
      <xdr:col>79</xdr:col>
      <xdr:colOff>104774</xdr:colOff>
      <xdr:row>105</xdr:row>
      <xdr:rowOff>85724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CFEF69A0-73C8-44C5-90EE-C61FDD3AA680}"/>
            </a:ext>
          </a:extLst>
        </xdr:cNvPr>
        <xdr:cNvCxnSpPr/>
      </xdr:nvCxnSpPr>
      <xdr:spPr>
        <a:xfrm>
          <a:off x="28747810" y="22470835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104774</xdr:colOff>
      <xdr:row>106</xdr:row>
      <xdr:rowOff>114299</xdr:rowOff>
    </xdr:from>
    <xdr:to>
      <xdr:col>79</xdr:col>
      <xdr:colOff>104774</xdr:colOff>
      <xdr:row>107</xdr:row>
      <xdr:rowOff>85724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D455A35D-8E11-42CC-8309-081E5D0CABF3}"/>
            </a:ext>
          </a:extLst>
        </xdr:cNvPr>
        <xdr:cNvCxnSpPr/>
      </xdr:nvCxnSpPr>
      <xdr:spPr>
        <a:xfrm>
          <a:off x="28747810" y="22470835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104774</xdr:colOff>
      <xdr:row>108</xdr:row>
      <xdr:rowOff>114299</xdr:rowOff>
    </xdr:from>
    <xdr:to>
      <xdr:col>79</xdr:col>
      <xdr:colOff>104774</xdr:colOff>
      <xdr:row>109</xdr:row>
      <xdr:rowOff>85724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8662E62F-F0C6-4E8C-A47C-35BAAF62FE51}"/>
            </a:ext>
          </a:extLst>
        </xdr:cNvPr>
        <xdr:cNvCxnSpPr/>
      </xdr:nvCxnSpPr>
      <xdr:spPr>
        <a:xfrm>
          <a:off x="28747810" y="22906263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104774</xdr:colOff>
      <xdr:row>111</xdr:row>
      <xdr:rowOff>114299</xdr:rowOff>
    </xdr:from>
    <xdr:to>
      <xdr:col>79</xdr:col>
      <xdr:colOff>104774</xdr:colOff>
      <xdr:row>112</xdr:row>
      <xdr:rowOff>85724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1D9792DD-F3B1-4EB3-B675-CEDF651A5301}"/>
            </a:ext>
          </a:extLst>
        </xdr:cNvPr>
        <xdr:cNvCxnSpPr/>
      </xdr:nvCxnSpPr>
      <xdr:spPr>
        <a:xfrm>
          <a:off x="28747810" y="22906263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186417</xdr:colOff>
      <xdr:row>104</xdr:row>
      <xdr:rowOff>114299</xdr:rowOff>
    </xdr:from>
    <xdr:to>
      <xdr:col>91</xdr:col>
      <xdr:colOff>186417</xdr:colOff>
      <xdr:row>105</xdr:row>
      <xdr:rowOff>85724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06075732-5CB0-444F-B805-B99B30D8F44D}"/>
            </a:ext>
          </a:extLst>
        </xdr:cNvPr>
        <xdr:cNvCxnSpPr/>
      </xdr:nvCxnSpPr>
      <xdr:spPr>
        <a:xfrm>
          <a:off x="32598631" y="22470835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186417</xdr:colOff>
      <xdr:row>106</xdr:row>
      <xdr:rowOff>114299</xdr:rowOff>
    </xdr:from>
    <xdr:to>
      <xdr:col>91</xdr:col>
      <xdr:colOff>186417</xdr:colOff>
      <xdr:row>107</xdr:row>
      <xdr:rowOff>85724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70AAF6A9-C31A-4E88-A205-AACDB114F065}"/>
            </a:ext>
          </a:extLst>
        </xdr:cNvPr>
        <xdr:cNvCxnSpPr/>
      </xdr:nvCxnSpPr>
      <xdr:spPr>
        <a:xfrm>
          <a:off x="32598631" y="22470835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186417</xdr:colOff>
      <xdr:row>108</xdr:row>
      <xdr:rowOff>114299</xdr:rowOff>
    </xdr:from>
    <xdr:to>
      <xdr:col>91</xdr:col>
      <xdr:colOff>186417</xdr:colOff>
      <xdr:row>109</xdr:row>
      <xdr:rowOff>85724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45BA39C3-670A-4766-8B6F-2C7A288E0B46}"/>
            </a:ext>
          </a:extLst>
        </xdr:cNvPr>
        <xdr:cNvCxnSpPr/>
      </xdr:nvCxnSpPr>
      <xdr:spPr>
        <a:xfrm>
          <a:off x="32598631" y="22470835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186417</xdr:colOff>
      <xdr:row>111</xdr:row>
      <xdr:rowOff>114299</xdr:rowOff>
    </xdr:from>
    <xdr:to>
      <xdr:col>91</xdr:col>
      <xdr:colOff>186417</xdr:colOff>
      <xdr:row>112</xdr:row>
      <xdr:rowOff>85724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1263C542-15BE-40CF-9B96-D4CC878710BF}"/>
            </a:ext>
          </a:extLst>
        </xdr:cNvPr>
        <xdr:cNvCxnSpPr/>
      </xdr:nvCxnSpPr>
      <xdr:spPr>
        <a:xfrm>
          <a:off x="32598631" y="22470835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99</xdr:col>
      <xdr:colOff>186417</xdr:colOff>
      <xdr:row>104</xdr:row>
      <xdr:rowOff>114299</xdr:rowOff>
    </xdr:from>
    <xdr:to>
      <xdr:col>99</xdr:col>
      <xdr:colOff>186417</xdr:colOff>
      <xdr:row>105</xdr:row>
      <xdr:rowOff>85724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4E808514-B35D-4184-BC8A-C5E406121759}"/>
            </a:ext>
          </a:extLst>
        </xdr:cNvPr>
        <xdr:cNvCxnSpPr/>
      </xdr:nvCxnSpPr>
      <xdr:spPr>
        <a:xfrm>
          <a:off x="32598631" y="22470835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118381</xdr:colOff>
      <xdr:row>106</xdr:row>
      <xdr:rowOff>114299</xdr:rowOff>
    </xdr:from>
    <xdr:to>
      <xdr:col>101</xdr:col>
      <xdr:colOff>118381</xdr:colOff>
      <xdr:row>107</xdr:row>
      <xdr:rowOff>85724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A91AA175-F5BC-4464-82A9-4787CE6E9937}"/>
            </a:ext>
          </a:extLst>
        </xdr:cNvPr>
        <xdr:cNvCxnSpPr/>
      </xdr:nvCxnSpPr>
      <xdr:spPr>
        <a:xfrm>
          <a:off x="35918774" y="22906263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159202</xdr:colOff>
      <xdr:row>108</xdr:row>
      <xdr:rowOff>114299</xdr:rowOff>
    </xdr:from>
    <xdr:to>
      <xdr:col>103</xdr:col>
      <xdr:colOff>159202</xdr:colOff>
      <xdr:row>109</xdr:row>
      <xdr:rowOff>85724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50FEEE1A-E498-412A-85E1-69E3F9397798}"/>
            </a:ext>
          </a:extLst>
        </xdr:cNvPr>
        <xdr:cNvCxnSpPr/>
      </xdr:nvCxnSpPr>
      <xdr:spPr>
        <a:xfrm>
          <a:off x="36612738" y="23532192"/>
          <a:ext cx="0" cy="216353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159202</xdr:colOff>
      <xdr:row>111</xdr:row>
      <xdr:rowOff>114299</xdr:rowOff>
    </xdr:from>
    <xdr:to>
      <xdr:col>103</xdr:col>
      <xdr:colOff>159202</xdr:colOff>
      <xdr:row>112</xdr:row>
      <xdr:rowOff>85724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87B8192F-1433-4960-ACE3-E094D1D012BA}"/>
            </a:ext>
          </a:extLst>
        </xdr:cNvPr>
        <xdr:cNvCxnSpPr/>
      </xdr:nvCxnSpPr>
      <xdr:spPr>
        <a:xfrm>
          <a:off x="36612738" y="23341692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134</xdr:col>
      <xdr:colOff>186417</xdr:colOff>
      <xdr:row>104</xdr:row>
      <xdr:rowOff>73477</xdr:rowOff>
    </xdr:from>
    <xdr:to>
      <xdr:col>134</xdr:col>
      <xdr:colOff>186417</xdr:colOff>
      <xdr:row>105</xdr:row>
      <xdr:rowOff>44902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FE202D72-31DC-4950-B573-9462066C91AF}"/>
            </a:ext>
          </a:extLst>
        </xdr:cNvPr>
        <xdr:cNvCxnSpPr/>
      </xdr:nvCxnSpPr>
      <xdr:spPr>
        <a:xfrm>
          <a:off x="47512060" y="22430013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213630</xdr:colOff>
      <xdr:row>106</xdr:row>
      <xdr:rowOff>114299</xdr:rowOff>
    </xdr:from>
    <xdr:to>
      <xdr:col>136</xdr:col>
      <xdr:colOff>213630</xdr:colOff>
      <xdr:row>107</xdr:row>
      <xdr:rowOff>85724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2666FD95-85EA-443D-BDD5-091FB82EE84E}"/>
            </a:ext>
          </a:extLst>
        </xdr:cNvPr>
        <xdr:cNvCxnSpPr/>
      </xdr:nvCxnSpPr>
      <xdr:spPr>
        <a:xfrm>
          <a:off x="48206023" y="22906263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159202</xdr:colOff>
      <xdr:row>108</xdr:row>
      <xdr:rowOff>114299</xdr:rowOff>
    </xdr:from>
    <xdr:to>
      <xdr:col>138</xdr:col>
      <xdr:colOff>159202</xdr:colOff>
      <xdr:row>109</xdr:row>
      <xdr:rowOff>85724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C5E19C70-783C-45BC-8598-B4967AACE1B0}"/>
            </a:ext>
          </a:extLst>
        </xdr:cNvPr>
        <xdr:cNvCxnSpPr/>
      </xdr:nvCxnSpPr>
      <xdr:spPr>
        <a:xfrm>
          <a:off x="36612738" y="23341692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159202</xdr:colOff>
      <xdr:row>111</xdr:row>
      <xdr:rowOff>114299</xdr:rowOff>
    </xdr:from>
    <xdr:to>
      <xdr:col>139</xdr:col>
      <xdr:colOff>159202</xdr:colOff>
      <xdr:row>112</xdr:row>
      <xdr:rowOff>85724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BC52DFBF-6AA4-45E0-B861-7439294D8843}"/>
            </a:ext>
          </a:extLst>
        </xdr:cNvPr>
        <xdr:cNvCxnSpPr/>
      </xdr:nvCxnSpPr>
      <xdr:spPr>
        <a:xfrm>
          <a:off x="36612738" y="23967620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159202</xdr:colOff>
      <xdr:row>116</xdr:row>
      <xdr:rowOff>114299</xdr:rowOff>
    </xdr:from>
    <xdr:to>
      <xdr:col>105</xdr:col>
      <xdr:colOff>159202</xdr:colOff>
      <xdr:row>117</xdr:row>
      <xdr:rowOff>85724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7E4B1705-7E3A-4FC8-A202-C3E427816640}"/>
            </a:ext>
          </a:extLst>
        </xdr:cNvPr>
        <xdr:cNvCxnSpPr/>
      </xdr:nvCxnSpPr>
      <xdr:spPr>
        <a:xfrm>
          <a:off x="36612738" y="23967620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159202</xdr:colOff>
      <xdr:row>118</xdr:row>
      <xdr:rowOff>114299</xdr:rowOff>
    </xdr:from>
    <xdr:to>
      <xdr:col>105</xdr:col>
      <xdr:colOff>159202</xdr:colOff>
      <xdr:row>119</xdr:row>
      <xdr:rowOff>85724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4986F049-AD77-4C3B-8FD7-D054FFB6C0FD}"/>
            </a:ext>
          </a:extLst>
        </xdr:cNvPr>
        <xdr:cNvCxnSpPr/>
      </xdr:nvCxnSpPr>
      <xdr:spPr>
        <a:xfrm>
          <a:off x="37225059" y="24974549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159202</xdr:colOff>
      <xdr:row>120</xdr:row>
      <xdr:rowOff>114299</xdr:rowOff>
    </xdr:from>
    <xdr:to>
      <xdr:col>105</xdr:col>
      <xdr:colOff>159202</xdr:colOff>
      <xdr:row>121</xdr:row>
      <xdr:rowOff>85724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022CA9CF-1720-4D58-A1E2-78A6584C960C}"/>
            </a:ext>
          </a:extLst>
        </xdr:cNvPr>
        <xdr:cNvCxnSpPr/>
      </xdr:nvCxnSpPr>
      <xdr:spPr>
        <a:xfrm>
          <a:off x="37225059" y="25409978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159202</xdr:colOff>
      <xdr:row>116</xdr:row>
      <xdr:rowOff>114299</xdr:rowOff>
    </xdr:from>
    <xdr:to>
      <xdr:col>126</xdr:col>
      <xdr:colOff>159202</xdr:colOff>
      <xdr:row>117</xdr:row>
      <xdr:rowOff>85724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C3468C6A-F9CF-4CB2-83D2-64DD549FFC74}"/>
            </a:ext>
          </a:extLst>
        </xdr:cNvPr>
        <xdr:cNvCxnSpPr/>
      </xdr:nvCxnSpPr>
      <xdr:spPr>
        <a:xfrm>
          <a:off x="37225059" y="24974549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128</xdr:col>
      <xdr:colOff>159202</xdr:colOff>
      <xdr:row>118</xdr:row>
      <xdr:rowOff>114299</xdr:rowOff>
    </xdr:from>
    <xdr:to>
      <xdr:col>128</xdr:col>
      <xdr:colOff>159202</xdr:colOff>
      <xdr:row>119</xdr:row>
      <xdr:rowOff>85724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C95C6AC8-4961-433D-A817-6473234D2B96}"/>
            </a:ext>
          </a:extLst>
        </xdr:cNvPr>
        <xdr:cNvCxnSpPr/>
      </xdr:nvCxnSpPr>
      <xdr:spPr>
        <a:xfrm>
          <a:off x="37225059" y="24974549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128</xdr:col>
      <xdr:colOff>159202</xdr:colOff>
      <xdr:row>120</xdr:row>
      <xdr:rowOff>114299</xdr:rowOff>
    </xdr:from>
    <xdr:to>
      <xdr:col>128</xdr:col>
      <xdr:colOff>159202</xdr:colOff>
      <xdr:row>121</xdr:row>
      <xdr:rowOff>85724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F0C09A3F-9AAC-4431-BACB-5426F0FFF5FF}"/>
            </a:ext>
          </a:extLst>
        </xdr:cNvPr>
        <xdr:cNvCxnSpPr/>
      </xdr:nvCxnSpPr>
      <xdr:spPr>
        <a:xfrm>
          <a:off x="37225059" y="24974549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128</xdr:col>
      <xdr:colOff>159202</xdr:colOff>
      <xdr:row>123</xdr:row>
      <xdr:rowOff>114299</xdr:rowOff>
    </xdr:from>
    <xdr:to>
      <xdr:col>128</xdr:col>
      <xdr:colOff>159202</xdr:colOff>
      <xdr:row>124</xdr:row>
      <xdr:rowOff>85724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A5750FEB-AD67-4A1F-8310-60F72E89F8CD}"/>
            </a:ext>
          </a:extLst>
        </xdr:cNvPr>
        <xdr:cNvCxnSpPr/>
      </xdr:nvCxnSpPr>
      <xdr:spPr>
        <a:xfrm>
          <a:off x="37225059" y="24974549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159202</xdr:colOff>
      <xdr:row>123</xdr:row>
      <xdr:rowOff>114299</xdr:rowOff>
    </xdr:from>
    <xdr:to>
      <xdr:col>140</xdr:col>
      <xdr:colOff>159202</xdr:colOff>
      <xdr:row>124</xdr:row>
      <xdr:rowOff>85724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19A60A05-7CD2-4032-B70E-EA792DCC0FDC}"/>
            </a:ext>
          </a:extLst>
        </xdr:cNvPr>
        <xdr:cNvCxnSpPr/>
      </xdr:nvCxnSpPr>
      <xdr:spPr>
        <a:xfrm>
          <a:off x="45171631" y="26471335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159202</xdr:colOff>
      <xdr:row>128</xdr:row>
      <xdr:rowOff>114299</xdr:rowOff>
    </xdr:from>
    <xdr:to>
      <xdr:col>139</xdr:col>
      <xdr:colOff>159202</xdr:colOff>
      <xdr:row>129</xdr:row>
      <xdr:rowOff>85724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D8858C8B-C806-4F30-8A50-1FF4752AA6F9}"/>
            </a:ext>
          </a:extLst>
        </xdr:cNvPr>
        <xdr:cNvCxnSpPr/>
      </xdr:nvCxnSpPr>
      <xdr:spPr>
        <a:xfrm>
          <a:off x="49539523" y="26471335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159202</xdr:colOff>
      <xdr:row>132</xdr:row>
      <xdr:rowOff>114299</xdr:rowOff>
    </xdr:from>
    <xdr:to>
      <xdr:col>139</xdr:col>
      <xdr:colOff>159202</xdr:colOff>
      <xdr:row>133</xdr:row>
      <xdr:rowOff>85724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A2544C2A-3A60-4C30-8542-BF2437F52AA9}"/>
            </a:ext>
          </a:extLst>
        </xdr:cNvPr>
        <xdr:cNvCxnSpPr/>
      </xdr:nvCxnSpPr>
      <xdr:spPr>
        <a:xfrm>
          <a:off x="49185738" y="27478263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159202</xdr:colOff>
      <xdr:row>134</xdr:row>
      <xdr:rowOff>108858</xdr:rowOff>
    </xdr:from>
    <xdr:to>
      <xdr:col>139</xdr:col>
      <xdr:colOff>163285</xdr:colOff>
      <xdr:row>135</xdr:row>
      <xdr:rowOff>85724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65EA5E7A-0058-4804-86A6-40C0AFBBBFF9}"/>
            </a:ext>
          </a:extLst>
        </xdr:cNvPr>
        <xdr:cNvCxnSpPr/>
      </xdr:nvCxnSpPr>
      <xdr:spPr>
        <a:xfrm flipH="1">
          <a:off x="49185738" y="28534179"/>
          <a:ext cx="4083" cy="1673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159202</xdr:colOff>
      <xdr:row>136</xdr:row>
      <xdr:rowOff>114299</xdr:rowOff>
    </xdr:from>
    <xdr:to>
      <xdr:col>139</xdr:col>
      <xdr:colOff>159202</xdr:colOff>
      <xdr:row>137</xdr:row>
      <xdr:rowOff>85724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73264556-A111-4AE9-80B3-7309B268EDE0}"/>
            </a:ext>
          </a:extLst>
        </xdr:cNvPr>
        <xdr:cNvCxnSpPr/>
      </xdr:nvCxnSpPr>
      <xdr:spPr>
        <a:xfrm>
          <a:off x="49185738" y="28349120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159202</xdr:colOff>
      <xdr:row>130</xdr:row>
      <xdr:rowOff>114299</xdr:rowOff>
    </xdr:from>
    <xdr:to>
      <xdr:col>139</xdr:col>
      <xdr:colOff>159202</xdr:colOff>
      <xdr:row>131</xdr:row>
      <xdr:rowOff>85724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CE0514C5-1356-4E60-B0A9-99CF070C488A}"/>
            </a:ext>
          </a:extLst>
        </xdr:cNvPr>
        <xdr:cNvCxnSpPr/>
      </xdr:nvCxnSpPr>
      <xdr:spPr>
        <a:xfrm>
          <a:off x="49185738" y="27478263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159202</xdr:colOff>
      <xdr:row>142</xdr:row>
      <xdr:rowOff>114299</xdr:rowOff>
    </xdr:from>
    <xdr:to>
      <xdr:col>147</xdr:col>
      <xdr:colOff>159202</xdr:colOff>
      <xdr:row>143</xdr:row>
      <xdr:rowOff>85724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8F9079B1-352C-46ED-876D-E1A12E696C33}"/>
            </a:ext>
          </a:extLst>
        </xdr:cNvPr>
        <xdr:cNvCxnSpPr/>
      </xdr:nvCxnSpPr>
      <xdr:spPr>
        <a:xfrm>
          <a:off x="48961838" y="28239026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148</xdr:col>
      <xdr:colOff>159202</xdr:colOff>
      <xdr:row>144</xdr:row>
      <xdr:rowOff>114299</xdr:rowOff>
    </xdr:from>
    <xdr:to>
      <xdr:col>148</xdr:col>
      <xdr:colOff>159202</xdr:colOff>
      <xdr:row>145</xdr:row>
      <xdr:rowOff>85724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87E0B885-BED7-4C77-897F-C65A529F4EFE}"/>
            </a:ext>
          </a:extLst>
        </xdr:cNvPr>
        <xdr:cNvCxnSpPr/>
      </xdr:nvCxnSpPr>
      <xdr:spPr>
        <a:xfrm>
          <a:off x="51836657" y="30403799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159202</xdr:colOff>
      <xdr:row>146</xdr:row>
      <xdr:rowOff>114299</xdr:rowOff>
    </xdr:from>
    <xdr:to>
      <xdr:col>145</xdr:col>
      <xdr:colOff>159202</xdr:colOff>
      <xdr:row>147</xdr:row>
      <xdr:rowOff>85724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93CD62A5-B706-4447-A769-EFCFA6E96C09}"/>
            </a:ext>
          </a:extLst>
        </xdr:cNvPr>
        <xdr:cNvCxnSpPr/>
      </xdr:nvCxnSpPr>
      <xdr:spPr>
        <a:xfrm>
          <a:off x="51836657" y="30403799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159202</xdr:colOff>
      <xdr:row>148</xdr:row>
      <xdr:rowOff>114299</xdr:rowOff>
    </xdr:from>
    <xdr:to>
      <xdr:col>150</xdr:col>
      <xdr:colOff>159202</xdr:colOff>
      <xdr:row>149</xdr:row>
      <xdr:rowOff>85724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DC452A23-44C2-4F16-A158-5B0A7387DAB3}"/>
            </a:ext>
          </a:extLst>
        </xdr:cNvPr>
        <xdr:cNvCxnSpPr/>
      </xdr:nvCxnSpPr>
      <xdr:spPr>
        <a:xfrm>
          <a:off x="51750066" y="30403799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159202</xdr:colOff>
      <xdr:row>150</xdr:row>
      <xdr:rowOff>114299</xdr:rowOff>
    </xdr:from>
    <xdr:to>
      <xdr:col>150</xdr:col>
      <xdr:colOff>159202</xdr:colOff>
      <xdr:row>151</xdr:row>
      <xdr:rowOff>85724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253CC578-40D9-495F-B00B-A83D93003BB5}"/>
            </a:ext>
          </a:extLst>
        </xdr:cNvPr>
        <xdr:cNvCxnSpPr/>
      </xdr:nvCxnSpPr>
      <xdr:spPr>
        <a:xfrm>
          <a:off x="51750066" y="30403799"/>
          <a:ext cx="0" cy="16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73DC-19A0-4843-96C9-16B89340BD6E}">
  <dimension ref="A1:GH916"/>
  <sheetViews>
    <sheetView showGridLines="0" tabSelected="1" zoomScale="70" zoomScaleNormal="70" workbookViewId="0">
      <pane xSplit="11" ySplit="5" topLeftCell="L6" activePane="bottomRight" state="frozen"/>
      <selection pane="topRight" activeCell="K1" sqref="K1"/>
      <selection pane="bottomLeft" activeCell="A6" sqref="A6"/>
      <selection pane="bottomRight" activeCell="I94" sqref="I94"/>
    </sheetView>
  </sheetViews>
  <sheetFormatPr defaultRowHeight="15" x14ac:dyDescent="0.25"/>
  <cols>
    <col min="2" max="2" width="41.140625" customWidth="1"/>
    <col min="3" max="3" width="14.140625" customWidth="1"/>
    <col min="4" max="4" width="10.85546875" customWidth="1"/>
    <col min="5" max="5" width="11.85546875" customWidth="1"/>
    <col min="6" max="6" width="11.140625" customWidth="1"/>
    <col min="7" max="7" width="8.28515625" customWidth="1"/>
    <col min="8" max="8" width="12.28515625" style="70" customWidth="1"/>
    <col min="9" max="10" width="18.28515625" customWidth="1"/>
    <col min="11" max="11" width="3" customWidth="1"/>
    <col min="12" max="12" width="4.5703125" customWidth="1"/>
    <col min="13" max="13" width="3.5703125" customWidth="1"/>
    <col min="14" max="14" width="3.42578125" customWidth="1"/>
    <col min="15" max="15" width="3.7109375" customWidth="1"/>
    <col min="16" max="16" width="3.85546875" customWidth="1"/>
    <col min="17" max="17" width="3.5703125" customWidth="1"/>
    <col min="18" max="18" width="3.28515625" customWidth="1"/>
    <col min="19" max="19" width="3.7109375" customWidth="1"/>
    <col min="20" max="20" width="3.42578125" customWidth="1"/>
    <col min="21" max="21" width="4" customWidth="1"/>
    <col min="22" max="22" width="3.7109375" customWidth="1"/>
    <col min="23" max="23" width="3.5703125" customWidth="1"/>
    <col min="24" max="24" width="3.7109375" customWidth="1"/>
    <col min="25" max="25" width="4.140625" customWidth="1"/>
    <col min="26" max="26" width="3.5703125" customWidth="1"/>
    <col min="27" max="27" width="3.7109375" customWidth="1"/>
    <col min="28" max="28" width="3.42578125" customWidth="1"/>
    <col min="29" max="30" width="4" customWidth="1"/>
    <col min="31" max="31" width="3.7109375" customWidth="1"/>
    <col min="32" max="32" width="3.5703125" customWidth="1"/>
    <col min="33" max="33" width="3.7109375" customWidth="1"/>
    <col min="34" max="35" width="4" customWidth="1"/>
    <col min="36" max="37" width="3.85546875" customWidth="1"/>
    <col min="38" max="38" width="4.28515625" customWidth="1"/>
    <col min="39" max="40" width="3.5703125" customWidth="1"/>
    <col min="41" max="41" width="4.140625" customWidth="1"/>
    <col min="42" max="42" width="3.85546875" customWidth="1"/>
    <col min="43" max="43" width="3" customWidth="1"/>
    <col min="44" max="44" width="3.85546875" customWidth="1"/>
    <col min="45" max="45" width="3.7109375" customWidth="1"/>
    <col min="46" max="46" width="3.42578125" customWidth="1"/>
    <col min="47" max="47" width="3.7109375" customWidth="1"/>
    <col min="48" max="48" width="3.42578125" customWidth="1"/>
    <col min="49" max="49" width="4.28515625" customWidth="1"/>
    <col min="50" max="50" width="4.5703125" customWidth="1"/>
    <col min="51" max="51" width="3.7109375" customWidth="1"/>
    <col min="52" max="52" width="3.5703125" customWidth="1"/>
    <col min="53" max="53" width="4.28515625" customWidth="1"/>
    <col min="54" max="54" width="3.85546875" customWidth="1"/>
    <col min="55" max="55" width="4.42578125" customWidth="1"/>
    <col min="56" max="56" width="4.140625" customWidth="1"/>
    <col min="57" max="57" width="4.7109375" customWidth="1"/>
    <col min="58" max="58" width="4.42578125" customWidth="1"/>
    <col min="59" max="59" width="4" customWidth="1"/>
    <col min="60" max="60" width="3.85546875" customWidth="1"/>
    <col min="61" max="61" width="3.7109375" customWidth="1"/>
    <col min="62" max="62" width="4.42578125" customWidth="1"/>
    <col min="63" max="63" width="3.5703125" customWidth="1"/>
    <col min="64" max="64" width="4.140625" customWidth="1"/>
    <col min="65" max="65" width="4" customWidth="1"/>
    <col min="66" max="66" width="4.7109375" customWidth="1"/>
    <col min="67" max="67" width="4.5703125" customWidth="1"/>
    <col min="68" max="68" width="4.28515625" customWidth="1"/>
    <col min="69" max="69" width="3.42578125" customWidth="1"/>
    <col min="70" max="71" width="3.7109375" customWidth="1"/>
    <col min="72" max="72" width="4.140625" customWidth="1"/>
    <col min="73" max="73" width="4.28515625" customWidth="1"/>
    <col min="74" max="74" width="4.7109375" customWidth="1"/>
    <col min="75" max="75" width="4.28515625" customWidth="1"/>
    <col min="76" max="76" width="4.85546875" customWidth="1"/>
    <col min="77" max="77" width="5.42578125" customWidth="1"/>
    <col min="78" max="78" width="4.85546875" customWidth="1"/>
    <col min="79" max="79" width="4.7109375" customWidth="1"/>
    <col min="80" max="80" width="3.5703125" customWidth="1"/>
    <col min="81" max="81" width="4.42578125" customWidth="1"/>
    <col min="82" max="82" width="3.5703125" customWidth="1"/>
    <col min="83" max="83" width="4.42578125" customWidth="1"/>
    <col min="84" max="84" width="4.7109375" customWidth="1"/>
    <col min="85" max="85" width="4.85546875" customWidth="1"/>
    <col min="86" max="86" width="4.28515625" customWidth="1"/>
    <col min="87" max="87" width="5" customWidth="1"/>
    <col min="88" max="88" width="5.5703125" customWidth="1"/>
    <col min="89" max="89" width="5.28515625" customWidth="1"/>
    <col min="90" max="90" width="5.42578125" customWidth="1"/>
    <col min="91" max="91" width="4.85546875" customWidth="1"/>
    <col min="92" max="92" width="5.42578125" customWidth="1"/>
    <col min="93" max="93" width="5" customWidth="1"/>
    <col min="94" max="95" width="4.85546875" customWidth="1"/>
    <col min="96" max="96" width="5.28515625" customWidth="1"/>
    <col min="97" max="97" width="6" customWidth="1"/>
    <col min="98" max="98" width="5.28515625" customWidth="1"/>
    <col min="99" max="99" width="4.7109375" customWidth="1"/>
    <col min="100" max="100" width="4.28515625" customWidth="1"/>
    <col min="101" max="101" width="4.85546875" customWidth="1"/>
    <col min="102" max="102" width="4.28515625" customWidth="1"/>
    <col min="103" max="103" width="5.5703125" customWidth="1"/>
    <col min="104" max="104" width="4.7109375" customWidth="1"/>
    <col min="105" max="106" width="4.42578125" customWidth="1"/>
    <col min="107" max="107" width="5.85546875" customWidth="1"/>
    <col min="108" max="108" width="4.42578125" customWidth="1"/>
    <col min="109" max="109" width="5.42578125" customWidth="1"/>
    <col min="110" max="110" width="4.7109375" customWidth="1"/>
    <col min="111" max="111" width="5.85546875" customWidth="1"/>
    <col min="112" max="112" width="4.42578125" customWidth="1"/>
    <col min="113" max="113" width="5.85546875" customWidth="1"/>
    <col min="114" max="114" width="4.85546875" customWidth="1"/>
    <col min="115" max="116" width="4.42578125" customWidth="1"/>
    <col min="117" max="117" width="4.85546875" customWidth="1"/>
    <col min="118" max="118" width="5.7109375" customWidth="1"/>
    <col min="119" max="119" width="5.42578125" customWidth="1"/>
    <col min="120" max="120" width="5.5703125" customWidth="1"/>
    <col min="121" max="121" width="5.28515625" customWidth="1"/>
    <col min="122" max="122" width="5.7109375" customWidth="1"/>
    <col min="123" max="124" width="5.28515625" customWidth="1"/>
    <col min="125" max="125" width="5" customWidth="1"/>
    <col min="126" max="126" width="5.140625" customWidth="1"/>
    <col min="127" max="127" width="4.85546875" customWidth="1"/>
    <col min="128" max="128" width="5.5703125" customWidth="1"/>
    <col min="129" max="129" width="5.42578125" customWidth="1"/>
    <col min="130" max="132" width="5.7109375" customWidth="1"/>
    <col min="133" max="133" width="5" customWidth="1"/>
    <col min="134" max="134" width="5.7109375" customWidth="1"/>
    <col min="135" max="135" width="5.42578125" customWidth="1"/>
    <col min="136" max="136" width="4.42578125" customWidth="1"/>
    <col min="137" max="137" width="5.85546875" customWidth="1"/>
    <col min="138" max="138" width="5" customWidth="1"/>
    <col min="139" max="139" width="5.7109375" customWidth="1"/>
    <col min="140" max="140" width="5.28515625" customWidth="1"/>
    <col min="141" max="141" width="4.7109375" customWidth="1"/>
    <col min="142" max="142" width="5.5703125" customWidth="1"/>
    <col min="143" max="143" width="4.85546875" customWidth="1"/>
    <col min="144" max="144" width="5" customWidth="1"/>
    <col min="145" max="145" width="5.85546875" customWidth="1"/>
    <col min="146" max="146" width="4.42578125" customWidth="1"/>
    <col min="147" max="147" width="6.140625" customWidth="1"/>
    <col min="148" max="148" width="5.28515625" customWidth="1"/>
    <col min="149" max="149" width="4" customWidth="1"/>
    <col min="150" max="150" width="5.28515625" customWidth="1"/>
    <col min="151" max="151" width="5" customWidth="1"/>
  </cols>
  <sheetData>
    <row r="1" spans="1:151" ht="22.5" customHeight="1" x14ac:dyDescent="0.25">
      <c r="H1"/>
      <c r="L1" s="142">
        <v>2024</v>
      </c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2"/>
      <c r="CQ1" s="142"/>
      <c r="CR1" s="142"/>
      <c r="CS1" s="142"/>
      <c r="CT1" s="142"/>
      <c r="CU1" s="142"/>
      <c r="CV1" s="142"/>
      <c r="CW1" s="142"/>
      <c r="CX1" s="142"/>
      <c r="CY1" s="142"/>
      <c r="CZ1" s="142"/>
      <c r="DA1" s="142"/>
      <c r="DB1" s="142"/>
      <c r="DC1" s="142"/>
      <c r="DD1" s="142"/>
      <c r="DE1" s="142"/>
      <c r="DF1" s="142"/>
      <c r="DG1" s="142"/>
      <c r="DH1" s="142"/>
      <c r="DI1" s="142"/>
      <c r="DJ1" s="142"/>
      <c r="DK1" s="142"/>
      <c r="DL1" s="142"/>
      <c r="DM1" s="142"/>
      <c r="DN1" s="142"/>
      <c r="DO1" s="142"/>
      <c r="DP1" s="142"/>
      <c r="DQ1" s="142"/>
      <c r="DR1" s="142"/>
      <c r="DS1" s="142"/>
      <c r="DT1" s="142"/>
      <c r="DU1" s="142"/>
      <c r="DV1" s="142"/>
      <c r="DW1" s="142"/>
      <c r="DX1" s="142"/>
      <c r="DY1" s="142"/>
      <c r="DZ1" s="142"/>
      <c r="EA1" s="142"/>
      <c r="EB1" s="142"/>
      <c r="EC1" s="142"/>
      <c r="ED1" s="142"/>
      <c r="EE1" s="142"/>
      <c r="EF1" s="142"/>
      <c r="EG1" s="142"/>
      <c r="EH1" s="142"/>
      <c r="EI1" s="142"/>
      <c r="EJ1" s="142"/>
      <c r="EK1" s="142"/>
      <c r="EL1" s="142"/>
      <c r="EM1" s="142"/>
      <c r="EN1" s="142"/>
      <c r="EO1" s="142"/>
      <c r="EP1" s="142"/>
      <c r="EQ1" s="142"/>
      <c r="ER1" s="142"/>
      <c r="ES1" s="142"/>
      <c r="ET1" s="142"/>
      <c r="EU1" s="177"/>
    </row>
    <row r="2" spans="1:151" x14ac:dyDescent="0.25">
      <c r="H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  <c r="BM2" s="142"/>
      <c r="BN2" s="142"/>
      <c r="BO2" s="142"/>
      <c r="BP2" s="142"/>
      <c r="BQ2" s="142"/>
      <c r="BR2" s="142"/>
      <c r="BS2" s="142"/>
      <c r="BT2" s="142"/>
      <c r="BU2" s="142"/>
      <c r="BV2" s="142"/>
      <c r="BW2" s="142"/>
      <c r="BX2" s="142"/>
      <c r="BY2" s="142"/>
      <c r="BZ2" s="142"/>
      <c r="CA2" s="142"/>
      <c r="CB2" s="142"/>
      <c r="CC2" s="142"/>
      <c r="CD2" s="142"/>
      <c r="CE2" s="142"/>
      <c r="CF2" s="142"/>
      <c r="CG2" s="142"/>
      <c r="CH2" s="142"/>
      <c r="CI2" s="142"/>
      <c r="CJ2" s="142"/>
      <c r="CK2" s="142"/>
      <c r="CL2" s="142"/>
      <c r="CM2" s="142"/>
      <c r="CN2" s="142"/>
      <c r="CO2" s="142"/>
      <c r="CP2" s="142"/>
      <c r="CQ2" s="142"/>
      <c r="CR2" s="142"/>
      <c r="CS2" s="142"/>
      <c r="CT2" s="142"/>
      <c r="CU2" s="142"/>
      <c r="CV2" s="142"/>
      <c r="CW2" s="142"/>
      <c r="CX2" s="142"/>
      <c r="CY2" s="142"/>
      <c r="CZ2" s="142"/>
      <c r="DA2" s="142"/>
      <c r="DB2" s="142"/>
      <c r="DC2" s="142"/>
      <c r="DD2" s="142"/>
      <c r="DE2" s="142"/>
      <c r="DF2" s="142"/>
      <c r="DG2" s="142"/>
      <c r="DH2" s="142"/>
      <c r="DI2" s="142"/>
      <c r="DJ2" s="142"/>
      <c r="DK2" s="142"/>
      <c r="DL2" s="142"/>
      <c r="DM2" s="142"/>
      <c r="DN2" s="142"/>
      <c r="DO2" s="142"/>
      <c r="DP2" s="142"/>
      <c r="DQ2" s="142"/>
      <c r="DR2" s="142"/>
      <c r="DS2" s="142"/>
      <c r="DT2" s="142"/>
      <c r="DU2" s="142"/>
      <c r="DV2" s="142"/>
      <c r="DW2" s="142"/>
      <c r="DX2" s="142"/>
      <c r="DY2" s="142"/>
      <c r="DZ2" s="142"/>
      <c r="EA2" s="142"/>
      <c r="EB2" s="142"/>
      <c r="EC2" s="142"/>
      <c r="ED2" s="142"/>
      <c r="EE2" s="142"/>
      <c r="EF2" s="142"/>
      <c r="EG2" s="142"/>
      <c r="EH2" s="142"/>
      <c r="EI2" s="142"/>
      <c r="EJ2" s="142"/>
      <c r="EK2" s="142"/>
      <c r="EL2" s="142"/>
      <c r="EM2" s="142"/>
      <c r="EN2" s="142"/>
      <c r="EO2" s="142"/>
      <c r="EP2" s="142"/>
      <c r="EQ2" s="142"/>
      <c r="ER2" s="142"/>
      <c r="ES2" s="142"/>
      <c r="ET2" s="142"/>
      <c r="EU2" s="177"/>
    </row>
    <row r="3" spans="1:151" ht="19.5" customHeight="1" x14ac:dyDescent="0.4">
      <c r="B3" s="1" t="s">
        <v>1</v>
      </c>
      <c r="C3" s="2"/>
      <c r="D3" s="2">
        <v>45313</v>
      </c>
      <c r="E3" s="4"/>
      <c r="G3" s="3"/>
      <c r="H3"/>
      <c r="L3" s="136" t="s">
        <v>8</v>
      </c>
      <c r="M3" s="137"/>
      <c r="N3" s="137"/>
      <c r="O3" s="137"/>
      <c r="P3" s="137"/>
      <c r="Q3" s="137"/>
      <c r="R3" s="137"/>
      <c r="S3" s="137"/>
      <c r="T3" s="137"/>
      <c r="U3" s="138"/>
      <c r="V3" s="140" t="s">
        <v>9</v>
      </c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8"/>
      <c r="AY3" s="149" t="s">
        <v>10</v>
      </c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50"/>
      <c r="BW3" s="136" t="s">
        <v>241</v>
      </c>
      <c r="BX3" s="137"/>
      <c r="BY3" s="137"/>
      <c r="BZ3" s="137"/>
      <c r="CA3" s="137"/>
      <c r="CB3" s="137"/>
      <c r="CC3" s="137"/>
      <c r="CD3" s="137"/>
      <c r="CE3" s="137"/>
      <c r="CF3" s="138"/>
      <c r="CG3" s="140" t="s">
        <v>242</v>
      </c>
      <c r="CH3" s="141"/>
      <c r="CI3" s="141"/>
      <c r="CJ3" s="141"/>
      <c r="CK3" s="141"/>
      <c r="CL3" s="141"/>
      <c r="CM3" s="141"/>
      <c r="CN3" s="141"/>
      <c r="CO3" s="141"/>
      <c r="CP3" s="141"/>
      <c r="CQ3" s="141"/>
      <c r="CR3" s="141"/>
      <c r="CS3" s="141"/>
      <c r="CT3" s="141"/>
      <c r="CU3" s="141"/>
      <c r="CV3" s="141"/>
      <c r="CW3" s="141"/>
      <c r="CX3" s="141"/>
      <c r="CY3" s="141"/>
      <c r="CZ3" s="141"/>
      <c r="DA3" s="141"/>
      <c r="DB3" s="141"/>
      <c r="DC3" s="141"/>
      <c r="DD3" s="141"/>
      <c r="DE3" s="141"/>
      <c r="DF3" s="141"/>
      <c r="DG3" s="141"/>
      <c r="DH3" s="178" t="s">
        <v>243</v>
      </c>
      <c r="DI3" s="178"/>
      <c r="DJ3" s="178"/>
      <c r="DK3" s="178"/>
      <c r="DL3" s="178"/>
      <c r="DM3" s="178"/>
      <c r="DN3" s="178"/>
      <c r="DO3" s="178"/>
      <c r="DP3" s="178"/>
      <c r="DQ3" s="178"/>
      <c r="DR3" s="178"/>
      <c r="DS3" s="178"/>
      <c r="DT3" s="178"/>
      <c r="DU3" s="178"/>
      <c r="DV3" s="178"/>
      <c r="DW3" s="178"/>
      <c r="DX3" s="178"/>
      <c r="DY3" s="178"/>
      <c r="DZ3" s="178"/>
      <c r="EA3" s="178"/>
      <c r="EB3" s="178"/>
      <c r="EC3" s="178"/>
      <c r="ED3" s="178"/>
      <c r="EE3" s="178"/>
      <c r="EF3" s="178"/>
      <c r="EG3" s="178"/>
      <c r="EH3" s="178"/>
      <c r="EI3" s="178"/>
      <c r="EJ3" s="178"/>
      <c r="EK3" s="178"/>
      <c r="EL3" s="132" t="s">
        <v>318</v>
      </c>
      <c r="EM3" s="133"/>
      <c r="EN3" s="133"/>
      <c r="EO3" s="133"/>
      <c r="EP3" s="133"/>
      <c r="EQ3" s="133"/>
      <c r="ER3" s="133"/>
      <c r="ES3" s="133"/>
      <c r="ET3" s="133"/>
      <c r="EU3" s="134"/>
    </row>
    <row r="4" spans="1:151" ht="45.75" customHeight="1" x14ac:dyDescent="0.4">
      <c r="B4" t="s">
        <v>0</v>
      </c>
      <c r="C4" s="3" t="s">
        <v>5</v>
      </c>
      <c r="D4" s="3"/>
      <c r="H4" s="147" t="s">
        <v>2</v>
      </c>
      <c r="I4" s="114"/>
      <c r="J4" s="58"/>
      <c r="K4" s="12"/>
      <c r="L4" s="13">
        <f xml:space="preserve"> D3</f>
        <v>45313</v>
      </c>
      <c r="M4" s="11">
        <f>L4+1</f>
        <v>45314</v>
      </c>
      <c r="N4" s="7">
        <f t="shared" ref="N4:BV4" si="0">M4+1</f>
        <v>45315</v>
      </c>
      <c r="O4" s="7">
        <f t="shared" si="0"/>
        <v>45316</v>
      </c>
      <c r="P4" s="7">
        <f t="shared" si="0"/>
        <v>45317</v>
      </c>
      <c r="Q4" s="7">
        <f t="shared" si="0"/>
        <v>45318</v>
      </c>
      <c r="R4" s="7">
        <f t="shared" si="0"/>
        <v>45319</v>
      </c>
      <c r="S4" s="7">
        <f t="shared" si="0"/>
        <v>45320</v>
      </c>
      <c r="T4" s="7">
        <f t="shared" si="0"/>
        <v>45321</v>
      </c>
      <c r="U4" s="7">
        <f t="shared" si="0"/>
        <v>45322</v>
      </c>
      <c r="V4" s="7">
        <f t="shared" si="0"/>
        <v>45323</v>
      </c>
      <c r="W4" s="7">
        <f t="shared" si="0"/>
        <v>45324</v>
      </c>
      <c r="X4" s="7">
        <f t="shared" si="0"/>
        <v>45325</v>
      </c>
      <c r="Y4" s="7">
        <f t="shared" si="0"/>
        <v>45326</v>
      </c>
      <c r="Z4" s="7">
        <f t="shared" si="0"/>
        <v>45327</v>
      </c>
      <c r="AA4" s="31">
        <f t="shared" si="0"/>
        <v>45328</v>
      </c>
      <c r="AB4" s="31">
        <f t="shared" si="0"/>
        <v>45329</v>
      </c>
      <c r="AC4" s="31">
        <f t="shared" si="0"/>
        <v>45330</v>
      </c>
      <c r="AD4" s="31">
        <f t="shared" si="0"/>
        <v>45331</v>
      </c>
      <c r="AE4" s="31">
        <f t="shared" si="0"/>
        <v>45332</v>
      </c>
      <c r="AF4" s="31">
        <f t="shared" si="0"/>
        <v>45333</v>
      </c>
      <c r="AG4" s="31">
        <f t="shared" si="0"/>
        <v>45334</v>
      </c>
      <c r="AH4" s="31">
        <f t="shared" si="0"/>
        <v>45335</v>
      </c>
      <c r="AI4" s="7">
        <f t="shared" si="0"/>
        <v>45336</v>
      </c>
      <c r="AJ4" s="7">
        <f t="shared" si="0"/>
        <v>45337</v>
      </c>
      <c r="AK4" s="7">
        <f t="shared" si="0"/>
        <v>45338</v>
      </c>
      <c r="AL4" s="7">
        <f t="shared" si="0"/>
        <v>45339</v>
      </c>
      <c r="AM4" s="7">
        <f t="shared" si="0"/>
        <v>45340</v>
      </c>
      <c r="AN4" s="7">
        <f t="shared" si="0"/>
        <v>45341</v>
      </c>
      <c r="AO4" s="7">
        <f t="shared" si="0"/>
        <v>45342</v>
      </c>
      <c r="AP4" s="7">
        <f t="shared" si="0"/>
        <v>45343</v>
      </c>
      <c r="AQ4" s="7">
        <f t="shared" si="0"/>
        <v>45344</v>
      </c>
      <c r="AR4" s="7">
        <f t="shared" si="0"/>
        <v>45345</v>
      </c>
      <c r="AS4" s="7">
        <f t="shared" si="0"/>
        <v>45346</v>
      </c>
      <c r="AT4" s="7">
        <f t="shared" si="0"/>
        <v>45347</v>
      </c>
      <c r="AU4" s="7">
        <f t="shared" si="0"/>
        <v>45348</v>
      </c>
      <c r="AV4" s="7">
        <f t="shared" si="0"/>
        <v>45349</v>
      </c>
      <c r="AW4" s="7">
        <f t="shared" si="0"/>
        <v>45350</v>
      </c>
      <c r="AX4" s="7">
        <f t="shared" si="0"/>
        <v>45351</v>
      </c>
      <c r="AY4" s="7">
        <f t="shared" si="0"/>
        <v>45352</v>
      </c>
      <c r="AZ4" s="7">
        <f t="shared" si="0"/>
        <v>45353</v>
      </c>
      <c r="BA4" s="7">
        <f>AZ4+1</f>
        <v>45354</v>
      </c>
      <c r="BB4" s="7">
        <f t="shared" si="0"/>
        <v>45355</v>
      </c>
      <c r="BC4" s="7">
        <f t="shared" si="0"/>
        <v>45356</v>
      </c>
      <c r="BD4" s="7">
        <f t="shared" si="0"/>
        <v>45357</v>
      </c>
      <c r="BE4" s="7">
        <f t="shared" si="0"/>
        <v>45358</v>
      </c>
      <c r="BF4" s="7">
        <f t="shared" si="0"/>
        <v>45359</v>
      </c>
      <c r="BG4" s="7">
        <f t="shared" si="0"/>
        <v>45360</v>
      </c>
      <c r="BH4" s="7">
        <f t="shared" si="0"/>
        <v>45361</v>
      </c>
      <c r="BI4" s="7">
        <f t="shared" si="0"/>
        <v>45362</v>
      </c>
      <c r="BJ4" s="7">
        <f t="shared" si="0"/>
        <v>45363</v>
      </c>
      <c r="BK4" s="7">
        <f t="shared" si="0"/>
        <v>45364</v>
      </c>
      <c r="BL4" s="7">
        <f t="shared" si="0"/>
        <v>45365</v>
      </c>
      <c r="BM4" s="7">
        <f t="shared" si="0"/>
        <v>45366</v>
      </c>
      <c r="BN4" s="7">
        <f t="shared" si="0"/>
        <v>45367</v>
      </c>
      <c r="BO4" s="7">
        <f t="shared" si="0"/>
        <v>45368</v>
      </c>
      <c r="BP4" s="7">
        <f t="shared" si="0"/>
        <v>45369</v>
      </c>
      <c r="BQ4" s="7">
        <f t="shared" si="0"/>
        <v>45370</v>
      </c>
      <c r="BR4" s="7">
        <f t="shared" si="0"/>
        <v>45371</v>
      </c>
      <c r="BS4" s="7">
        <f t="shared" si="0"/>
        <v>45372</v>
      </c>
      <c r="BT4" s="7">
        <f t="shared" si="0"/>
        <v>45373</v>
      </c>
      <c r="BU4" s="7">
        <f t="shared" si="0"/>
        <v>45374</v>
      </c>
      <c r="BV4" s="8">
        <f t="shared" si="0"/>
        <v>45375</v>
      </c>
      <c r="BW4" s="8">
        <f t="shared" ref="BW4" si="1">BV4+1</f>
        <v>45376</v>
      </c>
      <c r="BX4" s="8">
        <f t="shared" ref="BX4" si="2">BW4+1</f>
        <v>45377</v>
      </c>
      <c r="BY4" s="8">
        <f t="shared" ref="BY4" si="3">BX4+1</f>
        <v>45378</v>
      </c>
      <c r="BZ4" s="8">
        <f t="shared" ref="BZ4" si="4">BY4+1</f>
        <v>45379</v>
      </c>
      <c r="CA4" s="8">
        <f t="shared" ref="CA4" si="5">BZ4+1</f>
        <v>45380</v>
      </c>
      <c r="CB4" s="8">
        <f t="shared" ref="CB4" si="6">CA4+1</f>
        <v>45381</v>
      </c>
      <c r="CC4" s="8">
        <f t="shared" ref="CC4" si="7">CB4+1</f>
        <v>45382</v>
      </c>
      <c r="CD4" s="8">
        <f t="shared" ref="CD4" si="8">CC4+1</f>
        <v>45383</v>
      </c>
      <c r="CE4" s="8">
        <f t="shared" ref="CE4" si="9">CD4+1</f>
        <v>45384</v>
      </c>
      <c r="CF4" s="8">
        <f t="shared" ref="CF4" si="10">CE4+1</f>
        <v>45385</v>
      </c>
      <c r="CG4" s="8">
        <f t="shared" ref="CG4" si="11">CF4+1</f>
        <v>45386</v>
      </c>
      <c r="CH4" s="8">
        <f t="shared" ref="CH4" si="12">CG4+1</f>
        <v>45387</v>
      </c>
      <c r="CI4" s="8">
        <f t="shared" ref="CI4" si="13">CH4+1</f>
        <v>45388</v>
      </c>
      <c r="CJ4" s="8">
        <f t="shared" ref="CJ4" si="14">CI4+1</f>
        <v>45389</v>
      </c>
      <c r="CK4" s="8">
        <f t="shared" ref="CK4" si="15">CJ4+1</f>
        <v>45390</v>
      </c>
      <c r="CL4" s="8">
        <f t="shared" ref="CL4" si="16">CK4+1</f>
        <v>45391</v>
      </c>
      <c r="CM4" s="8">
        <f t="shared" ref="CM4" si="17">CL4+1</f>
        <v>45392</v>
      </c>
      <c r="CN4" s="8">
        <f t="shared" ref="CN4" si="18">CM4+1</f>
        <v>45393</v>
      </c>
      <c r="CO4" s="8">
        <f t="shared" ref="CO4" si="19">CN4+1</f>
        <v>45394</v>
      </c>
      <c r="CP4" s="8">
        <f t="shared" ref="CP4" si="20">CO4+1</f>
        <v>45395</v>
      </c>
      <c r="CQ4" s="8">
        <f t="shared" ref="CQ4" si="21">CP4+1</f>
        <v>45396</v>
      </c>
      <c r="CR4" s="8">
        <f t="shared" ref="CR4" si="22">CQ4+1</f>
        <v>45397</v>
      </c>
      <c r="CS4" s="8">
        <f t="shared" ref="CS4" si="23">CR4+1</f>
        <v>45398</v>
      </c>
      <c r="CT4" s="8">
        <f t="shared" ref="CT4" si="24">CS4+1</f>
        <v>45399</v>
      </c>
      <c r="CU4" s="8">
        <f t="shared" ref="CU4" si="25">CT4+1</f>
        <v>45400</v>
      </c>
      <c r="CV4" s="8">
        <f t="shared" ref="CV4" si="26">CU4+1</f>
        <v>45401</v>
      </c>
      <c r="CW4" s="8">
        <f t="shared" ref="CW4" si="27">CV4+1</f>
        <v>45402</v>
      </c>
      <c r="CX4" s="8">
        <f t="shared" ref="CX4" si="28">CW4+1</f>
        <v>45403</v>
      </c>
      <c r="CY4" s="8">
        <f t="shared" ref="CY4" si="29">CX4+1</f>
        <v>45404</v>
      </c>
      <c r="CZ4" s="8">
        <f t="shared" ref="CZ4" si="30">CY4+1</f>
        <v>45405</v>
      </c>
      <c r="DA4" s="8">
        <f t="shared" ref="DA4" si="31">CZ4+1</f>
        <v>45406</v>
      </c>
      <c r="DB4" s="8">
        <f t="shared" ref="DB4" si="32">DA4+1</f>
        <v>45407</v>
      </c>
      <c r="DC4" s="8">
        <f t="shared" ref="DC4" si="33">DB4+1</f>
        <v>45408</v>
      </c>
      <c r="DD4" s="8">
        <f t="shared" ref="DD4" si="34">DC4+1</f>
        <v>45409</v>
      </c>
      <c r="DE4" s="8">
        <f t="shared" ref="DE4" si="35">DD4+1</f>
        <v>45410</v>
      </c>
      <c r="DF4" s="8">
        <f t="shared" ref="DF4" si="36">DE4+1</f>
        <v>45411</v>
      </c>
      <c r="DG4" s="8">
        <f t="shared" ref="DG4" si="37">DF4+1</f>
        <v>45412</v>
      </c>
      <c r="DH4" s="8">
        <f t="shared" ref="DH4" si="38">DG4+1</f>
        <v>45413</v>
      </c>
      <c r="DI4" s="68">
        <f t="shared" ref="DI4" si="39">DH4+1</f>
        <v>45414</v>
      </c>
      <c r="DJ4" s="68">
        <f t="shared" ref="DJ4" si="40">DI4+1</f>
        <v>45415</v>
      </c>
      <c r="DK4" s="68">
        <f t="shared" ref="DK4" si="41">DJ4+1</f>
        <v>45416</v>
      </c>
      <c r="DL4" s="68">
        <f t="shared" ref="DL4" si="42">DK4+1</f>
        <v>45417</v>
      </c>
      <c r="DM4" s="68">
        <f t="shared" ref="DM4" si="43">DL4+1</f>
        <v>45418</v>
      </c>
      <c r="DN4" s="68">
        <f t="shared" ref="DN4" si="44">DM4+1</f>
        <v>45419</v>
      </c>
      <c r="DO4" s="68">
        <f t="shared" ref="DO4" si="45">DN4+1</f>
        <v>45420</v>
      </c>
      <c r="DP4" s="68">
        <f t="shared" ref="DP4" si="46">DO4+1</f>
        <v>45421</v>
      </c>
      <c r="DQ4" s="68">
        <f t="shared" ref="DQ4" si="47">DP4+1</f>
        <v>45422</v>
      </c>
      <c r="DR4" s="68">
        <f t="shared" ref="DR4" si="48">DQ4+1</f>
        <v>45423</v>
      </c>
      <c r="DS4" s="68">
        <f t="shared" ref="DS4" si="49">DR4+1</f>
        <v>45424</v>
      </c>
      <c r="DT4" s="68">
        <f t="shared" ref="DT4" si="50">DS4+1</f>
        <v>45425</v>
      </c>
      <c r="DU4" s="68">
        <f t="shared" ref="DU4" si="51">DT4+1</f>
        <v>45426</v>
      </c>
      <c r="DV4" s="68">
        <f t="shared" ref="DV4" si="52">DU4+1</f>
        <v>45427</v>
      </c>
      <c r="DW4" s="68">
        <f t="shared" ref="DW4" si="53">DV4+1</f>
        <v>45428</v>
      </c>
      <c r="DX4" s="68">
        <f t="shared" ref="DX4" si="54">DW4+1</f>
        <v>45429</v>
      </c>
      <c r="DY4" s="68">
        <f t="shared" ref="DY4" si="55">DX4+1</f>
        <v>45430</v>
      </c>
      <c r="DZ4" s="68">
        <f t="shared" ref="DZ4" si="56">DY4+1</f>
        <v>45431</v>
      </c>
      <c r="EA4" s="68">
        <f t="shared" ref="EA4" si="57">DZ4+1</f>
        <v>45432</v>
      </c>
      <c r="EB4" s="68">
        <f t="shared" ref="EB4" si="58">EA4+1</f>
        <v>45433</v>
      </c>
      <c r="EC4" s="68">
        <f t="shared" ref="EC4" si="59">EB4+1</f>
        <v>45434</v>
      </c>
      <c r="ED4" s="68">
        <f t="shared" ref="ED4" si="60">EC4+1</f>
        <v>45435</v>
      </c>
      <c r="EE4" s="68">
        <f t="shared" ref="EE4" si="61">ED4+1</f>
        <v>45436</v>
      </c>
      <c r="EF4" s="68">
        <f t="shared" ref="EF4" si="62">EE4+1</f>
        <v>45437</v>
      </c>
      <c r="EG4" s="68">
        <f t="shared" ref="EG4" si="63">EF4+1</f>
        <v>45438</v>
      </c>
      <c r="EH4" s="68">
        <f t="shared" ref="EH4" si="64">EG4+1</f>
        <v>45439</v>
      </c>
      <c r="EI4" s="68">
        <f t="shared" ref="EI4" si="65">EH4+1</f>
        <v>45440</v>
      </c>
      <c r="EJ4" s="68">
        <f t="shared" ref="EJ4" si="66">EI4+1</f>
        <v>45441</v>
      </c>
      <c r="EK4" s="170">
        <f t="shared" ref="EK4" si="67">EJ4+1</f>
        <v>45442</v>
      </c>
      <c r="EL4" s="170">
        <f t="shared" ref="EL4" si="68">EK4+1</f>
        <v>45443</v>
      </c>
      <c r="EM4" s="170">
        <f t="shared" ref="EM4" si="69">EL4+1</f>
        <v>45444</v>
      </c>
      <c r="EN4" s="170">
        <f t="shared" ref="EN4" si="70">EM4+1</f>
        <v>45445</v>
      </c>
      <c r="EO4" s="170">
        <f t="shared" ref="EO4" si="71">EN4+1</f>
        <v>45446</v>
      </c>
      <c r="EP4" s="170">
        <f t="shared" ref="EP4" si="72">EO4+1</f>
        <v>45447</v>
      </c>
      <c r="EQ4" s="170">
        <f t="shared" ref="EQ4" si="73">EP4+1</f>
        <v>45448</v>
      </c>
      <c r="ER4" s="170">
        <f t="shared" ref="ER4" si="74">EQ4+1</f>
        <v>45449</v>
      </c>
      <c r="ES4" s="170">
        <f t="shared" ref="ES4" si="75">ER4+1</f>
        <v>45450</v>
      </c>
      <c r="ET4" s="170">
        <f t="shared" ref="ET4" si="76">ES4+1</f>
        <v>45451</v>
      </c>
      <c r="EU4" s="179">
        <f t="shared" ref="EU4" si="77">ET4+1</f>
        <v>45452</v>
      </c>
    </row>
    <row r="5" spans="1:151" ht="18.75" x14ac:dyDescent="0.3">
      <c r="A5" s="47" t="s">
        <v>16</v>
      </c>
      <c r="B5" s="15" t="s">
        <v>17</v>
      </c>
      <c r="C5" s="143" t="s">
        <v>6</v>
      </c>
      <c r="D5" s="143"/>
      <c r="E5" s="15" t="s">
        <v>3</v>
      </c>
      <c r="F5" s="15" t="s">
        <v>4</v>
      </c>
      <c r="G5" s="15" t="s">
        <v>18</v>
      </c>
      <c r="H5" s="88" t="s">
        <v>7</v>
      </c>
      <c r="I5" s="143" t="s">
        <v>249</v>
      </c>
      <c r="J5" s="143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2"/>
      <c r="Z5" s="32"/>
      <c r="AA5" s="33"/>
      <c r="AB5" s="33"/>
      <c r="AC5" s="33"/>
      <c r="AD5" s="33"/>
      <c r="AE5" s="33"/>
      <c r="AF5" s="33"/>
      <c r="AG5" s="33"/>
      <c r="AH5" s="33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pans="1:151" x14ac:dyDescent="0.25">
      <c r="A6" s="38">
        <v>1</v>
      </c>
      <c r="B6" s="25" t="s">
        <v>19</v>
      </c>
      <c r="C6" s="139"/>
      <c r="D6" s="139"/>
      <c r="E6" s="16"/>
      <c r="F6" s="16"/>
      <c r="G6" s="71"/>
      <c r="H6" s="94"/>
      <c r="I6" s="16"/>
      <c r="J6" s="9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19"/>
      <c r="AH6" s="1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14"/>
      <c r="EL6" s="70"/>
      <c r="EM6" s="70"/>
      <c r="EN6" s="70"/>
      <c r="EO6" s="70"/>
      <c r="EP6" s="70"/>
      <c r="EQ6" s="70"/>
      <c r="ER6" s="70"/>
      <c r="ES6" s="70"/>
      <c r="ET6" s="70"/>
      <c r="EU6" s="70"/>
    </row>
    <row r="7" spans="1:151" x14ac:dyDescent="0.25">
      <c r="A7" s="38">
        <v>1.1000000000000001</v>
      </c>
      <c r="B7" s="62" t="s">
        <v>49</v>
      </c>
      <c r="C7" s="139" t="s">
        <v>147</v>
      </c>
      <c r="D7" s="139"/>
      <c r="E7" s="16"/>
      <c r="F7" s="16"/>
      <c r="G7" s="85">
        <v>1</v>
      </c>
      <c r="H7" s="94" t="s">
        <v>14</v>
      </c>
      <c r="I7" s="75" t="s">
        <v>286</v>
      </c>
      <c r="J7" s="75"/>
      <c r="L7" s="18"/>
      <c r="M7" s="18"/>
      <c r="N7" s="18"/>
      <c r="O7" s="18"/>
      <c r="P7" s="18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14"/>
      <c r="EL7" s="70"/>
      <c r="EM7" s="70"/>
      <c r="EN7" s="70"/>
      <c r="EO7" s="70"/>
      <c r="EP7" s="70"/>
      <c r="EQ7" s="70"/>
      <c r="ER7" s="70"/>
      <c r="ES7" s="70"/>
      <c r="ET7" s="70"/>
      <c r="EU7" s="70"/>
    </row>
    <row r="8" spans="1:151" ht="19.5" customHeight="1" x14ac:dyDescent="0.25">
      <c r="A8" s="38" t="s">
        <v>20</v>
      </c>
      <c r="B8" s="49" t="s">
        <v>50</v>
      </c>
      <c r="C8" s="139" t="s">
        <v>147</v>
      </c>
      <c r="D8" s="139"/>
      <c r="E8" s="16"/>
      <c r="F8" s="16"/>
      <c r="G8" s="85">
        <v>1</v>
      </c>
      <c r="H8" s="95" t="s">
        <v>14</v>
      </c>
      <c r="I8" s="75" t="s">
        <v>286</v>
      </c>
      <c r="J8" s="75"/>
      <c r="L8" s="42"/>
      <c r="M8" s="42"/>
      <c r="N8" s="42"/>
      <c r="O8" s="42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14"/>
      <c r="EL8" s="70"/>
      <c r="EM8" s="70"/>
      <c r="EN8" s="70"/>
      <c r="EO8" s="70"/>
      <c r="EP8" s="70"/>
      <c r="EQ8" s="70"/>
      <c r="ER8" s="70"/>
      <c r="ES8" s="70"/>
      <c r="ET8" s="70"/>
      <c r="EU8" s="70"/>
    </row>
    <row r="9" spans="1:151" x14ac:dyDescent="0.25">
      <c r="A9" s="38" t="s">
        <v>21</v>
      </c>
      <c r="B9" s="49" t="s">
        <v>51</v>
      </c>
      <c r="C9" s="139" t="s">
        <v>147</v>
      </c>
      <c r="D9" s="139"/>
      <c r="E9" s="16"/>
      <c r="F9" s="16"/>
      <c r="G9" s="85">
        <v>1</v>
      </c>
      <c r="H9" s="96" t="s">
        <v>14</v>
      </c>
      <c r="I9" s="75" t="s">
        <v>286</v>
      </c>
      <c r="J9" s="75"/>
      <c r="L9" s="42"/>
      <c r="M9" s="42"/>
      <c r="N9" s="42"/>
      <c r="O9" s="42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14"/>
      <c r="EL9" s="70"/>
      <c r="EM9" s="70"/>
      <c r="EN9" s="70"/>
      <c r="EO9" s="70"/>
      <c r="EP9" s="70"/>
      <c r="EQ9" s="70"/>
      <c r="ER9" s="70"/>
      <c r="ES9" s="70"/>
      <c r="ET9" s="70"/>
      <c r="EU9" s="70"/>
    </row>
    <row r="10" spans="1:151" x14ac:dyDescent="0.25">
      <c r="A10" s="38" t="s">
        <v>23</v>
      </c>
      <c r="B10" s="49" t="s">
        <v>52</v>
      </c>
      <c r="C10" s="139" t="s">
        <v>147</v>
      </c>
      <c r="D10" s="139"/>
      <c r="E10" s="16"/>
      <c r="F10" s="16"/>
      <c r="G10" s="85">
        <v>1</v>
      </c>
      <c r="H10" s="96" t="s">
        <v>14</v>
      </c>
      <c r="I10" s="75" t="s">
        <v>286</v>
      </c>
      <c r="J10" s="75"/>
      <c r="L10" s="42"/>
      <c r="M10" s="42"/>
      <c r="N10" s="42"/>
      <c r="O10" s="42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14"/>
      <c r="EL10" s="70"/>
      <c r="EM10" s="70"/>
      <c r="EN10" s="70"/>
      <c r="EO10" s="70"/>
      <c r="EP10" s="70"/>
      <c r="EQ10" s="70"/>
      <c r="ER10" s="70"/>
      <c r="ES10" s="70"/>
      <c r="ET10" s="70"/>
      <c r="EU10" s="70"/>
    </row>
    <row r="11" spans="1:151" ht="18.75" x14ac:dyDescent="0.3">
      <c r="A11" s="38" t="s">
        <v>150</v>
      </c>
      <c r="B11" s="49" t="s">
        <v>54</v>
      </c>
      <c r="C11" s="139" t="s">
        <v>147</v>
      </c>
      <c r="D11" s="139"/>
      <c r="E11" s="16"/>
      <c r="F11" s="16"/>
      <c r="G11" s="85">
        <v>1</v>
      </c>
      <c r="H11" s="96" t="s">
        <v>14</v>
      </c>
      <c r="I11" s="75" t="s">
        <v>286</v>
      </c>
      <c r="J11" s="75"/>
      <c r="L11" s="19"/>
      <c r="M11" s="19"/>
      <c r="N11" s="19"/>
      <c r="O11" s="41" t="s">
        <v>15</v>
      </c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14"/>
      <c r="EL11" s="70"/>
      <c r="EM11" s="70"/>
      <c r="EN11" s="70"/>
      <c r="EO11" s="70"/>
      <c r="EP11" s="70"/>
      <c r="EQ11" s="70"/>
      <c r="ER11" s="70"/>
      <c r="ES11" s="70"/>
      <c r="ET11" s="70"/>
      <c r="EU11" s="70"/>
    </row>
    <row r="12" spans="1:151" x14ac:dyDescent="0.25">
      <c r="A12" s="38" t="s">
        <v>232</v>
      </c>
      <c r="B12" s="49" t="s">
        <v>53</v>
      </c>
      <c r="C12" s="139" t="s">
        <v>147</v>
      </c>
      <c r="D12" s="139"/>
      <c r="E12" s="16"/>
      <c r="F12" s="16"/>
      <c r="G12" s="85">
        <v>1</v>
      </c>
      <c r="H12" s="96" t="s">
        <v>14</v>
      </c>
      <c r="I12" s="75" t="s">
        <v>286</v>
      </c>
      <c r="J12" s="75"/>
      <c r="L12" s="19"/>
      <c r="M12" s="19"/>
      <c r="N12" s="19"/>
      <c r="O12" s="42"/>
      <c r="P12" s="42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14"/>
      <c r="EL12" s="70"/>
      <c r="EM12" s="70"/>
      <c r="EN12" s="70"/>
      <c r="EO12" s="70"/>
      <c r="EP12" s="70"/>
      <c r="EQ12" s="70"/>
      <c r="ER12" s="70"/>
      <c r="ES12" s="70"/>
      <c r="ET12" s="70"/>
      <c r="EU12" s="70"/>
    </row>
    <row r="13" spans="1:151" ht="18.75" x14ac:dyDescent="0.3">
      <c r="A13" s="38" t="s">
        <v>151</v>
      </c>
      <c r="B13" s="49" t="s">
        <v>47</v>
      </c>
      <c r="C13" s="139" t="s">
        <v>147</v>
      </c>
      <c r="D13" s="139"/>
      <c r="E13" s="16"/>
      <c r="F13" s="16"/>
      <c r="G13" s="85">
        <v>1</v>
      </c>
      <c r="H13" s="96" t="s">
        <v>14</v>
      </c>
      <c r="I13" s="75" t="s">
        <v>286</v>
      </c>
      <c r="J13" s="75"/>
      <c r="L13" s="9"/>
      <c r="M13" s="9"/>
      <c r="N13" s="9"/>
      <c r="O13" s="9"/>
      <c r="P13" s="41" t="s">
        <v>15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14"/>
      <c r="EL13" s="70"/>
      <c r="EM13" s="70"/>
      <c r="EN13" s="70"/>
      <c r="EO13" s="70"/>
      <c r="EP13" s="70"/>
      <c r="EQ13" s="70"/>
      <c r="ER13" s="70"/>
      <c r="ES13" s="70"/>
      <c r="ET13" s="70"/>
      <c r="EU13" s="70"/>
    </row>
    <row r="14" spans="1:151" ht="18.75" x14ac:dyDescent="0.3">
      <c r="A14" s="16"/>
      <c r="B14" s="16"/>
      <c r="C14" s="146"/>
      <c r="D14" s="146"/>
      <c r="E14" s="16"/>
      <c r="F14" s="16"/>
      <c r="G14" s="71"/>
      <c r="H14" s="96"/>
      <c r="I14" s="75"/>
      <c r="J14" s="75"/>
      <c r="L14" s="9"/>
      <c r="M14" s="9"/>
      <c r="N14" s="9"/>
      <c r="O14" s="9"/>
      <c r="P14" s="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41"/>
      <c r="AC14" s="19"/>
      <c r="AD14" s="19"/>
      <c r="AE14" s="19"/>
      <c r="AF14" s="19"/>
      <c r="AG14" s="19"/>
      <c r="AH14" s="1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14"/>
      <c r="EL14" s="70"/>
      <c r="EM14" s="70"/>
      <c r="EN14" s="70"/>
      <c r="EO14" s="70"/>
      <c r="EP14" s="70"/>
      <c r="EQ14" s="70"/>
      <c r="ER14" s="70"/>
      <c r="ES14" s="70"/>
      <c r="ET14" s="70"/>
      <c r="EU14" s="70"/>
    </row>
    <row r="15" spans="1:151" ht="18" customHeight="1" x14ac:dyDescent="0.35">
      <c r="A15" s="38">
        <v>1.2</v>
      </c>
      <c r="B15" s="36" t="s">
        <v>44</v>
      </c>
      <c r="C15" s="146"/>
      <c r="D15" s="146"/>
      <c r="E15" s="16"/>
      <c r="F15" s="16"/>
      <c r="G15" s="85">
        <v>1</v>
      </c>
      <c r="H15" s="96" t="s">
        <v>14</v>
      </c>
      <c r="I15" s="75" t="s">
        <v>286</v>
      </c>
      <c r="J15" s="75"/>
      <c r="L15" s="19"/>
      <c r="M15" s="19"/>
      <c r="N15" s="27"/>
      <c r="O15" s="19"/>
      <c r="P15" s="19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14"/>
      <c r="EL15" s="70"/>
      <c r="EM15" s="70"/>
      <c r="EN15" s="70"/>
      <c r="EO15" s="70"/>
      <c r="EP15" s="70"/>
      <c r="EQ15" s="70"/>
      <c r="ER15" s="70"/>
      <c r="ES15" s="70"/>
      <c r="ET15" s="70"/>
      <c r="EU15" s="70"/>
    </row>
    <row r="16" spans="1:151" ht="19.5" customHeight="1" x14ac:dyDescent="0.25">
      <c r="A16" s="38" t="s">
        <v>25</v>
      </c>
      <c r="B16" s="51" t="s">
        <v>43</v>
      </c>
      <c r="C16" s="146" t="s">
        <v>22</v>
      </c>
      <c r="D16" s="146"/>
      <c r="E16" s="16"/>
      <c r="F16" s="16"/>
      <c r="G16" s="85">
        <v>1</v>
      </c>
      <c r="H16" s="96" t="s">
        <v>14</v>
      </c>
      <c r="I16" s="75" t="s">
        <v>286</v>
      </c>
      <c r="J16" s="75"/>
      <c r="L16" s="9"/>
      <c r="M16" s="9"/>
      <c r="N16" s="9"/>
      <c r="O16" s="9"/>
      <c r="P16" s="9"/>
      <c r="Q16" s="35"/>
      <c r="R16" s="35"/>
      <c r="S16" s="35"/>
      <c r="T16" s="35"/>
      <c r="U16" s="35"/>
      <c r="V16" s="35"/>
      <c r="W16" s="35"/>
      <c r="X16" s="35"/>
      <c r="Y16" s="35"/>
      <c r="Z16" s="19"/>
      <c r="AA16" s="19"/>
      <c r="AB16" s="19"/>
      <c r="AC16" s="19"/>
      <c r="AD16" s="19"/>
      <c r="AE16" s="19"/>
      <c r="AF16" s="19"/>
      <c r="AG16" s="19"/>
      <c r="AH16" s="1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14"/>
      <c r="EL16" s="70"/>
      <c r="EM16" s="70"/>
      <c r="EN16" s="70"/>
      <c r="EO16" s="70"/>
      <c r="EP16" s="70"/>
      <c r="EQ16" s="70"/>
      <c r="ER16" s="70"/>
      <c r="ES16" s="70"/>
      <c r="ET16" s="70"/>
      <c r="EU16" s="70"/>
    </row>
    <row r="17" spans="1:190" x14ac:dyDescent="0.25">
      <c r="A17" s="38" t="s">
        <v>28</v>
      </c>
      <c r="B17" s="51" t="s">
        <v>45</v>
      </c>
      <c r="C17" s="146" t="s">
        <v>22</v>
      </c>
      <c r="D17" s="146"/>
      <c r="E17" s="16"/>
      <c r="F17" s="16"/>
      <c r="G17" s="85">
        <v>1</v>
      </c>
      <c r="H17" s="96" t="s">
        <v>14</v>
      </c>
      <c r="I17" s="75" t="s">
        <v>286</v>
      </c>
      <c r="J17" s="75"/>
      <c r="L17" s="9"/>
      <c r="M17" s="9"/>
      <c r="N17" s="9"/>
      <c r="O17" s="9"/>
      <c r="P17" s="9"/>
      <c r="Q17" s="35"/>
      <c r="R17" s="35"/>
      <c r="S17" s="35"/>
      <c r="T17" s="35"/>
      <c r="U17" s="35"/>
      <c r="V17" s="35"/>
      <c r="W17" s="35"/>
      <c r="X17" s="35"/>
      <c r="Y17" s="35"/>
      <c r="Z17" s="19"/>
      <c r="AA17" s="19"/>
      <c r="AB17" s="19"/>
      <c r="AC17" s="19"/>
      <c r="AD17" s="19"/>
      <c r="AE17" s="19"/>
      <c r="AF17" s="19"/>
      <c r="AG17" s="19"/>
      <c r="AH17" s="1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14"/>
      <c r="EL17" s="70"/>
      <c r="EM17" s="70"/>
      <c r="EN17" s="70"/>
      <c r="EO17" s="70"/>
      <c r="EP17" s="70"/>
      <c r="EQ17" s="70"/>
      <c r="ER17" s="70"/>
      <c r="ES17" s="70"/>
      <c r="ET17" s="70"/>
      <c r="EU17" s="70"/>
    </row>
    <row r="18" spans="1:190" ht="18.75" x14ac:dyDescent="0.3">
      <c r="A18" s="38" t="s">
        <v>29</v>
      </c>
      <c r="B18" s="49" t="s">
        <v>55</v>
      </c>
      <c r="C18" s="139" t="s">
        <v>147</v>
      </c>
      <c r="D18" s="139"/>
      <c r="E18" s="16"/>
      <c r="F18" s="16"/>
      <c r="G18" s="85">
        <v>1</v>
      </c>
      <c r="H18" s="96" t="s">
        <v>14</v>
      </c>
      <c r="I18" s="75" t="s">
        <v>286</v>
      </c>
      <c r="J18" s="75"/>
      <c r="L18" s="9"/>
      <c r="M18" s="9"/>
      <c r="N18" s="9"/>
      <c r="O18" s="9"/>
      <c r="P18" s="9"/>
      <c r="Q18" s="19"/>
      <c r="R18" s="19"/>
      <c r="S18" s="19"/>
      <c r="T18" s="19"/>
      <c r="U18" s="19"/>
      <c r="V18" s="19"/>
      <c r="W18" s="19"/>
      <c r="X18" s="19"/>
      <c r="Y18" s="41" t="s">
        <v>15</v>
      </c>
      <c r="Z18" s="19"/>
      <c r="AA18" s="19"/>
      <c r="AB18" s="19"/>
      <c r="AC18" s="19"/>
      <c r="AD18" s="19"/>
      <c r="AE18" s="19"/>
      <c r="AF18" s="19"/>
      <c r="AG18" s="19"/>
      <c r="AH18" s="1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14"/>
      <c r="EL18" s="70"/>
      <c r="EM18" s="70"/>
      <c r="EN18" s="70"/>
      <c r="EO18" s="70"/>
      <c r="EP18" s="70"/>
      <c r="EQ18" s="70"/>
      <c r="ER18" s="70"/>
      <c r="ES18" s="70"/>
      <c r="ET18" s="70"/>
      <c r="EU18" s="70"/>
    </row>
    <row r="19" spans="1:190" x14ac:dyDescent="0.25">
      <c r="A19" s="38" t="s">
        <v>152</v>
      </c>
      <c r="B19" s="49" t="s">
        <v>46</v>
      </c>
      <c r="C19" s="146" t="s">
        <v>22</v>
      </c>
      <c r="D19" s="146"/>
      <c r="E19" s="16"/>
      <c r="F19" s="16"/>
      <c r="G19" s="85">
        <v>1</v>
      </c>
      <c r="H19" s="96" t="s">
        <v>14</v>
      </c>
      <c r="I19" s="75" t="s">
        <v>286</v>
      </c>
      <c r="J19" s="75"/>
      <c r="L19" s="9"/>
      <c r="M19" s="9"/>
      <c r="N19" s="9"/>
      <c r="O19" s="9"/>
      <c r="P19" s="9"/>
      <c r="Q19" s="19"/>
      <c r="R19" s="19"/>
      <c r="S19" s="19"/>
      <c r="T19" s="19"/>
      <c r="U19" s="19"/>
      <c r="V19" s="35"/>
      <c r="W19" s="35"/>
      <c r="X19" s="35"/>
      <c r="Y19" s="35"/>
      <c r="Z19" s="35"/>
      <c r="AA19" s="35"/>
      <c r="AB19" s="19"/>
      <c r="AC19" s="19"/>
      <c r="AD19" s="19"/>
      <c r="AE19" s="19"/>
      <c r="AF19" s="19"/>
      <c r="AG19" s="19"/>
      <c r="AH19" s="1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14"/>
      <c r="EL19" s="70"/>
      <c r="EM19" s="70"/>
      <c r="EN19" s="70"/>
      <c r="EO19" s="70"/>
      <c r="EP19" s="70"/>
      <c r="EQ19" s="70"/>
      <c r="ER19" s="70"/>
      <c r="ES19" s="70"/>
      <c r="ET19" s="70"/>
      <c r="EU19" s="70"/>
    </row>
    <row r="20" spans="1:190" ht="18.75" x14ac:dyDescent="0.3">
      <c r="A20" s="38" t="s">
        <v>231</v>
      </c>
      <c r="B20" s="49" t="s">
        <v>48</v>
      </c>
      <c r="C20" s="146" t="s">
        <v>22</v>
      </c>
      <c r="D20" s="146"/>
      <c r="E20" s="16"/>
      <c r="F20" s="16"/>
      <c r="G20" s="85">
        <v>1</v>
      </c>
      <c r="H20" s="96" t="s">
        <v>14</v>
      </c>
      <c r="I20" s="75" t="s">
        <v>286</v>
      </c>
      <c r="J20" s="75"/>
      <c r="L20" s="9"/>
      <c r="M20" s="9"/>
      <c r="N20" s="9"/>
      <c r="O20" s="9"/>
      <c r="P20" s="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41" t="s">
        <v>15</v>
      </c>
      <c r="AC20" s="19"/>
      <c r="AD20" s="19"/>
      <c r="AE20" s="19"/>
      <c r="AF20" s="19"/>
      <c r="AG20" s="19"/>
      <c r="AH20" s="1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14"/>
      <c r="EL20" s="70"/>
      <c r="EM20" s="70"/>
      <c r="EN20" s="70"/>
      <c r="EO20" s="70"/>
      <c r="EP20" s="70"/>
      <c r="EQ20" s="70"/>
      <c r="ER20" s="70"/>
      <c r="ES20" s="70"/>
      <c r="ET20" s="70"/>
      <c r="EU20" s="70"/>
    </row>
    <row r="21" spans="1:190" ht="15.75" customHeight="1" x14ac:dyDescent="0.25">
      <c r="A21" s="38"/>
      <c r="B21" s="49"/>
      <c r="C21" s="139"/>
      <c r="D21" s="139"/>
      <c r="E21" s="16"/>
      <c r="F21" s="16"/>
      <c r="G21" s="71"/>
      <c r="H21" s="96"/>
      <c r="I21" s="75"/>
      <c r="J21" s="75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14"/>
      <c r="EL21" s="70"/>
      <c r="EM21" s="70"/>
      <c r="EN21" s="70"/>
      <c r="EO21" s="70"/>
      <c r="EP21" s="70"/>
      <c r="EQ21" s="70"/>
      <c r="ER21" s="70"/>
      <c r="ES21" s="70"/>
      <c r="ET21" s="70"/>
      <c r="EU21" s="70"/>
    </row>
    <row r="22" spans="1:190" s="9" customFormat="1" ht="18" customHeight="1" x14ac:dyDescent="0.25">
      <c r="A22" s="38">
        <v>1.3</v>
      </c>
      <c r="B22" s="37" t="s">
        <v>24</v>
      </c>
      <c r="C22" s="139"/>
      <c r="D22" s="139"/>
      <c r="E22" s="16"/>
      <c r="F22" s="16"/>
      <c r="G22" s="71"/>
      <c r="H22" s="96"/>
      <c r="I22" s="75"/>
      <c r="J22" s="75"/>
      <c r="K22"/>
      <c r="L22" s="26"/>
      <c r="M22" s="19"/>
      <c r="N22" s="19"/>
      <c r="O22" s="19"/>
      <c r="P22" s="19"/>
      <c r="Q22" s="18"/>
      <c r="R22" s="18"/>
      <c r="S22" s="18"/>
      <c r="T22" s="18"/>
      <c r="U22" s="18"/>
      <c r="V22" s="18"/>
      <c r="W22" s="18"/>
      <c r="X22" s="18"/>
      <c r="Y22" s="18"/>
      <c r="Z22" s="34"/>
      <c r="AA22" s="18"/>
      <c r="AB22" s="18"/>
      <c r="AC22" s="18"/>
      <c r="AD22" s="18"/>
      <c r="AE22" s="18"/>
      <c r="AF22" s="18"/>
      <c r="AG22" s="19"/>
      <c r="AH22" s="19"/>
      <c r="AI22" s="10"/>
      <c r="EK22" s="14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</row>
    <row r="23" spans="1:190" x14ac:dyDescent="0.25">
      <c r="A23" s="38" t="s">
        <v>153</v>
      </c>
      <c r="B23" s="16" t="s">
        <v>26</v>
      </c>
      <c r="C23" s="139" t="s">
        <v>30</v>
      </c>
      <c r="D23" s="139"/>
      <c r="E23" s="16"/>
      <c r="F23" s="16"/>
      <c r="G23" s="85">
        <v>1</v>
      </c>
      <c r="H23" s="96" t="s">
        <v>14</v>
      </c>
      <c r="I23" s="75" t="s">
        <v>286</v>
      </c>
      <c r="J23" s="75"/>
      <c r="L23" s="28"/>
      <c r="M23" s="23"/>
      <c r="N23" s="23"/>
      <c r="O23" s="23"/>
      <c r="P23" s="23"/>
      <c r="Q23" s="43"/>
      <c r="R23" s="43"/>
      <c r="S23" s="43"/>
      <c r="T23" s="43"/>
      <c r="U23" s="43"/>
      <c r="V23" s="23"/>
      <c r="W23" s="23"/>
      <c r="X23" s="23"/>
      <c r="Y23" s="23"/>
      <c r="Z23" s="30"/>
      <c r="AA23" s="19"/>
      <c r="AB23" s="19"/>
      <c r="AC23" s="19"/>
      <c r="AD23" s="19"/>
      <c r="AE23" s="19"/>
      <c r="AF23" s="19"/>
      <c r="AG23" s="19"/>
      <c r="AH23" s="19"/>
      <c r="AI23" s="21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4"/>
      <c r="EL23" s="70"/>
      <c r="EM23" s="70"/>
      <c r="EN23" s="70"/>
      <c r="EO23" s="70"/>
      <c r="EP23" s="70"/>
      <c r="EQ23" s="70"/>
      <c r="ER23" s="70"/>
      <c r="ES23" s="70"/>
      <c r="ET23" s="70"/>
      <c r="EU23" s="70"/>
    </row>
    <row r="24" spans="1:190" ht="18.75" x14ac:dyDescent="0.3">
      <c r="A24" s="38" t="s">
        <v>154</v>
      </c>
      <c r="B24" s="49" t="s">
        <v>56</v>
      </c>
      <c r="C24" s="139" t="s">
        <v>30</v>
      </c>
      <c r="D24" s="139"/>
      <c r="E24" s="16"/>
      <c r="F24" s="16"/>
      <c r="G24" s="85">
        <v>1</v>
      </c>
      <c r="H24" s="97" t="s">
        <v>14</v>
      </c>
      <c r="I24" s="75" t="s">
        <v>286</v>
      </c>
      <c r="J24" s="75"/>
      <c r="L24" s="28"/>
      <c r="M24" s="23"/>
      <c r="N24" s="23"/>
      <c r="O24" s="23"/>
      <c r="P24" s="23"/>
      <c r="Q24" s="23"/>
      <c r="R24" s="23"/>
      <c r="S24" s="23"/>
      <c r="T24" s="23"/>
      <c r="U24" s="41" t="s">
        <v>15</v>
      </c>
      <c r="V24" s="23"/>
      <c r="W24" s="23"/>
      <c r="X24" s="23"/>
      <c r="Y24" s="23"/>
      <c r="Z24" s="30"/>
      <c r="AA24" s="19"/>
      <c r="AB24" s="19"/>
      <c r="AC24" s="19"/>
      <c r="AD24" s="19"/>
      <c r="AE24" s="19"/>
      <c r="AF24" s="19"/>
      <c r="AG24" s="19"/>
      <c r="AH24" s="19"/>
      <c r="AI24" s="21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4"/>
      <c r="EL24" s="70"/>
      <c r="EM24" s="70"/>
      <c r="EN24" s="70"/>
      <c r="EO24" s="70"/>
      <c r="EP24" s="70"/>
      <c r="EQ24" s="70"/>
      <c r="ER24" s="70"/>
      <c r="ES24" s="70"/>
      <c r="ET24" s="70"/>
      <c r="EU24" s="70"/>
    </row>
    <row r="25" spans="1:190" x14ac:dyDescent="0.25">
      <c r="A25" s="38" t="s">
        <v>155</v>
      </c>
      <c r="B25" s="49" t="s">
        <v>58</v>
      </c>
      <c r="C25" s="139" t="s">
        <v>30</v>
      </c>
      <c r="D25" s="139"/>
      <c r="E25" s="16"/>
      <c r="F25" s="16"/>
      <c r="G25" s="85">
        <v>1</v>
      </c>
      <c r="H25" s="96" t="s">
        <v>14</v>
      </c>
      <c r="I25" s="75" t="s">
        <v>286</v>
      </c>
      <c r="J25" s="75"/>
      <c r="L25" s="28"/>
      <c r="M25" s="23"/>
      <c r="N25" s="23"/>
      <c r="O25" s="23"/>
      <c r="P25" s="23"/>
      <c r="Q25" s="23"/>
      <c r="R25" s="23"/>
      <c r="S25" s="23"/>
      <c r="T25" s="23"/>
      <c r="U25" s="44"/>
      <c r="V25" s="44"/>
      <c r="W25" s="44"/>
      <c r="X25" s="44"/>
      <c r="Y25" s="23"/>
      <c r="Z25" s="30"/>
      <c r="AA25" s="19"/>
      <c r="AB25" s="19"/>
      <c r="AC25" s="19"/>
      <c r="AD25" s="19"/>
      <c r="AE25" s="19"/>
      <c r="AF25" s="19"/>
      <c r="AG25" s="19"/>
      <c r="AH25" s="19"/>
      <c r="AI25" s="21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1"/>
      <c r="EL25" s="70"/>
      <c r="EM25" s="70"/>
      <c r="EN25" s="70"/>
      <c r="EO25" s="70"/>
      <c r="EP25" s="70"/>
      <c r="EQ25" s="70"/>
      <c r="ER25" s="70"/>
      <c r="ES25" s="70"/>
      <c r="ET25" s="70"/>
      <c r="EU25" s="70"/>
    </row>
    <row r="26" spans="1:190" x14ac:dyDescent="0.25">
      <c r="A26" s="38" t="s">
        <v>156</v>
      </c>
      <c r="B26" s="16" t="s">
        <v>27</v>
      </c>
      <c r="C26" s="139" t="s">
        <v>31</v>
      </c>
      <c r="D26" s="139"/>
      <c r="E26" s="16"/>
      <c r="F26" s="16"/>
      <c r="G26" s="85">
        <v>1</v>
      </c>
      <c r="H26" s="96" t="s">
        <v>14</v>
      </c>
      <c r="I26" s="75" t="s">
        <v>286</v>
      </c>
      <c r="J26" s="75"/>
      <c r="L26" s="26"/>
      <c r="M26" s="19"/>
      <c r="N26" s="19"/>
      <c r="O26" s="19"/>
      <c r="P26" s="19"/>
      <c r="Q26" s="45"/>
      <c r="R26" s="45"/>
      <c r="S26" s="45"/>
      <c r="T26" s="45"/>
      <c r="U26" s="45"/>
      <c r="V26" s="45"/>
      <c r="W26" s="45"/>
      <c r="X26" s="45"/>
      <c r="Y26" s="45"/>
      <c r="Z26" s="46"/>
      <c r="AA26" s="45"/>
      <c r="AB26" s="45"/>
      <c r="AC26" s="19"/>
      <c r="AD26" s="19"/>
      <c r="AE26" s="19"/>
      <c r="AF26" s="19"/>
      <c r="AG26" s="19"/>
      <c r="AH26" s="19"/>
      <c r="AI26" s="10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14"/>
      <c r="EL26" s="70"/>
      <c r="EM26" s="70"/>
      <c r="EN26" s="70"/>
      <c r="EO26" s="70"/>
      <c r="EP26" s="70"/>
      <c r="EQ26" s="70"/>
      <c r="ER26" s="70"/>
      <c r="ES26" s="70"/>
      <c r="ET26" s="70"/>
      <c r="EU26" s="70"/>
    </row>
    <row r="27" spans="1:190" ht="18.75" x14ac:dyDescent="0.3">
      <c r="A27" s="38" t="s">
        <v>157</v>
      </c>
      <c r="B27" s="49" t="s">
        <v>57</v>
      </c>
      <c r="C27" s="139" t="s">
        <v>31</v>
      </c>
      <c r="D27" s="139"/>
      <c r="E27" s="16"/>
      <c r="F27" s="16"/>
      <c r="G27" s="85">
        <v>1</v>
      </c>
      <c r="H27" s="96" t="s">
        <v>14</v>
      </c>
      <c r="I27" s="75" t="s">
        <v>286</v>
      </c>
      <c r="J27" s="75"/>
      <c r="L27" s="26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29"/>
      <c r="AA27" s="19"/>
      <c r="AB27" s="41" t="s">
        <v>15</v>
      </c>
      <c r="AC27" s="19"/>
      <c r="AD27" s="19"/>
      <c r="AE27" s="19"/>
      <c r="AF27" s="19"/>
      <c r="AG27" s="19"/>
      <c r="AH27" s="19"/>
      <c r="AI27" s="10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14"/>
      <c r="EL27" s="70"/>
      <c r="EM27" s="70"/>
      <c r="EN27" s="70"/>
      <c r="EO27" s="70"/>
      <c r="EP27" s="70"/>
      <c r="EQ27" s="70"/>
      <c r="ER27" s="70"/>
      <c r="ES27" s="70"/>
      <c r="ET27" s="70"/>
      <c r="EU27" s="70"/>
    </row>
    <row r="28" spans="1:190" x14ac:dyDescent="0.25">
      <c r="A28" s="38" t="s">
        <v>158</v>
      </c>
      <c r="B28" s="16" t="s">
        <v>233</v>
      </c>
      <c r="C28" s="139" t="s">
        <v>30</v>
      </c>
      <c r="D28" s="139"/>
      <c r="E28" s="16"/>
      <c r="F28" s="16"/>
      <c r="G28" s="85">
        <v>1</v>
      </c>
      <c r="H28" s="96" t="s">
        <v>14</v>
      </c>
      <c r="I28" s="75" t="s">
        <v>286</v>
      </c>
      <c r="J28" s="75"/>
      <c r="L28" s="26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29"/>
      <c r="AA28" s="19"/>
      <c r="AB28" s="53"/>
      <c r="AC28" s="53"/>
      <c r="AD28" s="54"/>
      <c r="AE28" s="53"/>
      <c r="AF28" s="53"/>
      <c r="AG28" s="19"/>
      <c r="AH28" s="19"/>
      <c r="AI28" s="10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14"/>
      <c r="EL28" s="70"/>
      <c r="EM28" s="70"/>
      <c r="EN28" s="70"/>
      <c r="EO28" s="70"/>
      <c r="EP28" s="70"/>
      <c r="EQ28" s="70"/>
      <c r="ER28" s="70"/>
      <c r="ES28" s="70"/>
      <c r="ET28" s="70"/>
      <c r="EU28" s="70"/>
    </row>
    <row r="29" spans="1:190" ht="18.75" x14ac:dyDescent="0.3">
      <c r="A29" s="38" t="s">
        <v>158</v>
      </c>
      <c r="B29" s="16" t="s">
        <v>236</v>
      </c>
      <c r="C29" s="139" t="s">
        <v>30</v>
      </c>
      <c r="D29" s="139"/>
      <c r="E29" s="16"/>
      <c r="F29" s="16"/>
      <c r="G29" s="85">
        <v>1</v>
      </c>
      <c r="H29" s="96" t="s">
        <v>14</v>
      </c>
      <c r="I29" s="75" t="s">
        <v>286</v>
      </c>
      <c r="J29" s="75"/>
      <c r="L29" s="26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29"/>
      <c r="AA29" s="19"/>
      <c r="AB29" s="53"/>
      <c r="AC29" s="53"/>
      <c r="AD29" s="41" t="s">
        <v>15</v>
      </c>
      <c r="AE29" s="53"/>
      <c r="AF29" s="41"/>
      <c r="AG29" s="19"/>
      <c r="AH29" s="19"/>
      <c r="AI29" s="10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14"/>
      <c r="EL29" s="70"/>
      <c r="EM29" s="70"/>
      <c r="EN29" s="70"/>
      <c r="EO29" s="70"/>
      <c r="EP29" s="70"/>
      <c r="EQ29" s="70"/>
      <c r="ER29" s="70"/>
      <c r="ES29" s="70"/>
      <c r="ET29" s="70"/>
      <c r="EU29" s="70"/>
    </row>
    <row r="30" spans="1:190" x14ac:dyDescent="0.25">
      <c r="A30" s="38" t="s">
        <v>159</v>
      </c>
      <c r="B30" s="49" t="s">
        <v>59</v>
      </c>
      <c r="C30" s="139" t="s">
        <v>31</v>
      </c>
      <c r="D30" s="139"/>
      <c r="E30" s="16"/>
      <c r="F30" s="16"/>
      <c r="G30" s="85">
        <v>1</v>
      </c>
      <c r="H30" s="96" t="s">
        <v>14</v>
      </c>
      <c r="I30" s="75" t="s">
        <v>286</v>
      </c>
      <c r="J30" s="75"/>
      <c r="L30" s="26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29"/>
      <c r="AA30" s="19"/>
      <c r="AB30" s="53"/>
      <c r="AC30" s="53"/>
      <c r="AD30" s="54"/>
      <c r="AE30" s="54"/>
      <c r="AF30" s="54"/>
      <c r="AG30" s="19"/>
      <c r="AH30" s="19"/>
      <c r="AI30" s="10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14"/>
      <c r="EL30" s="70"/>
      <c r="EM30" s="70"/>
      <c r="EN30" s="70"/>
      <c r="EO30" s="70"/>
      <c r="EP30" s="70"/>
      <c r="EQ30" s="70"/>
      <c r="ER30" s="70"/>
      <c r="ES30" s="70"/>
      <c r="ET30" s="70"/>
      <c r="EU30" s="70"/>
    </row>
    <row r="31" spans="1:190" ht="18.75" x14ac:dyDescent="0.3">
      <c r="A31" s="38" t="s">
        <v>234</v>
      </c>
      <c r="B31" s="16" t="s">
        <v>235</v>
      </c>
      <c r="C31" s="139" t="s">
        <v>147</v>
      </c>
      <c r="D31" s="139"/>
      <c r="E31" s="16"/>
      <c r="F31" s="16"/>
      <c r="G31" s="85">
        <v>1</v>
      </c>
      <c r="H31" s="96" t="s">
        <v>14</v>
      </c>
      <c r="I31" s="75" t="s">
        <v>286</v>
      </c>
      <c r="J31" s="75"/>
      <c r="L31" s="26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29"/>
      <c r="AA31" s="19"/>
      <c r="AB31" s="53"/>
      <c r="AC31" s="53"/>
      <c r="AD31" s="53"/>
      <c r="AE31" s="53"/>
      <c r="AF31" s="41" t="s">
        <v>15</v>
      </c>
      <c r="AG31" s="19"/>
      <c r="AH31" s="19"/>
      <c r="AI31" s="10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14"/>
      <c r="EL31" s="70"/>
      <c r="EM31" s="70"/>
      <c r="EN31" s="70"/>
      <c r="EO31" s="70"/>
      <c r="EP31" s="70"/>
      <c r="EQ31" s="70"/>
      <c r="ER31" s="70"/>
      <c r="ES31" s="70"/>
      <c r="ET31" s="70"/>
      <c r="EU31" s="70"/>
    </row>
    <row r="32" spans="1:190" x14ac:dyDescent="0.25">
      <c r="A32" s="38"/>
      <c r="B32" s="16"/>
      <c r="C32" s="139"/>
      <c r="D32" s="139"/>
      <c r="E32" s="16"/>
      <c r="F32" s="16"/>
      <c r="G32" s="71"/>
      <c r="H32" s="96"/>
      <c r="I32" s="75"/>
      <c r="J32" s="75"/>
      <c r="L32" s="26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29"/>
      <c r="AA32" s="19"/>
      <c r="AB32" s="19"/>
      <c r="AC32" s="19"/>
      <c r="AD32" s="19"/>
      <c r="AE32" s="19"/>
      <c r="AF32" s="19"/>
      <c r="AG32" s="19"/>
      <c r="AH32" s="19"/>
      <c r="AI32" s="10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14"/>
      <c r="EL32" s="70"/>
      <c r="EM32" s="70"/>
      <c r="EN32" s="70"/>
      <c r="EO32" s="70"/>
      <c r="EP32" s="70"/>
      <c r="EQ32" s="70"/>
      <c r="ER32" s="70"/>
      <c r="ES32" s="70"/>
      <c r="ET32" s="70"/>
      <c r="EU32" s="70"/>
    </row>
    <row r="33" spans="1:151" x14ac:dyDescent="0.25">
      <c r="A33" s="38">
        <v>1.4</v>
      </c>
      <c r="B33" s="62" t="s">
        <v>91</v>
      </c>
      <c r="C33" s="139"/>
      <c r="D33" s="139"/>
      <c r="E33" s="16"/>
      <c r="F33" s="16"/>
      <c r="G33" s="71"/>
      <c r="H33" s="96"/>
      <c r="I33" s="75"/>
      <c r="J33" s="75"/>
      <c r="L33" s="10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8"/>
      <c r="AH33" s="18"/>
      <c r="AI33" s="18"/>
      <c r="AJ33" s="18"/>
      <c r="AK33" s="18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14"/>
      <c r="EL33" s="70"/>
      <c r="EM33" s="70"/>
      <c r="EN33" s="70"/>
      <c r="EO33" s="70"/>
      <c r="EP33" s="70"/>
      <c r="EQ33" s="70"/>
      <c r="ER33" s="70"/>
      <c r="ES33" s="70"/>
      <c r="ET33" s="70"/>
      <c r="EU33" s="70"/>
    </row>
    <row r="34" spans="1:151" ht="18.75" x14ac:dyDescent="0.3">
      <c r="A34" s="38" t="s">
        <v>160</v>
      </c>
      <c r="B34" s="16" t="s">
        <v>87</v>
      </c>
      <c r="C34" s="139" t="s">
        <v>147</v>
      </c>
      <c r="D34" s="139"/>
      <c r="E34" s="16"/>
      <c r="F34" s="16"/>
      <c r="G34" s="85">
        <v>1</v>
      </c>
      <c r="H34" s="96" t="s">
        <v>14</v>
      </c>
      <c r="I34" s="75" t="s">
        <v>286</v>
      </c>
      <c r="J34" s="75"/>
      <c r="L34" s="10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55"/>
      <c r="AH34" s="55"/>
      <c r="AI34" s="56" t="s">
        <v>15</v>
      </c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14"/>
      <c r="EL34" s="70"/>
      <c r="EM34" s="70"/>
      <c r="EN34" s="70"/>
      <c r="EO34" s="70"/>
      <c r="EP34" s="70"/>
      <c r="EQ34" s="70"/>
      <c r="ER34" s="70"/>
      <c r="ES34" s="70"/>
      <c r="ET34" s="70"/>
      <c r="EU34" s="70"/>
    </row>
    <row r="35" spans="1:151" x14ac:dyDescent="0.25">
      <c r="A35" s="38" t="s">
        <v>161</v>
      </c>
      <c r="B35" s="16" t="s">
        <v>88</v>
      </c>
      <c r="C35" s="139" t="s">
        <v>30</v>
      </c>
      <c r="D35" s="139"/>
      <c r="E35" s="16"/>
      <c r="F35" s="16"/>
      <c r="G35" s="85">
        <v>1</v>
      </c>
      <c r="H35" s="96" t="s">
        <v>14</v>
      </c>
      <c r="I35" s="75" t="s">
        <v>286</v>
      </c>
      <c r="J35" s="75"/>
      <c r="L35" s="10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G35" s="9"/>
      <c r="AH35" s="9"/>
      <c r="AI35" s="55"/>
      <c r="AJ35" s="55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14"/>
      <c r="EL35" s="70"/>
      <c r="EM35" s="70"/>
      <c r="EN35" s="70"/>
      <c r="EO35" s="70"/>
      <c r="EP35" s="70"/>
      <c r="EQ35" s="70"/>
      <c r="ER35" s="70"/>
      <c r="ES35" s="70"/>
      <c r="ET35" s="70"/>
      <c r="EU35" s="70"/>
    </row>
    <row r="36" spans="1:151" x14ac:dyDescent="0.25">
      <c r="A36" s="38" t="s">
        <v>162</v>
      </c>
      <c r="B36" s="16" t="s">
        <v>89</v>
      </c>
      <c r="C36" s="139" t="s">
        <v>30</v>
      </c>
      <c r="D36" s="139"/>
      <c r="E36" s="16"/>
      <c r="F36" s="16"/>
      <c r="G36" s="85">
        <v>1</v>
      </c>
      <c r="H36" s="96" t="s">
        <v>14</v>
      </c>
      <c r="I36" s="75" t="s">
        <v>286</v>
      </c>
      <c r="J36" s="75"/>
      <c r="L36" s="10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55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14"/>
      <c r="EL36" s="70"/>
      <c r="EM36" s="70"/>
      <c r="EN36" s="70"/>
      <c r="EO36" s="70"/>
      <c r="EP36" s="70"/>
      <c r="EQ36" s="70"/>
      <c r="ER36" s="70"/>
      <c r="ES36" s="70"/>
      <c r="ET36" s="70"/>
      <c r="EU36" s="70"/>
    </row>
    <row r="37" spans="1:151" ht="18.75" x14ac:dyDescent="0.3">
      <c r="A37" s="38" t="s">
        <v>163</v>
      </c>
      <c r="B37" s="49" t="s">
        <v>94</v>
      </c>
      <c r="C37" s="139" t="s">
        <v>30</v>
      </c>
      <c r="D37" s="139"/>
      <c r="E37" s="16"/>
      <c r="F37" s="16"/>
      <c r="G37" s="85">
        <v>1</v>
      </c>
      <c r="H37" s="96" t="s">
        <v>14</v>
      </c>
      <c r="I37" s="75" t="s">
        <v>286</v>
      </c>
      <c r="J37" s="75"/>
      <c r="L37" s="10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41" t="s">
        <v>15</v>
      </c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14"/>
      <c r="EL37" s="70"/>
      <c r="EM37" s="70"/>
      <c r="EN37" s="70"/>
      <c r="EO37" s="70"/>
      <c r="EP37" s="70"/>
      <c r="EQ37" s="70"/>
      <c r="ER37" s="70"/>
      <c r="ES37" s="70"/>
      <c r="ET37" s="70"/>
      <c r="EU37" s="70"/>
    </row>
    <row r="38" spans="1:151" ht="18.75" x14ac:dyDescent="0.3">
      <c r="A38" s="38" t="s">
        <v>164</v>
      </c>
      <c r="B38" s="49" t="s">
        <v>237</v>
      </c>
      <c r="C38" s="139" t="s">
        <v>30</v>
      </c>
      <c r="D38" s="139"/>
      <c r="E38" s="16"/>
      <c r="F38" s="16"/>
      <c r="G38" s="85"/>
      <c r="H38" s="96"/>
      <c r="I38" s="75"/>
      <c r="J38" s="75"/>
      <c r="L38" s="10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  <c r="AA38" s="9"/>
      <c r="AB38" s="9"/>
      <c r="AC38" s="9"/>
      <c r="AD38" s="9"/>
      <c r="AE38" s="9"/>
      <c r="AF38" s="9"/>
      <c r="AG38" s="9"/>
      <c r="AH38" s="9"/>
      <c r="AI38" s="10"/>
      <c r="AJ38" s="41"/>
      <c r="AK38" s="56" t="s">
        <v>15</v>
      </c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14"/>
      <c r="EL38" s="70"/>
      <c r="EM38" s="70"/>
      <c r="EN38" s="70"/>
      <c r="EO38" s="70"/>
      <c r="EP38" s="70"/>
      <c r="EQ38" s="70"/>
      <c r="ER38" s="70"/>
      <c r="ES38" s="70"/>
      <c r="ET38" s="70"/>
      <c r="EU38" s="70"/>
    </row>
    <row r="39" spans="1:151" x14ac:dyDescent="0.25">
      <c r="A39" s="38"/>
      <c r="B39" s="16"/>
      <c r="C39" s="139"/>
      <c r="D39" s="139"/>
      <c r="E39" s="16"/>
      <c r="F39" s="16"/>
      <c r="G39" s="71"/>
      <c r="H39" s="96"/>
      <c r="I39" s="75"/>
      <c r="J39" s="75"/>
      <c r="L39" s="26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29"/>
      <c r="AA39" s="19"/>
      <c r="AB39" s="19"/>
      <c r="AC39" s="19"/>
      <c r="AD39" s="19"/>
      <c r="AE39" s="19"/>
      <c r="AF39" s="19"/>
      <c r="AG39" s="19"/>
      <c r="AH39" s="19"/>
      <c r="AI39" s="10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14"/>
      <c r="EL39" s="70"/>
      <c r="EM39" s="70"/>
      <c r="EN39" s="70"/>
      <c r="EO39" s="70"/>
      <c r="EP39" s="70"/>
      <c r="EQ39" s="70"/>
      <c r="ER39" s="70"/>
      <c r="ES39" s="70"/>
      <c r="ET39" s="70"/>
      <c r="EU39" s="70"/>
    </row>
    <row r="40" spans="1:151" x14ac:dyDescent="0.25">
      <c r="A40" s="38">
        <v>2</v>
      </c>
      <c r="B40" s="25" t="s">
        <v>32</v>
      </c>
      <c r="C40" s="139"/>
      <c r="D40" s="139"/>
      <c r="E40" s="16"/>
      <c r="F40" s="16"/>
      <c r="G40" s="71"/>
      <c r="H40" s="96"/>
      <c r="I40" s="75"/>
      <c r="J40" s="75"/>
      <c r="L40" s="26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29"/>
      <c r="AA40" s="19"/>
      <c r="AB40" s="19"/>
      <c r="AC40" s="19"/>
      <c r="AD40" s="19"/>
      <c r="AE40" s="19"/>
      <c r="AF40" s="19"/>
      <c r="AG40" s="19"/>
      <c r="AH40" s="19"/>
      <c r="AI40" s="10"/>
      <c r="AJ40" s="9"/>
      <c r="AK40" s="9"/>
      <c r="AL40" s="9"/>
      <c r="AM40" s="9"/>
      <c r="AN40" s="9"/>
      <c r="AO40" s="9"/>
      <c r="AP40" s="9"/>
      <c r="AQ40" s="9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14"/>
      <c r="EL40" s="70"/>
      <c r="EM40" s="70"/>
      <c r="EN40" s="70"/>
      <c r="EO40" s="70"/>
      <c r="EP40" s="70"/>
      <c r="EQ40" s="70"/>
      <c r="ER40" s="70"/>
      <c r="ES40" s="70"/>
      <c r="ET40" s="70"/>
      <c r="EU40" s="70"/>
    </row>
    <row r="41" spans="1:151" x14ac:dyDescent="0.25">
      <c r="A41" s="38">
        <v>2.1</v>
      </c>
      <c r="B41" s="24" t="s">
        <v>33</v>
      </c>
      <c r="C41" s="139"/>
      <c r="D41" s="139"/>
      <c r="E41" s="16"/>
      <c r="F41" s="16"/>
      <c r="G41" s="71"/>
      <c r="H41" s="96"/>
      <c r="I41" s="75"/>
      <c r="J41" s="75"/>
      <c r="L41" s="26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29"/>
      <c r="AA41" s="19"/>
      <c r="AB41" s="19"/>
      <c r="AC41" s="19"/>
      <c r="AD41" s="19"/>
      <c r="AE41" s="19"/>
      <c r="AF41" s="19"/>
      <c r="AG41" s="19"/>
      <c r="AH41" s="19"/>
      <c r="AI41" s="10"/>
      <c r="AJ41" s="9"/>
      <c r="AK41" s="9"/>
      <c r="AL41" s="9"/>
      <c r="AM41" s="9"/>
      <c r="AN41" s="9"/>
      <c r="AO41" s="9"/>
      <c r="AP41" s="9"/>
      <c r="AQ41" s="9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14"/>
      <c r="EL41" s="70"/>
      <c r="EM41" s="70"/>
      <c r="EN41" s="70"/>
      <c r="EO41" s="70"/>
      <c r="EP41" s="70"/>
      <c r="EQ41" s="70"/>
      <c r="ER41" s="70"/>
      <c r="ES41" s="70"/>
      <c r="ET41" s="70"/>
      <c r="EU41" s="70"/>
    </row>
    <row r="42" spans="1:151" x14ac:dyDescent="0.25">
      <c r="A42" s="38" t="s">
        <v>34</v>
      </c>
      <c r="B42" s="49" t="s">
        <v>60</v>
      </c>
      <c r="C42" s="146" t="s">
        <v>22</v>
      </c>
      <c r="D42" s="146"/>
      <c r="E42" s="16"/>
      <c r="F42" s="16"/>
      <c r="G42" s="85">
        <v>1</v>
      </c>
      <c r="H42" s="96" t="s">
        <v>14</v>
      </c>
      <c r="I42" s="75" t="s">
        <v>286</v>
      </c>
      <c r="J42" s="75"/>
      <c r="L42" s="26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29"/>
      <c r="AA42" s="19"/>
      <c r="AB42" s="19"/>
      <c r="AC42" s="19"/>
      <c r="AD42" s="19"/>
      <c r="AE42" s="19"/>
      <c r="AF42" s="19"/>
      <c r="AG42" s="19"/>
      <c r="AH42" s="19"/>
      <c r="AI42" s="10"/>
      <c r="AJ42" s="9"/>
      <c r="AK42" s="9"/>
      <c r="AL42" s="9"/>
      <c r="AM42" s="9"/>
      <c r="AN42" s="9"/>
      <c r="AO42" s="9"/>
      <c r="AP42" s="9"/>
      <c r="AQ42" s="9"/>
      <c r="AR42" s="61"/>
      <c r="AS42" s="61"/>
      <c r="AT42" s="61"/>
      <c r="AU42" s="61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14"/>
      <c r="EL42" s="70"/>
      <c r="EM42" s="70"/>
      <c r="EN42" s="70"/>
      <c r="EO42" s="70"/>
      <c r="EP42" s="70"/>
      <c r="EQ42" s="70"/>
      <c r="ER42" s="70"/>
      <c r="ES42" s="70"/>
      <c r="ET42" s="70"/>
      <c r="EU42" s="70"/>
    </row>
    <row r="43" spans="1:151" ht="18.75" x14ac:dyDescent="0.3">
      <c r="A43" s="38" t="s">
        <v>35</v>
      </c>
      <c r="B43" s="49" t="s">
        <v>64</v>
      </c>
      <c r="C43" s="146" t="s">
        <v>22</v>
      </c>
      <c r="D43" s="146"/>
      <c r="E43" s="16"/>
      <c r="F43" s="16"/>
      <c r="G43" s="85">
        <v>1</v>
      </c>
      <c r="H43" s="96" t="s">
        <v>14</v>
      </c>
      <c r="I43" s="75" t="s">
        <v>286</v>
      </c>
      <c r="J43" s="75"/>
      <c r="L43" s="26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29"/>
      <c r="AA43" s="19"/>
      <c r="AB43" s="19"/>
      <c r="AC43" s="19"/>
      <c r="AD43" s="19"/>
      <c r="AE43" s="19"/>
      <c r="AF43" s="19"/>
      <c r="AG43" s="19"/>
      <c r="AH43" s="19"/>
      <c r="AI43" s="10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41" t="s">
        <v>15</v>
      </c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14"/>
      <c r="EL43" s="70"/>
      <c r="EM43" s="70"/>
      <c r="EN43" s="70"/>
      <c r="EO43" s="70"/>
      <c r="EP43" s="70"/>
      <c r="EQ43" s="70"/>
      <c r="ER43" s="70"/>
      <c r="ES43" s="70"/>
      <c r="ET43" s="70"/>
      <c r="EU43" s="70"/>
    </row>
    <row r="44" spans="1:151" x14ac:dyDescent="0.25">
      <c r="A44" s="38" t="s">
        <v>36</v>
      </c>
      <c r="B44" s="49" t="s">
        <v>61</v>
      </c>
      <c r="C44" s="146" t="s">
        <v>22</v>
      </c>
      <c r="D44" s="146"/>
      <c r="E44" s="16"/>
      <c r="F44" s="16"/>
      <c r="G44" s="85">
        <v>1</v>
      </c>
      <c r="H44" s="96" t="s">
        <v>14</v>
      </c>
      <c r="I44" s="75" t="s">
        <v>286</v>
      </c>
      <c r="J44" s="75"/>
      <c r="L44" s="26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61"/>
      <c r="AV44" s="61"/>
      <c r="AW44" s="61"/>
      <c r="AX44" s="61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14"/>
      <c r="EL44" s="70"/>
      <c r="EM44" s="70"/>
      <c r="EN44" s="70"/>
      <c r="EO44" s="70"/>
      <c r="EP44" s="70"/>
      <c r="EQ44" s="70"/>
      <c r="ER44" s="70"/>
      <c r="ES44" s="70"/>
      <c r="ET44" s="70"/>
      <c r="EU44" s="70"/>
    </row>
    <row r="45" spans="1:151" ht="18.75" x14ac:dyDescent="0.3">
      <c r="A45" s="38" t="s">
        <v>165</v>
      </c>
      <c r="B45" s="49" t="s">
        <v>65</v>
      </c>
      <c r="C45" s="146" t="s">
        <v>22</v>
      </c>
      <c r="D45" s="146"/>
      <c r="E45" s="16"/>
      <c r="F45" s="16"/>
      <c r="G45" s="85">
        <v>1</v>
      </c>
      <c r="H45" s="96" t="s">
        <v>14</v>
      </c>
      <c r="I45" s="75" t="s">
        <v>286</v>
      </c>
      <c r="J45" s="75"/>
      <c r="L45" s="26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41" t="s">
        <v>15</v>
      </c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14"/>
      <c r="EL45" s="70"/>
      <c r="EM45" s="70"/>
      <c r="EN45" s="70"/>
      <c r="EO45" s="70"/>
      <c r="EP45" s="70"/>
      <c r="EQ45" s="70"/>
      <c r="ER45" s="70"/>
      <c r="ES45" s="70"/>
      <c r="ET45" s="70"/>
      <c r="EU45" s="70"/>
    </row>
    <row r="46" spans="1:151" x14ac:dyDescent="0.25">
      <c r="A46" s="38" t="s">
        <v>166</v>
      </c>
      <c r="B46" s="49" t="s">
        <v>62</v>
      </c>
      <c r="C46" s="146" t="s">
        <v>22</v>
      </c>
      <c r="D46" s="146"/>
      <c r="E46" s="16"/>
      <c r="F46" s="16"/>
      <c r="G46" s="85">
        <v>1</v>
      </c>
      <c r="H46" s="96" t="s">
        <v>14</v>
      </c>
      <c r="I46" s="75" t="s">
        <v>286</v>
      </c>
      <c r="J46" s="75"/>
      <c r="L46" s="10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61"/>
      <c r="AY46" s="61"/>
      <c r="AZ46" s="61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14"/>
      <c r="EL46" s="70"/>
      <c r="EM46" s="70"/>
      <c r="EN46" s="70"/>
      <c r="EO46" s="70"/>
      <c r="EP46" s="70"/>
      <c r="EQ46" s="70"/>
      <c r="ER46" s="70"/>
      <c r="ES46" s="70"/>
      <c r="ET46" s="70"/>
      <c r="EU46" s="70"/>
    </row>
    <row r="47" spans="1:151" ht="18.75" x14ac:dyDescent="0.3">
      <c r="A47" s="38" t="s">
        <v>167</v>
      </c>
      <c r="B47" s="49" t="s">
        <v>66</v>
      </c>
      <c r="C47" s="146" t="s">
        <v>22</v>
      </c>
      <c r="D47" s="146"/>
      <c r="E47" s="16"/>
      <c r="F47" s="16"/>
      <c r="G47" s="85">
        <v>1</v>
      </c>
      <c r="H47" s="96" t="s">
        <v>14</v>
      </c>
      <c r="I47" s="75" t="s">
        <v>286</v>
      </c>
      <c r="J47" s="75"/>
      <c r="L47" s="10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41" t="s">
        <v>15</v>
      </c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14"/>
      <c r="EL47" s="70"/>
      <c r="EM47" s="70"/>
      <c r="EN47" s="70"/>
      <c r="EO47" s="70"/>
      <c r="EP47" s="70"/>
      <c r="EQ47" s="70"/>
      <c r="ER47" s="70"/>
      <c r="ES47" s="70"/>
      <c r="ET47" s="70"/>
      <c r="EU47" s="70"/>
    </row>
    <row r="48" spans="1:151" x14ac:dyDescent="0.25">
      <c r="A48" s="38" t="s">
        <v>168</v>
      </c>
      <c r="B48" s="49" t="s">
        <v>63</v>
      </c>
      <c r="C48" s="146" t="s">
        <v>22</v>
      </c>
      <c r="D48" s="146"/>
      <c r="E48" s="16"/>
      <c r="F48" s="16"/>
      <c r="G48" s="85">
        <v>1</v>
      </c>
      <c r="H48" s="96" t="s">
        <v>14</v>
      </c>
      <c r="I48" s="75" t="s">
        <v>286</v>
      </c>
      <c r="J48" s="75"/>
      <c r="L48" s="10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61"/>
      <c r="BB48" s="61"/>
      <c r="BC48" s="61"/>
      <c r="BD48" s="19"/>
      <c r="BE48" s="1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14"/>
      <c r="EL48" s="70"/>
      <c r="EM48" s="70"/>
      <c r="EN48" s="70"/>
      <c r="EO48" s="70"/>
      <c r="EP48" s="70"/>
      <c r="EQ48" s="70"/>
      <c r="ER48" s="70"/>
      <c r="ES48" s="70"/>
      <c r="ET48" s="70"/>
      <c r="EU48" s="70"/>
    </row>
    <row r="49" spans="1:151" x14ac:dyDescent="0.25">
      <c r="A49" s="38"/>
      <c r="B49" s="49"/>
      <c r="C49" s="139"/>
      <c r="D49" s="139"/>
      <c r="E49" s="16"/>
      <c r="F49" s="16"/>
      <c r="G49" s="71"/>
      <c r="H49" s="96"/>
      <c r="I49" s="75"/>
      <c r="J49" s="75"/>
      <c r="L49" s="10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14"/>
      <c r="EL49" s="70"/>
      <c r="EM49" s="70"/>
      <c r="EN49" s="70"/>
      <c r="EO49" s="70"/>
      <c r="EP49" s="70"/>
      <c r="EQ49" s="70"/>
      <c r="ER49" s="70"/>
      <c r="ES49" s="70"/>
      <c r="ET49" s="70"/>
      <c r="EU49" s="70"/>
    </row>
    <row r="50" spans="1:151" x14ac:dyDescent="0.25">
      <c r="A50" s="38">
        <v>2.2000000000000002</v>
      </c>
      <c r="B50" s="62" t="s">
        <v>37</v>
      </c>
      <c r="C50" s="139"/>
      <c r="D50" s="139"/>
      <c r="E50" s="16"/>
      <c r="F50" s="16"/>
      <c r="G50" s="71"/>
      <c r="H50" s="96"/>
      <c r="I50" s="75"/>
      <c r="J50" s="75"/>
      <c r="L50" s="10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14"/>
      <c r="EL50" s="70"/>
      <c r="EM50" s="70"/>
      <c r="EN50" s="70"/>
      <c r="EO50" s="70"/>
      <c r="EP50" s="70"/>
      <c r="EQ50" s="70"/>
      <c r="ER50" s="70"/>
      <c r="ES50" s="70"/>
      <c r="ET50" s="70"/>
      <c r="EU50" s="70"/>
    </row>
    <row r="51" spans="1:151" x14ac:dyDescent="0.25">
      <c r="A51" s="38" t="s">
        <v>38</v>
      </c>
      <c r="B51" s="49" t="s">
        <v>71</v>
      </c>
      <c r="C51" s="139" t="s">
        <v>30</v>
      </c>
      <c r="D51" s="139"/>
      <c r="E51" s="16"/>
      <c r="F51" s="16"/>
      <c r="G51" s="85">
        <v>1</v>
      </c>
      <c r="H51" s="96" t="s">
        <v>14</v>
      </c>
      <c r="I51" s="75" t="s">
        <v>286</v>
      </c>
      <c r="J51" s="75"/>
      <c r="L51" s="10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42"/>
      <c r="AS51" s="42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14"/>
      <c r="EL51" s="70"/>
      <c r="EM51" s="70"/>
      <c r="EN51" s="70"/>
      <c r="EO51" s="70"/>
      <c r="EP51" s="70"/>
      <c r="EQ51" s="70"/>
      <c r="ER51" s="70"/>
      <c r="ES51" s="70"/>
      <c r="ET51" s="70"/>
      <c r="EU51" s="70"/>
    </row>
    <row r="52" spans="1:151" ht="18.75" x14ac:dyDescent="0.3">
      <c r="A52" s="38" t="s">
        <v>39</v>
      </c>
      <c r="B52" s="49" t="s">
        <v>75</v>
      </c>
      <c r="C52" s="139" t="s">
        <v>30</v>
      </c>
      <c r="D52" s="139"/>
      <c r="E52" s="16"/>
      <c r="F52" s="16"/>
      <c r="G52" s="85">
        <v>1</v>
      </c>
      <c r="H52" s="96" t="s">
        <v>14</v>
      </c>
      <c r="I52" s="75" t="s">
        <v>286</v>
      </c>
      <c r="J52" s="75"/>
      <c r="L52" s="10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41" t="s">
        <v>15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14"/>
      <c r="EL52" s="70"/>
      <c r="EM52" s="70"/>
      <c r="EN52" s="70"/>
      <c r="EO52" s="70"/>
      <c r="EP52" s="70"/>
      <c r="EQ52" s="70"/>
      <c r="ER52" s="70"/>
      <c r="ES52" s="70"/>
      <c r="ET52" s="70"/>
      <c r="EU52" s="70"/>
    </row>
    <row r="53" spans="1:151" x14ac:dyDescent="0.25">
      <c r="A53" s="38" t="s">
        <v>169</v>
      </c>
      <c r="B53" s="49" t="s">
        <v>72</v>
      </c>
      <c r="C53" s="139" t="s">
        <v>30</v>
      </c>
      <c r="D53" s="139"/>
      <c r="E53" s="16"/>
      <c r="F53" s="16"/>
      <c r="G53" s="85">
        <v>1</v>
      </c>
      <c r="H53" s="96" t="s">
        <v>14</v>
      </c>
      <c r="I53" s="75" t="s">
        <v>286</v>
      </c>
      <c r="J53" s="75"/>
      <c r="L53" s="10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42"/>
      <c r="AT53" s="42"/>
      <c r="AU53" s="42"/>
      <c r="AV53" s="42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14"/>
      <c r="EL53" s="70"/>
      <c r="EM53" s="70"/>
      <c r="EN53" s="70"/>
      <c r="EO53" s="70"/>
      <c r="EP53" s="70"/>
      <c r="EQ53" s="70"/>
      <c r="ER53" s="70"/>
      <c r="ES53" s="70"/>
      <c r="ET53" s="70"/>
      <c r="EU53" s="70"/>
    </row>
    <row r="54" spans="1:151" ht="18.75" x14ac:dyDescent="0.3">
      <c r="A54" s="38" t="s">
        <v>170</v>
      </c>
      <c r="B54" s="49" t="s">
        <v>76</v>
      </c>
      <c r="C54" s="139" t="s">
        <v>30</v>
      </c>
      <c r="D54" s="139"/>
      <c r="E54" s="16"/>
      <c r="F54" s="16"/>
      <c r="G54" s="85">
        <v>1</v>
      </c>
      <c r="H54" s="96" t="s">
        <v>14</v>
      </c>
      <c r="I54" s="75" t="s">
        <v>286</v>
      </c>
      <c r="J54" s="75"/>
      <c r="L54" s="10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41" t="s">
        <v>15</v>
      </c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14"/>
      <c r="EL54" s="70"/>
      <c r="EM54" s="70"/>
      <c r="EN54" s="70"/>
      <c r="EO54" s="70"/>
      <c r="EP54" s="70"/>
      <c r="EQ54" s="70"/>
      <c r="ER54" s="70"/>
      <c r="ES54" s="70"/>
      <c r="ET54" s="70"/>
      <c r="EU54" s="70"/>
    </row>
    <row r="55" spans="1:151" x14ac:dyDescent="0.25">
      <c r="A55" s="38" t="s">
        <v>171</v>
      </c>
      <c r="B55" s="49" t="s">
        <v>73</v>
      </c>
      <c r="C55" s="139" t="s">
        <v>30</v>
      </c>
      <c r="D55" s="139"/>
      <c r="E55" s="16"/>
      <c r="F55" s="16"/>
      <c r="G55" s="85">
        <v>1</v>
      </c>
      <c r="H55" s="96" t="s">
        <v>14</v>
      </c>
      <c r="I55" s="75" t="s">
        <v>286</v>
      </c>
      <c r="J55" s="75"/>
      <c r="L55" s="10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42"/>
      <c r="AU55" s="42"/>
      <c r="AV55" s="42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14"/>
      <c r="EL55" s="70"/>
      <c r="EM55" s="70"/>
      <c r="EN55" s="70"/>
      <c r="EO55" s="70"/>
      <c r="EP55" s="70"/>
      <c r="EQ55" s="70"/>
      <c r="ER55" s="70"/>
      <c r="ES55" s="70"/>
      <c r="ET55" s="70"/>
      <c r="EU55" s="70"/>
    </row>
    <row r="56" spans="1:151" ht="18.75" x14ac:dyDescent="0.3">
      <c r="A56" s="38" t="s">
        <v>172</v>
      </c>
      <c r="B56" s="49" t="s">
        <v>77</v>
      </c>
      <c r="C56" s="139" t="s">
        <v>30</v>
      </c>
      <c r="D56" s="139"/>
      <c r="E56" s="16"/>
      <c r="F56" s="16"/>
      <c r="G56" s="85">
        <v>1</v>
      </c>
      <c r="H56" s="96" t="s">
        <v>14</v>
      </c>
      <c r="I56" s="75" t="s">
        <v>286</v>
      </c>
      <c r="J56" s="75"/>
      <c r="L56" s="10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41" t="s">
        <v>15</v>
      </c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14"/>
      <c r="EL56" s="70"/>
      <c r="EM56" s="70"/>
      <c r="EN56" s="70"/>
      <c r="EO56" s="70"/>
      <c r="EP56" s="70"/>
      <c r="EQ56" s="70"/>
      <c r="ER56" s="70"/>
      <c r="ES56" s="70"/>
      <c r="ET56" s="70"/>
      <c r="EU56" s="70"/>
    </row>
    <row r="57" spans="1:151" x14ac:dyDescent="0.25">
      <c r="A57" s="38" t="s">
        <v>173</v>
      </c>
      <c r="B57" s="49" t="s">
        <v>74</v>
      </c>
      <c r="C57" s="139" t="s">
        <v>30</v>
      </c>
      <c r="D57" s="139"/>
      <c r="E57" s="16"/>
      <c r="F57" s="16"/>
      <c r="G57" s="85">
        <v>1</v>
      </c>
      <c r="H57" s="96" t="s">
        <v>14</v>
      </c>
      <c r="I57" s="75" t="s">
        <v>286</v>
      </c>
      <c r="J57" s="75"/>
      <c r="L57" s="10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42"/>
      <c r="AW57" s="42"/>
      <c r="AX57" s="42"/>
      <c r="AY57" s="42"/>
      <c r="AZ57" s="42"/>
      <c r="BA57" s="42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14"/>
      <c r="EL57" s="70"/>
      <c r="EM57" s="70"/>
      <c r="EN57" s="70"/>
      <c r="EO57" s="70"/>
      <c r="EP57" s="70"/>
      <c r="EQ57" s="70"/>
      <c r="ER57" s="70"/>
      <c r="ES57" s="70"/>
      <c r="ET57" s="70"/>
      <c r="EU57" s="70"/>
    </row>
    <row r="58" spans="1:151" x14ac:dyDescent="0.25">
      <c r="A58" s="38"/>
      <c r="B58" s="49"/>
      <c r="C58" s="139"/>
      <c r="D58" s="139"/>
      <c r="E58" s="16"/>
      <c r="F58" s="16"/>
      <c r="G58" s="71"/>
      <c r="H58" s="96"/>
      <c r="I58" s="75"/>
      <c r="J58" s="75"/>
      <c r="L58" s="10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14"/>
      <c r="EL58" s="70"/>
      <c r="EM58" s="70"/>
      <c r="EN58" s="70"/>
      <c r="EO58" s="70"/>
      <c r="EP58" s="70"/>
      <c r="EQ58" s="70"/>
      <c r="ER58" s="70"/>
      <c r="ES58" s="70"/>
      <c r="ET58" s="70"/>
      <c r="EU58" s="70"/>
    </row>
    <row r="59" spans="1:151" x14ac:dyDescent="0.25">
      <c r="A59" s="38">
        <v>2.2999999999999998</v>
      </c>
      <c r="B59" s="62" t="s">
        <v>67</v>
      </c>
      <c r="C59" s="139" t="s">
        <v>30</v>
      </c>
      <c r="D59" s="139"/>
      <c r="E59" s="16"/>
      <c r="F59" s="16"/>
      <c r="G59" s="85">
        <v>1</v>
      </c>
      <c r="H59" s="96" t="s">
        <v>14</v>
      </c>
      <c r="I59" s="75" t="s">
        <v>286</v>
      </c>
      <c r="J59" s="75"/>
      <c r="L59" s="10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63"/>
      <c r="AS59" s="63"/>
      <c r="AT59" s="63"/>
      <c r="AU59" s="63"/>
      <c r="AV59" s="63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14"/>
      <c r="EL59" s="70"/>
      <c r="EM59" s="70"/>
      <c r="EN59" s="70"/>
      <c r="EO59" s="70"/>
      <c r="EP59" s="70"/>
      <c r="EQ59" s="70"/>
      <c r="ER59" s="70"/>
      <c r="ES59" s="70"/>
      <c r="ET59" s="70"/>
      <c r="EU59" s="70"/>
    </row>
    <row r="60" spans="1:151" x14ac:dyDescent="0.25">
      <c r="A60" s="38" t="s">
        <v>174</v>
      </c>
      <c r="B60" s="49" t="s">
        <v>68</v>
      </c>
      <c r="C60" s="139" t="s">
        <v>30</v>
      </c>
      <c r="D60" s="139"/>
      <c r="E60" s="16"/>
      <c r="F60" s="16"/>
      <c r="G60" s="85">
        <v>1</v>
      </c>
      <c r="H60" s="96" t="s">
        <v>14</v>
      </c>
      <c r="I60" s="75" t="s">
        <v>286</v>
      </c>
      <c r="J60" s="75"/>
      <c r="L60" s="10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64"/>
      <c r="AS60" s="64"/>
      <c r="AT60" s="64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14"/>
      <c r="EL60" s="70"/>
      <c r="EM60" s="70"/>
      <c r="EN60" s="70"/>
      <c r="EO60" s="70"/>
      <c r="EP60" s="70"/>
      <c r="EQ60" s="70"/>
      <c r="ER60" s="70"/>
      <c r="ES60" s="70"/>
      <c r="ET60" s="70"/>
      <c r="EU60" s="70"/>
    </row>
    <row r="61" spans="1:151" x14ac:dyDescent="0.25">
      <c r="A61" s="38" t="s">
        <v>175</v>
      </c>
      <c r="B61" s="49" t="s">
        <v>69</v>
      </c>
      <c r="C61" s="139" t="s">
        <v>30</v>
      </c>
      <c r="D61" s="139"/>
      <c r="E61" s="16"/>
      <c r="F61" s="16"/>
      <c r="G61" s="85">
        <v>1</v>
      </c>
      <c r="H61" s="96" t="s">
        <v>14</v>
      </c>
      <c r="I61" s="75" t="s">
        <v>286</v>
      </c>
      <c r="J61" s="75"/>
      <c r="L61" s="10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64"/>
      <c r="AT61" s="64"/>
      <c r="AU61" s="64"/>
      <c r="AV61" s="64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14"/>
      <c r="EL61" s="70"/>
      <c r="EM61" s="70"/>
      <c r="EN61" s="70"/>
      <c r="EO61" s="70"/>
      <c r="EP61" s="70"/>
      <c r="EQ61" s="70"/>
      <c r="ER61" s="70"/>
      <c r="ES61" s="70"/>
      <c r="ET61" s="70"/>
      <c r="EU61" s="70"/>
    </row>
    <row r="62" spans="1:151" x14ac:dyDescent="0.25">
      <c r="A62" s="38" t="s">
        <v>176</v>
      </c>
      <c r="B62" s="49" t="s">
        <v>70</v>
      </c>
      <c r="C62" s="139" t="s">
        <v>30</v>
      </c>
      <c r="D62" s="139"/>
      <c r="E62" s="16"/>
      <c r="F62" s="16"/>
      <c r="G62" s="85">
        <v>1</v>
      </c>
      <c r="H62" s="96" t="s">
        <v>14</v>
      </c>
      <c r="I62" s="75" t="s">
        <v>286</v>
      </c>
      <c r="J62" s="75"/>
      <c r="L62" s="10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64"/>
      <c r="AT62" s="64"/>
      <c r="AU62" s="64"/>
      <c r="AV62" s="64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14"/>
      <c r="EL62" s="70"/>
      <c r="EM62" s="70"/>
      <c r="EN62" s="70"/>
      <c r="EO62" s="70"/>
      <c r="EP62" s="70"/>
      <c r="EQ62" s="70"/>
      <c r="ER62" s="70"/>
      <c r="ES62" s="70"/>
      <c r="ET62" s="70"/>
      <c r="EU62" s="70"/>
    </row>
    <row r="63" spans="1:151" ht="18.75" x14ac:dyDescent="0.3">
      <c r="A63" s="38" t="s">
        <v>177</v>
      </c>
      <c r="B63" s="49" t="s">
        <v>78</v>
      </c>
      <c r="C63" s="139" t="s">
        <v>30</v>
      </c>
      <c r="D63" s="139"/>
      <c r="E63" s="16"/>
      <c r="F63" s="16"/>
      <c r="G63" s="85">
        <v>1</v>
      </c>
      <c r="H63" s="96" t="s">
        <v>14</v>
      </c>
      <c r="I63" s="75" t="s">
        <v>286</v>
      </c>
      <c r="J63" s="75"/>
      <c r="L63" s="10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41" t="s">
        <v>15</v>
      </c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14"/>
      <c r="EL63" s="70"/>
      <c r="EM63" s="70"/>
      <c r="EN63" s="70"/>
      <c r="EO63" s="70"/>
      <c r="EP63" s="70"/>
      <c r="EQ63" s="70"/>
      <c r="ER63" s="70"/>
      <c r="ES63" s="70"/>
      <c r="ET63" s="70"/>
      <c r="EU63" s="70"/>
    </row>
    <row r="64" spans="1:151" x14ac:dyDescent="0.25">
      <c r="A64" s="16"/>
      <c r="B64" s="49"/>
      <c r="C64" s="139"/>
      <c r="D64" s="139"/>
      <c r="E64" s="16"/>
      <c r="F64" s="16"/>
      <c r="G64" s="71"/>
      <c r="H64" s="96"/>
      <c r="I64" s="75"/>
      <c r="J64" s="75"/>
      <c r="L64" s="10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14"/>
      <c r="EL64" s="70"/>
      <c r="EM64" s="70"/>
      <c r="EN64" s="70"/>
      <c r="EO64" s="70"/>
      <c r="EP64" s="70"/>
      <c r="EQ64" s="70"/>
      <c r="ER64" s="70"/>
      <c r="ES64" s="70"/>
      <c r="ET64" s="70"/>
      <c r="EU64" s="70"/>
    </row>
    <row r="65" spans="1:151" x14ac:dyDescent="0.25">
      <c r="A65" s="38">
        <v>2.4</v>
      </c>
      <c r="B65" s="24" t="s">
        <v>40</v>
      </c>
      <c r="C65" s="139"/>
      <c r="D65" s="139"/>
      <c r="E65" s="16"/>
      <c r="F65" s="16"/>
      <c r="G65" s="71"/>
      <c r="H65" s="96"/>
      <c r="I65" s="75"/>
      <c r="J65" s="75"/>
      <c r="L65" s="10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14"/>
      <c r="EL65" s="70"/>
      <c r="EM65" s="70"/>
      <c r="EN65" s="70"/>
      <c r="EO65" s="70"/>
      <c r="EP65" s="70"/>
      <c r="EQ65" s="70"/>
      <c r="ER65" s="70"/>
      <c r="ES65" s="70"/>
      <c r="ET65" s="70"/>
      <c r="EU65" s="70"/>
    </row>
    <row r="66" spans="1:151" x14ac:dyDescent="0.25">
      <c r="A66" s="38" t="s">
        <v>178</v>
      </c>
      <c r="B66" s="16" t="s">
        <v>41</v>
      </c>
      <c r="C66" s="139" t="s">
        <v>148</v>
      </c>
      <c r="D66" s="139"/>
      <c r="E66" s="16"/>
      <c r="F66" s="16"/>
      <c r="G66" s="85">
        <v>1</v>
      </c>
      <c r="H66" s="97" t="s">
        <v>14</v>
      </c>
      <c r="I66" s="75" t="s">
        <v>286</v>
      </c>
      <c r="J66" s="75"/>
      <c r="L66" s="10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65"/>
      <c r="AS66" s="65"/>
      <c r="AT66" s="65"/>
      <c r="AU66" s="65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14"/>
      <c r="EL66" s="70"/>
      <c r="EM66" s="70"/>
      <c r="EN66" s="70"/>
      <c r="EO66" s="70"/>
      <c r="EP66" s="70"/>
      <c r="EQ66" s="70"/>
      <c r="ER66" s="70"/>
      <c r="ES66" s="70"/>
      <c r="ET66" s="70"/>
      <c r="EU66" s="70"/>
    </row>
    <row r="67" spans="1:151" ht="18.75" x14ac:dyDescent="0.3">
      <c r="A67" s="38" t="s">
        <v>179</v>
      </c>
      <c r="B67" s="49" t="s">
        <v>79</v>
      </c>
      <c r="C67" s="139" t="s">
        <v>148</v>
      </c>
      <c r="D67" s="139"/>
      <c r="E67" s="16"/>
      <c r="F67" s="16"/>
      <c r="G67" s="85">
        <v>1</v>
      </c>
      <c r="H67" s="96" t="s">
        <v>14</v>
      </c>
      <c r="I67" s="75" t="s">
        <v>286</v>
      </c>
      <c r="J67" s="75"/>
      <c r="L67" s="10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41" t="s">
        <v>15</v>
      </c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14"/>
      <c r="EL67" s="70"/>
      <c r="EM67" s="70"/>
      <c r="EN67" s="70"/>
      <c r="EO67" s="70"/>
      <c r="EP67" s="70"/>
      <c r="EQ67" s="70"/>
      <c r="ER67" s="70"/>
      <c r="ES67" s="70"/>
      <c r="ET67" s="70"/>
      <c r="EU67" s="70"/>
    </row>
    <row r="68" spans="1:151" x14ac:dyDescent="0.25">
      <c r="A68" s="38" t="s">
        <v>180</v>
      </c>
      <c r="B68" s="16" t="s">
        <v>42</v>
      </c>
      <c r="C68" s="139" t="s">
        <v>148</v>
      </c>
      <c r="D68" s="139"/>
      <c r="E68" s="16"/>
      <c r="F68" s="16"/>
      <c r="G68" s="85">
        <v>1</v>
      </c>
      <c r="H68" s="96" t="s">
        <v>14</v>
      </c>
      <c r="I68" s="75" t="s">
        <v>286</v>
      </c>
      <c r="J68" s="75"/>
      <c r="L68" s="10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65"/>
      <c r="AV68" s="65"/>
      <c r="AW68" s="65"/>
      <c r="AX68" s="65"/>
      <c r="AY68" s="65"/>
      <c r="AZ68" s="65"/>
      <c r="BA68" s="65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14"/>
      <c r="EL68" s="70"/>
      <c r="EM68" s="70"/>
      <c r="EN68" s="70"/>
      <c r="EO68" s="70"/>
      <c r="EP68" s="70"/>
      <c r="EQ68" s="70"/>
      <c r="ER68" s="70"/>
      <c r="ES68" s="70"/>
      <c r="ET68" s="70"/>
      <c r="EU68" s="70"/>
    </row>
    <row r="69" spans="1:151" ht="18.75" x14ac:dyDescent="0.3">
      <c r="A69" s="38" t="s">
        <v>181</v>
      </c>
      <c r="B69" s="49" t="s">
        <v>80</v>
      </c>
      <c r="C69" s="139" t="s">
        <v>148</v>
      </c>
      <c r="D69" s="139"/>
      <c r="E69" s="16"/>
      <c r="F69" s="16"/>
      <c r="G69" s="85">
        <v>1</v>
      </c>
      <c r="H69" s="96" t="s">
        <v>14</v>
      </c>
      <c r="I69" s="75" t="s">
        <v>286</v>
      </c>
      <c r="J69" s="75"/>
      <c r="L69" s="10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41" t="s">
        <v>15</v>
      </c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14"/>
      <c r="EL69" s="70"/>
      <c r="EM69" s="70"/>
      <c r="EN69" s="70"/>
      <c r="EO69" s="70"/>
      <c r="EP69" s="70"/>
      <c r="EQ69" s="70"/>
      <c r="ER69" s="70"/>
      <c r="ES69" s="70"/>
      <c r="ET69" s="70"/>
      <c r="EU69" s="70"/>
    </row>
    <row r="70" spans="1:151" x14ac:dyDescent="0.25">
      <c r="A70" s="38" t="s">
        <v>239</v>
      </c>
      <c r="B70" s="16" t="s">
        <v>240</v>
      </c>
      <c r="C70" s="139" t="s">
        <v>148</v>
      </c>
      <c r="D70" s="139"/>
      <c r="E70" s="16"/>
      <c r="F70" s="16"/>
      <c r="G70" s="85">
        <v>1</v>
      </c>
      <c r="H70" s="96" t="s">
        <v>14</v>
      </c>
      <c r="I70" s="75" t="s">
        <v>286</v>
      </c>
      <c r="J70" s="75"/>
      <c r="L70" s="10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65"/>
      <c r="BB70" s="65"/>
      <c r="BC70" s="65"/>
      <c r="BD70" s="65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14"/>
      <c r="EL70" s="70"/>
      <c r="EM70" s="70"/>
      <c r="EN70" s="70"/>
      <c r="EO70" s="70"/>
      <c r="EP70" s="70"/>
      <c r="EQ70" s="70"/>
      <c r="ER70" s="70"/>
      <c r="ES70" s="70"/>
      <c r="ET70" s="70"/>
      <c r="EU70" s="70"/>
    </row>
    <row r="71" spans="1:151" x14ac:dyDescent="0.25">
      <c r="A71" s="38"/>
      <c r="B71" s="16"/>
      <c r="C71" s="59"/>
      <c r="D71" s="60"/>
      <c r="E71" s="16"/>
      <c r="F71" s="16"/>
      <c r="G71" s="85"/>
      <c r="H71" s="96"/>
      <c r="I71" s="75"/>
      <c r="J71" s="75"/>
      <c r="L71" s="10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19"/>
      <c r="BB71" s="19"/>
      <c r="BC71" s="19"/>
      <c r="BD71" s="1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14"/>
      <c r="EL71" s="70"/>
      <c r="EM71" s="70"/>
      <c r="EN71" s="70"/>
      <c r="EO71" s="70"/>
      <c r="EP71" s="70"/>
      <c r="EQ71" s="70"/>
      <c r="ER71" s="70"/>
      <c r="ES71" s="70"/>
      <c r="ET71" s="70"/>
      <c r="EU71" s="70"/>
    </row>
    <row r="72" spans="1:151" x14ac:dyDescent="0.25">
      <c r="A72" s="38">
        <v>2.5</v>
      </c>
      <c r="B72" s="62" t="s">
        <v>81</v>
      </c>
      <c r="C72" s="139"/>
      <c r="D72" s="139"/>
      <c r="E72" s="16"/>
      <c r="F72" s="16"/>
      <c r="G72" s="71"/>
      <c r="H72" s="96"/>
      <c r="I72" s="75"/>
      <c r="J72" s="75"/>
      <c r="L72" s="10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63"/>
      <c r="BB72" s="63"/>
      <c r="BC72" s="63"/>
      <c r="BD72" s="63"/>
      <c r="BE72" s="63"/>
      <c r="BF72" s="63"/>
      <c r="BG72" s="63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14"/>
      <c r="EL72" s="70"/>
      <c r="EM72" s="70"/>
      <c r="EN72" s="70"/>
      <c r="EO72" s="70"/>
      <c r="EP72" s="70"/>
      <c r="EQ72" s="70"/>
      <c r="ER72" s="70"/>
      <c r="ES72" s="70"/>
      <c r="ET72" s="70"/>
      <c r="EU72" s="70"/>
    </row>
    <row r="73" spans="1:151" x14ac:dyDescent="0.25">
      <c r="A73" s="38" t="s">
        <v>182</v>
      </c>
      <c r="B73" s="16" t="s">
        <v>82</v>
      </c>
      <c r="C73" s="139" t="s">
        <v>149</v>
      </c>
      <c r="D73" s="139"/>
      <c r="E73" s="16"/>
      <c r="F73" s="16"/>
      <c r="G73" s="85">
        <v>1</v>
      </c>
      <c r="H73" s="96" t="s">
        <v>14</v>
      </c>
      <c r="I73" s="75" t="s">
        <v>286</v>
      </c>
      <c r="J73" s="75"/>
      <c r="L73" s="10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66"/>
      <c r="BB73" s="66"/>
      <c r="BC73" s="66"/>
      <c r="BD73" s="19"/>
      <c r="BE73" s="1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14"/>
      <c r="EL73" s="70"/>
      <c r="EM73" s="70"/>
      <c r="EN73" s="70"/>
      <c r="EO73" s="70"/>
      <c r="EP73" s="70"/>
      <c r="EQ73" s="70"/>
      <c r="ER73" s="70"/>
      <c r="ES73" s="70"/>
      <c r="ET73" s="70"/>
      <c r="EU73" s="70"/>
    </row>
    <row r="74" spans="1:151" ht="18.75" x14ac:dyDescent="0.3">
      <c r="A74" s="38" t="s">
        <v>183</v>
      </c>
      <c r="B74" s="49" t="s">
        <v>92</v>
      </c>
      <c r="C74" s="139" t="s">
        <v>149</v>
      </c>
      <c r="D74" s="139"/>
      <c r="E74" s="16"/>
      <c r="F74" s="16"/>
      <c r="G74" s="85">
        <v>1</v>
      </c>
      <c r="H74" s="96" t="s">
        <v>14</v>
      </c>
      <c r="I74" s="75" t="s">
        <v>286</v>
      </c>
      <c r="J74" s="75"/>
      <c r="L74" s="10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41" t="s">
        <v>15</v>
      </c>
      <c r="BD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14"/>
      <c r="EL74" s="70"/>
      <c r="EM74" s="70"/>
      <c r="EN74" s="70"/>
      <c r="EO74" s="70"/>
      <c r="EP74" s="70"/>
      <c r="EQ74" s="70"/>
      <c r="ER74" s="70"/>
      <c r="ES74" s="70"/>
      <c r="ET74" s="70"/>
      <c r="EU74" s="70"/>
    </row>
    <row r="75" spans="1:151" x14ac:dyDescent="0.25">
      <c r="A75" s="38" t="s">
        <v>184</v>
      </c>
      <c r="B75" s="16" t="s">
        <v>83</v>
      </c>
      <c r="C75" s="139" t="s">
        <v>149</v>
      </c>
      <c r="D75" s="139"/>
      <c r="E75" s="16"/>
      <c r="F75" s="16"/>
      <c r="G75" s="85">
        <v>1</v>
      </c>
      <c r="H75" s="96" t="s">
        <v>14</v>
      </c>
      <c r="I75" s="75" t="s">
        <v>286</v>
      </c>
      <c r="J75" s="75"/>
      <c r="L75" s="10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66"/>
      <c r="BD75" s="66"/>
      <c r="BE75" s="66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14"/>
      <c r="EL75" s="70"/>
      <c r="EM75" s="70"/>
      <c r="EN75" s="70"/>
      <c r="EO75" s="70"/>
      <c r="EP75" s="70"/>
      <c r="EQ75" s="70"/>
      <c r="ER75" s="70"/>
      <c r="ES75" s="70"/>
      <c r="ET75" s="70"/>
      <c r="EU75" s="70"/>
    </row>
    <row r="76" spans="1:151" x14ac:dyDescent="0.25">
      <c r="A76" s="38" t="s">
        <v>185</v>
      </c>
      <c r="B76" s="16" t="s">
        <v>84</v>
      </c>
      <c r="C76" s="139" t="s">
        <v>149</v>
      </c>
      <c r="D76" s="139"/>
      <c r="E76" s="16"/>
      <c r="F76" s="16"/>
      <c r="G76" s="85">
        <v>1</v>
      </c>
      <c r="H76" s="96" t="s">
        <v>14</v>
      </c>
      <c r="I76" s="75" t="s">
        <v>286</v>
      </c>
      <c r="J76" s="75"/>
      <c r="L76" s="10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19"/>
      <c r="BE76" s="67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14"/>
      <c r="EL76" s="70"/>
      <c r="EM76" s="70"/>
      <c r="EN76" s="70"/>
      <c r="EO76" s="70"/>
      <c r="EP76" s="70"/>
      <c r="EQ76" s="70"/>
      <c r="ER76" s="70"/>
      <c r="ES76" s="70"/>
      <c r="ET76" s="70"/>
      <c r="EU76" s="70"/>
    </row>
    <row r="77" spans="1:151" ht="18.75" x14ac:dyDescent="0.3">
      <c r="A77" s="38" t="s">
        <v>186</v>
      </c>
      <c r="B77" s="49" t="s">
        <v>93</v>
      </c>
      <c r="C77" s="139" t="s">
        <v>149</v>
      </c>
      <c r="D77" s="139"/>
      <c r="E77" s="16"/>
      <c r="F77" s="16"/>
      <c r="G77" s="85">
        <v>1</v>
      </c>
      <c r="H77" s="96" t="s">
        <v>14</v>
      </c>
      <c r="I77" s="75" t="s">
        <v>286</v>
      </c>
      <c r="J77" s="75"/>
      <c r="L77" s="10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56" t="s">
        <v>15</v>
      </c>
      <c r="BF77" s="1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14"/>
      <c r="EL77" s="70"/>
      <c r="EM77" s="70"/>
      <c r="EN77" s="70"/>
      <c r="EO77" s="70"/>
      <c r="EP77" s="70"/>
      <c r="EQ77" s="70"/>
      <c r="ER77" s="70"/>
      <c r="ES77" s="70"/>
      <c r="ET77" s="70"/>
      <c r="EU77" s="70"/>
    </row>
    <row r="78" spans="1:151" x14ac:dyDescent="0.25">
      <c r="A78" s="38" t="s">
        <v>187</v>
      </c>
      <c r="B78" s="16" t="s">
        <v>85</v>
      </c>
      <c r="C78" s="139" t="s">
        <v>149</v>
      </c>
      <c r="D78" s="139"/>
      <c r="E78" s="16"/>
      <c r="F78" s="16"/>
      <c r="G78" s="85">
        <v>1</v>
      </c>
      <c r="H78" s="96" t="s">
        <v>14</v>
      </c>
      <c r="I78" s="75" t="s">
        <v>286</v>
      </c>
      <c r="J78" s="75"/>
      <c r="L78" s="10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67"/>
      <c r="BF78" s="66"/>
      <c r="BG78" s="66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14"/>
      <c r="EL78" s="70"/>
      <c r="EM78" s="70"/>
      <c r="EN78" s="70"/>
      <c r="EO78" s="70"/>
      <c r="EP78" s="70"/>
      <c r="EQ78" s="70"/>
      <c r="ER78" s="70"/>
      <c r="ES78" s="70"/>
      <c r="ET78" s="70"/>
      <c r="EU78" s="70"/>
    </row>
    <row r="79" spans="1:151" x14ac:dyDescent="0.25">
      <c r="A79" s="38"/>
      <c r="B79" s="16"/>
      <c r="C79" s="144"/>
      <c r="D79" s="145"/>
      <c r="E79" s="16"/>
      <c r="F79" s="16"/>
      <c r="G79" s="85"/>
      <c r="H79" s="96"/>
      <c r="I79" s="75"/>
      <c r="J79" s="75"/>
      <c r="L79" s="10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19"/>
      <c r="BF79" s="19"/>
      <c r="BG79" s="19"/>
      <c r="BH79" s="1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14"/>
      <c r="EL79" s="70"/>
      <c r="EM79" s="70"/>
      <c r="EN79" s="70"/>
      <c r="EO79" s="70"/>
      <c r="EP79" s="70"/>
      <c r="EQ79" s="70"/>
      <c r="ER79" s="70"/>
      <c r="ES79" s="70"/>
      <c r="ET79" s="70"/>
      <c r="EU79" s="70"/>
    </row>
    <row r="80" spans="1:151" ht="18.75" x14ac:dyDescent="0.3">
      <c r="A80" s="38">
        <v>2.6</v>
      </c>
      <c r="B80" s="24" t="s">
        <v>244</v>
      </c>
      <c r="C80" s="144"/>
      <c r="D80" s="145"/>
      <c r="E80" s="16"/>
      <c r="F80" s="16"/>
      <c r="G80" s="85"/>
      <c r="H80" s="96" t="s">
        <v>14</v>
      </c>
      <c r="I80" s="75" t="s">
        <v>286</v>
      </c>
      <c r="J80" s="75"/>
      <c r="L80" s="10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19"/>
      <c r="BG80" s="41" t="s">
        <v>15</v>
      </c>
      <c r="BH80" s="1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14"/>
      <c r="EL80" s="70"/>
      <c r="EM80" s="70"/>
      <c r="EN80" s="70"/>
      <c r="EO80" s="70"/>
      <c r="EP80" s="70"/>
      <c r="EQ80" s="70"/>
      <c r="ER80" s="70"/>
      <c r="ES80" s="70"/>
      <c r="ET80" s="70"/>
      <c r="EU80" s="70"/>
    </row>
    <row r="81" spans="1:151" ht="18.75" x14ac:dyDescent="0.3">
      <c r="A81" s="38"/>
      <c r="B81" s="24"/>
      <c r="C81" s="144"/>
      <c r="D81" s="145"/>
      <c r="E81" s="16"/>
      <c r="F81" s="16"/>
      <c r="G81" s="85"/>
      <c r="H81" s="96"/>
      <c r="I81" s="75"/>
      <c r="J81" s="75"/>
      <c r="L81" s="10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19"/>
      <c r="BG81" s="41"/>
      <c r="BH81" s="1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14"/>
      <c r="EL81" s="70"/>
      <c r="EM81" s="70"/>
      <c r="EN81" s="70"/>
      <c r="EO81" s="70"/>
      <c r="EP81" s="70"/>
      <c r="EQ81" s="70"/>
      <c r="ER81" s="70"/>
      <c r="ES81" s="70"/>
      <c r="ET81" s="70"/>
      <c r="EU81" s="70"/>
    </row>
    <row r="82" spans="1:151" x14ac:dyDescent="0.25">
      <c r="A82" s="38">
        <v>2.7</v>
      </c>
      <c r="B82" s="69" t="s">
        <v>86</v>
      </c>
      <c r="C82" s="139"/>
      <c r="D82" s="139"/>
      <c r="E82" s="16"/>
      <c r="F82" s="16"/>
      <c r="G82" s="71"/>
      <c r="H82" s="96"/>
      <c r="I82" s="75"/>
      <c r="J82" s="75"/>
      <c r="L82" s="10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105"/>
      <c r="BO82" s="105"/>
      <c r="BP82" s="105"/>
      <c r="BQ82" s="105"/>
      <c r="BR82" s="105"/>
      <c r="BS82" s="105"/>
      <c r="BT82" s="105"/>
      <c r="BU82" s="105"/>
      <c r="BV82" s="105"/>
      <c r="BW82" s="105"/>
      <c r="BX82" s="105"/>
      <c r="BY82" s="105"/>
      <c r="BZ82" s="105"/>
      <c r="CA82" s="105"/>
      <c r="CB82" s="105"/>
      <c r="CC82" s="105"/>
      <c r="CD82" s="105"/>
      <c r="CE82" s="105"/>
      <c r="CF82" s="105"/>
      <c r="CG82" s="105"/>
      <c r="CH82" s="105"/>
      <c r="CI82" s="105"/>
      <c r="CJ82" s="105"/>
      <c r="CK82" s="105"/>
      <c r="CL82" s="105"/>
      <c r="CM82" s="105"/>
      <c r="CN82" s="105"/>
      <c r="CO82" s="105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14"/>
      <c r="EL82" s="70"/>
      <c r="EM82" s="70"/>
      <c r="EN82" s="70"/>
      <c r="EO82" s="70"/>
      <c r="EP82" s="70"/>
      <c r="EQ82" s="70"/>
      <c r="ER82" s="70"/>
      <c r="ES82" s="70"/>
      <c r="ET82" s="70"/>
      <c r="EU82" s="70"/>
    </row>
    <row r="83" spans="1:151" x14ac:dyDescent="0.25">
      <c r="A83" s="38" t="s">
        <v>291</v>
      </c>
      <c r="B83" s="52" t="s">
        <v>87</v>
      </c>
      <c r="C83" s="139" t="s">
        <v>248</v>
      </c>
      <c r="D83" s="139"/>
      <c r="E83" s="16"/>
      <c r="F83" s="16"/>
      <c r="G83" s="86">
        <v>0</v>
      </c>
      <c r="H83" s="96" t="s">
        <v>12</v>
      </c>
      <c r="I83" s="75"/>
      <c r="J83" s="75"/>
      <c r="L83" s="10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106"/>
      <c r="BO83" s="106"/>
      <c r="BP83" s="106"/>
      <c r="BQ83" s="106"/>
      <c r="BR83" s="106"/>
      <c r="BS83" s="106"/>
      <c r="BT83" s="106"/>
      <c r="BU83" s="106"/>
      <c r="BV83" s="106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14"/>
      <c r="EL83" s="70"/>
      <c r="EM83" s="70"/>
      <c r="EN83" s="70"/>
      <c r="EO83" s="70"/>
      <c r="EP83" s="70"/>
      <c r="EQ83" s="70"/>
      <c r="ER83" s="70"/>
      <c r="ES83" s="70"/>
      <c r="ET83" s="70"/>
      <c r="EU83" s="70"/>
    </row>
    <row r="84" spans="1:151" x14ac:dyDescent="0.25">
      <c r="A84" s="38" t="s">
        <v>292</v>
      </c>
      <c r="B84" s="52" t="s">
        <v>88</v>
      </c>
      <c r="C84" s="139" t="s">
        <v>248</v>
      </c>
      <c r="D84" s="139"/>
      <c r="E84" s="16"/>
      <c r="F84" s="16"/>
      <c r="G84" s="86">
        <v>0</v>
      </c>
      <c r="H84" s="96" t="s">
        <v>12</v>
      </c>
      <c r="I84" s="75"/>
      <c r="J84" s="75"/>
      <c r="L84" s="10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106"/>
      <c r="BW84" s="106"/>
      <c r="BX84" s="106"/>
      <c r="BY84" s="106"/>
      <c r="BZ84" s="106"/>
      <c r="CA84" s="106"/>
      <c r="CB84" s="106"/>
      <c r="CC84" s="106"/>
      <c r="CD84" s="106"/>
      <c r="CE84" s="106"/>
      <c r="CF84" s="106"/>
      <c r="CG84" s="106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14"/>
      <c r="EL84" s="70"/>
      <c r="EM84" s="70"/>
      <c r="EN84" s="70"/>
      <c r="EO84" s="70"/>
      <c r="EP84" s="70"/>
      <c r="EQ84" s="70"/>
      <c r="ER84" s="70"/>
      <c r="ES84" s="70"/>
      <c r="ET84" s="70"/>
      <c r="EU84" s="70"/>
    </row>
    <row r="85" spans="1:151" x14ac:dyDescent="0.25">
      <c r="A85" s="38" t="s">
        <v>293</v>
      </c>
      <c r="B85" s="52" t="s">
        <v>89</v>
      </c>
      <c r="C85" s="139" t="s">
        <v>248</v>
      </c>
      <c r="D85" s="139"/>
      <c r="E85" s="16"/>
      <c r="F85" s="16"/>
      <c r="G85" s="86">
        <v>0</v>
      </c>
      <c r="H85" s="96" t="s">
        <v>12</v>
      </c>
      <c r="I85" s="75"/>
      <c r="J85" s="75"/>
      <c r="L85" s="10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106"/>
      <c r="CH85" s="106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14"/>
      <c r="EL85" s="70"/>
      <c r="EM85" s="70"/>
      <c r="EN85" s="70"/>
      <c r="EO85" s="70"/>
      <c r="EP85" s="70"/>
      <c r="EQ85" s="70"/>
      <c r="ER85" s="70"/>
      <c r="ES85" s="70"/>
      <c r="ET85" s="70"/>
      <c r="EU85" s="70"/>
    </row>
    <row r="86" spans="1:151" ht="18.75" x14ac:dyDescent="0.3">
      <c r="A86" s="38" t="s">
        <v>294</v>
      </c>
      <c r="B86" s="107" t="s">
        <v>94</v>
      </c>
      <c r="C86" s="139" t="s">
        <v>248</v>
      </c>
      <c r="D86" s="139"/>
      <c r="E86" s="16"/>
      <c r="F86" s="16"/>
      <c r="G86" s="86">
        <v>0</v>
      </c>
      <c r="H86" s="96" t="s">
        <v>12</v>
      </c>
      <c r="I86" s="75"/>
      <c r="J86" s="75"/>
      <c r="L86" s="10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41" t="s">
        <v>15</v>
      </c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14"/>
      <c r="EL86" s="70"/>
      <c r="EM86" s="70"/>
      <c r="EN86" s="70"/>
      <c r="EO86" s="70"/>
      <c r="EP86" s="70"/>
      <c r="EQ86" s="70"/>
      <c r="ER86" s="70"/>
      <c r="ES86" s="70"/>
      <c r="ET86" s="70"/>
      <c r="EU86" s="70"/>
    </row>
    <row r="87" spans="1:151" ht="18.75" x14ac:dyDescent="0.3">
      <c r="A87" s="38" t="s">
        <v>295</v>
      </c>
      <c r="B87" s="108" t="s">
        <v>90</v>
      </c>
      <c r="C87" s="139" t="s">
        <v>248</v>
      </c>
      <c r="D87" s="139"/>
      <c r="E87" s="16"/>
      <c r="F87" s="16"/>
      <c r="G87" s="86">
        <v>0</v>
      </c>
      <c r="H87" s="96" t="s">
        <v>12</v>
      </c>
      <c r="I87" s="75"/>
      <c r="J87" s="75"/>
      <c r="L87" s="10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106"/>
      <c r="CM87" s="106"/>
      <c r="CN87" s="106"/>
      <c r="CO87" s="56" t="s">
        <v>15</v>
      </c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14"/>
      <c r="EL87" s="70"/>
      <c r="EM87" s="70"/>
      <c r="EN87" s="70"/>
      <c r="EO87" s="70"/>
      <c r="EP87" s="70"/>
      <c r="EQ87" s="70"/>
      <c r="ER87" s="70"/>
      <c r="ES87" s="70"/>
      <c r="ET87" s="70"/>
      <c r="EU87" s="70"/>
    </row>
    <row r="88" spans="1:151" x14ac:dyDescent="0.25">
      <c r="A88" s="16"/>
      <c r="C88" s="139"/>
      <c r="D88" s="139"/>
      <c r="E88" s="16"/>
      <c r="F88" s="16"/>
      <c r="G88" s="71"/>
      <c r="H88" s="96"/>
      <c r="I88" s="75"/>
      <c r="J88" s="75"/>
      <c r="L88" s="10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19"/>
      <c r="BF88" s="19"/>
      <c r="BG88" s="19"/>
      <c r="BH88" s="1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14"/>
      <c r="EL88" s="70"/>
      <c r="EM88" s="70"/>
      <c r="EN88" s="70"/>
      <c r="EO88" s="70"/>
      <c r="EP88" s="70"/>
      <c r="EQ88" s="70"/>
      <c r="ER88" s="70"/>
      <c r="ES88" s="70"/>
      <c r="ET88" s="70"/>
      <c r="EU88" s="70"/>
    </row>
    <row r="89" spans="1:151" x14ac:dyDescent="0.25">
      <c r="A89" s="38">
        <v>3</v>
      </c>
      <c r="B89" s="25" t="s">
        <v>95</v>
      </c>
      <c r="C89" s="139"/>
      <c r="D89" s="139"/>
      <c r="E89" s="16"/>
      <c r="F89" s="16"/>
      <c r="G89" s="71"/>
      <c r="H89" s="96"/>
      <c r="I89" s="75"/>
      <c r="J89" s="75"/>
      <c r="L89" s="10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73"/>
      <c r="BH89" s="73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  <c r="BT89" s="73"/>
      <c r="BU89" s="73"/>
      <c r="BV89" s="73"/>
      <c r="BW89" s="73"/>
      <c r="BX89" s="73"/>
      <c r="BY89" s="73"/>
      <c r="BZ89" s="73"/>
      <c r="CA89" s="73"/>
      <c r="CB89" s="73"/>
      <c r="CC89" s="73"/>
      <c r="CD89" s="73"/>
      <c r="CE89" s="73"/>
      <c r="CF89" s="73"/>
      <c r="CG89" s="73"/>
      <c r="CH89" s="73"/>
      <c r="CI89" s="73"/>
      <c r="CJ89" s="73"/>
      <c r="CK89" s="73"/>
      <c r="CL89" s="73"/>
      <c r="CM89" s="73"/>
      <c r="CN89" s="73"/>
      <c r="CO89" s="73"/>
      <c r="CP89" s="73"/>
      <c r="CQ89" s="73"/>
      <c r="CR89" s="73"/>
      <c r="CS89" s="73"/>
      <c r="CT89" s="73"/>
      <c r="CU89" s="73"/>
      <c r="CV89" s="73"/>
      <c r="CW89" s="73"/>
      <c r="CX89" s="73"/>
      <c r="CY89" s="73"/>
      <c r="CZ89" s="73"/>
      <c r="DA89" s="73"/>
      <c r="DB89" s="73"/>
      <c r="DC89" s="73"/>
      <c r="DD89" s="73"/>
      <c r="DE89" s="73"/>
      <c r="DF89" s="73"/>
      <c r="DG89" s="73"/>
      <c r="DH89" s="73"/>
      <c r="DI89" s="73"/>
      <c r="DJ89" s="73"/>
      <c r="DK89" s="73"/>
      <c r="DL89" s="73"/>
      <c r="DM89" s="73"/>
      <c r="DN89" s="73"/>
      <c r="DO89" s="73"/>
      <c r="DP89" s="73"/>
      <c r="DQ89" s="73"/>
      <c r="DR89" s="73"/>
      <c r="DS89" s="73"/>
      <c r="DT89" s="73"/>
      <c r="DU89" s="73"/>
      <c r="DV89" s="73"/>
      <c r="DW89" s="73"/>
      <c r="DX89" s="73"/>
      <c r="DY89" s="73"/>
      <c r="DZ89" s="73"/>
      <c r="EA89" s="73"/>
      <c r="EB89" s="73"/>
      <c r="EC89" s="73"/>
      <c r="ED89" s="73"/>
      <c r="EE89" s="73"/>
      <c r="EF89" s="73"/>
      <c r="EG89" s="73"/>
      <c r="EH89" s="73"/>
      <c r="EI89" s="73"/>
      <c r="EJ89" s="73"/>
      <c r="EK89" s="172"/>
      <c r="EL89" s="70"/>
      <c r="EM89" s="70"/>
      <c r="EN89" s="70"/>
      <c r="EO89" s="70"/>
      <c r="EP89" s="70"/>
      <c r="EQ89" s="70"/>
      <c r="ER89" s="70"/>
      <c r="ES89" s="70"/>
      <c r="ET89" s="70"/>
      <c r="EU89" s="70"/>
    </row>
    <row r="90" spans="1:151" x14ac:dyDescent="0.25">
      <c r="A90" s="38">
        <v>3.1</v>
      </c>
      <c r="B90" s="40" t="s">
        <v>96</v>
      </c>
      <c r="C90" s="139"/>
      <c r="D90" s="139"/>
      <c r="E90" s="16"/>
      <c r="F90" s="16"/>
      <c r="G90" s="85"/>
      <c r="H90" s="96"/>
      <c r="I90" s="75"/>
      <c r="J90" s="75"/>
      <c r="L90" s="10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7"/>
      <c r="CO90" s="57"/>
      <c r="CP90" s="57"/>
      <c r="CQ90" s="57"/>
      <c r="CR90" s="57"/>
      <c r="CS90" s="57"/>
      <c r="CT90" s="57"/>
      <c r="CU90" s="57"/>
      <c r="CV90" s="57"/>
      <c r="CW90" s="57"/>
      <c r="CX90" s="57"/>
      <c r="CY90" s="57"/>
      <c r="CZ90" s="57"/>
      <c r="DA90" s="57"/>
      <c r="DB90" s="57"/>
      <c r="DC90" s="57"/>
      <c r="DD90" s="57"/>
      <c r="DE90" s="57"/>
      <c r="DF90" s="57"/>
      <c r="DG90" s="57"/>
      <c r="DH90" s="164"/>
      <c r="DI90" s="164"/>
      <c r="DJ90" s="164"/>
      <c r="DK90" s="164"/>
      <c r="DL90" s="164"/>
      <c r="DM90" s="164"/>
      <c r="DN90" s="164"/>
      <c r="DO90" s="164"/>
      <c r="DP90" s="164"/>
      <c r="DQ90" s="164"/>
      <c r="DR90" s="164"/>
      <c r="DS90" s="164"/>
      <c r="DT90" s="164"/>
      <c r="DU90" s="164"/>
      <c r="DV90" s="164"/>
      <c r="DW90" s="164"/>
      <c r="DX90" s="164"/>
      <c r="DY90" s="164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14"/>
      <c r="EL90" s="70"/>
      <c r="EM90" s="70"/>
      <c r="EN90" s="70"/>
      <c r="EO90" s="70"/>
      <c r="EP90" s="70"/>
      <c r="EQ90" s="70"/>
      <c r="ER90" s="70"/>
      <c r="ES90" s="70"/>
      <c r="ET90" s="70"/>
      <c r="EU90" s="70"/>
    </row>
    <row r="91" spans="1:151" x14ac:dyDescent="0.25">
      <c r="A91" s="38" t="s">
        <v>188</v>
      </c>
      <c r="B91" s="39" t="s">
        <v>115</v>
      </c>
      <c r="C91" s="139" t="s">
        <v>252</v>
      </c>
      <c r="D91" s="139"/>
      <c r="E91" s="16"/>
      <c r="F91" s="16"/>
      <c r="G91" s="86">
        <v>0</v>
      </c>
      <c r="H91" s="96" t="s">
        <v>12</v>
      </c>
      <c r="I91" s="75" t="s">
        <v>285</v>
      </c>
      <c r="J91" s="75" t="s">
        <v>279</v>
      </c>
      <c r="L91" s="10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162"/>
      <c r="BH91" s="162"/>
      <c r="BI91" s="162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62"/>
      <c r="BW91" s="162"/>
      <c r="BX91" s="19"/>
      <c r="BY91" s="19"/>
      <c r="BZ91" s="19"/>
      <c r="CA91" s="19"/>
      <c r="CB91" s="162"/>
      <c r="CC91" s="162"/>
      <c r="CD91" s="162"/>
      <c r="CE91" s="162"/>
      <c r="CF91" s="162"/>
      <c r="CG91" s="162"/>
      <c r="CH91" s="162"/>
      <c r="CI91" s="162"/>
      <c r="CJ91" s="162"/>
      <c r="CK91" s="162"/>
      <c r="CL91" s="162"/>
      <c r="CM91" s="162"/>
      <c r="CN91" s="162"/>
      <c r="CO91" s="162"/>
      <c r="CP91" s="162"/>
      <c r="CQ91" s="162"/>
      <c r="CR91" s="162"/>
      <c r="CS91" s="162"/>
      <c r="CT91" s="162"/>
      <c r="CU91" s="162"/>
      <c r="CV91" s="162"/>
      <c r="CW91" s="162"/>
      <c r="CX91" s="162"/>
      <c r="CY91" s="162"/>
      <c r="CZ91" s="162"/>
      <c r="DA91" s="162"/>
      <c r="DB91" s="162"/>
      <c r="DC91" s="162"/>
      <c r="DD91" s="162"/>
      <c r="DE91" s="162"/>
      <c r="DF91" s="162"/>
      <c r="DG91" s="162"/>
      <c r="DH91" s="162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14"/>
      <c r="EL91" s="70"/>
      <c r="EM91" s="70"/>
      <c r="EN91" s="70"/>
      <c r="EO91" s="70"/>
      <c r="EP91" s="70"/>
      <c r="EQ91" s="70"/>
      <c r="ER91" s="70"/>
      <c r="ES91" s="70"/>
      <c r="ET91" s="70"/>
      <c r="EU91" s="70"/>
    </row>
    <row r="92" spans="1:151" ht="18.75" x14ac:dyDescent="0.3">
      <c r="A92" s="38" t="s">
        <v>189</v>
      </c>
      <c r="B92" s="49" t="s">
        <v>127</v>
      </c>
      <c r="C92" s="139" t="s">
        <v>252</v>
      </c>
      <c r="D92" s="139"/>
      <c r="E92" s="16"/>
      <c r="F92" s="16"/>
      <c r="G92" s="86">
        <v>0</v>
      </c>
      <c r="H92" s="96" t="s">
        <v>12</v>
      </c>
      <c r="I92" s="75" t="s">
        <v>285</v>
      </c>
      <c r="J92" s="75" t="s">
        <v>279</v>
      </c>
      <c r="L92" s="10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56" t="s">
        <v>15</v>
      </c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56" t="s">
        <v>15</v>
      </c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56" t="s">
        <v>15</v>
      </c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14"/>
      <c r="EL92" s="70"/>
      <c r="EM92" s="70"/>
      <c r="EN92" s="70"/>
      <c r="EO92" s="70"/>
      <c r="EP92" s="70"/>
      <c r="EQ92" s="70"/>
      <c r="ER92" s="70"/>
      <c r="ES92" s="70"/>
      <c r="ET92" s="70"/>
      <c r="EU92" s="70"/>
    </row>
    <row r="93" spans="1:151" x14ac:dyDescent="0.25">
      <c r="A93" s="38" t="s">
        <v>190</v>
      </c>
      <c r="B93" s="39" t="s">
        <v>116</v>
      </c>
      <c r="C93" s="139" t="s">
        <v>256</v>
      </c>
      <c r="D93" s="139"/>
      <c r="E93" s="16"/>
      <c r="F93" s="16"/>
      <c r="G93" s="86">
        <v>0</v>
      </c>
      <c r="H93" s="96" t="s">
        <v>12</v>
      </c>
      <c r="I93" s="75" t="s">
        <v>285</v>
      </c>
      <c r="J93" s="75" t="s">
        <v>279</v>
      </c>
      <c r="L93" s="10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162"/>
      <c r="CC93" s="162"/>
      <c r="CD93" s="162"/>
      <c r="CE93" s="162"/>
      <c r="CF93" s="162"/>
      <c r="CG93" s="162"/>
      <c r="CH93" s="162"/>
      <c r="CI93" s="162"/>
      <c r="CJ93" s="162"/>
      <c r="CK93" s="162"/>
      <c r="CL93" s="162"/>
      <c r="CM93" s="162"/>
      <c r="CN93" s="162"/>
      <c r="CO93" s="162"/>
      <c r="CP93" s="162"/>
      <c r="CQ93" s="162"/>
      <c r="CR93" s="162"/>
      <c r="CS93" s="162"/>
      <c r="CT93" s="162"/>
      <c r="CU93" s="162"/>
      <c r="CV93" s="162"/>
      <c r="CW93" s="162"/>
      <c r="CX93" s="162"/>
      <c r="CY93" s="162"/>
      <c r="CZ93" s="162"/>
      <c r="DA93" s="162"/>
      <c r="DB93" s="162"/>
      <c r="DC93" s="162"/>
      <c r="DD93" s="162"/>
      <c r="DE93" s="162"/>
      <c r="DF93" s="162"/>
      <c r="DG93" s="162"/>
      <c r="DH93" s="162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14"/>
      <c r="EL93" s="70"/>
      <c r="EM93" s="70"/>
      <c r="EN93" s="70"/>
      <c r="EO93" s="70"/>
      <c r="EP93" s="70"/>
      <c r="EQ93" s="70"/>
      <c r="ER93" s="70"/>
      <c r="ES93" s="70"/>
      <c r="ET93" s="70"/>
      <c r="EU93" s="70"/>
    </row>
    <row r="94" spans="1:151" ht="18.75" x14ac:dyDescent="0.3">
      <c r="A94" s="38" t="s">
        <v>191</v>
      </c>
      <c r="B94" s="50" t="s">
        <v>128</v>
      </c>
      <c r="C94" s="139" t="s">
        <v>256</v>
      </c>
      <c r="D94" s="139"/>
      <c r="E94" s="16"/>
      <c r="F94" s="16"/>
      <c r="G94" s="86">
        <v>0</v>
      </c>
      <c r="H94" s="96" t="s">
        <v>12</v>
      </c>
      <c r="I94" s="75" t="s">
        <v>285</v>
      </c>
      <c r="J94" s="75" t="s">
        <v>279</v>
      </c>
      <c r="L94" s="10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56" t="s">
        <v>15</v>
      </c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56" t="s">
        <v>15</v>
      </c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14"/>
      <c r="EL94" s="70"/>
      <c r="EM94" s="70"/>
      <c r="EN94" s="70"/>
      <c r="EO94" s="70"/>
      <c r="EP94" s="70"/>
      <c r="EQ94" s="70"/>
      <c r="ER94" s="70"/>
      <c r="ES94" s="70"/>
      <c r="ET94" s="70"/>
      <c r="EU94" s="70"/>
    </row>
    <row r="95" spans="1:151" x14ac:dyDescent="0.25">
      <c r="A95" s="38" t="s">
        <v>192</v>
      </c>
      <c r="B95" s="39" t="s">
        <v>117</v>
      </c>
      <c r="C95" s="139" t="s">
        <v>261</v>
      </c>
      <c r="D95" s="139"/>
      <c r="E95" s="16"/>
      <c r="F95" s="16"/>
      <c r="G95" s="86">
        <v>0</v>
      </c>
      <c r="H95" s="96" t="s">
        <v>12</v>
      </c>
      <c r="I95" s="75"/>
      <c r="J95" s="75"/>
      <c r="L95" s="10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163"/>
      <c r="CI95" s="163"/>
      <c r="CJ95" s="163"/>
      <c r="CK95" s="163"/>
      <c r="CL95" s="163"/>
      <c r="CM95" s="163"/>
      <c r="CN95" s="163"/>
      <c r="CO95" s="162"/>
      <c r="CP95" s="162"/>
      <c r="CQ95" s="162"/>
      <c r="CR95" s="162"/>
      <c r="CS95" s="162"/>
      <c r="CT95" s="162"/>
      <c r="CU95" s="162"/>
      <c r="CV95" s="162"/>
      <c r="CW95" s="162"/>
      <c r="CX95" s="162"/>
      <c r="CY95" s="162"/>
      <c r="CZ95" s="162"/>
      <c r="DA95" s="162"/>
      <c r="DB95" s="162"/>
      <c r="DC95" s="162"/>
      <c r="DD95" s="162"/>
      <c r="DE95" s="162"/>
      <c r="DF95" s="162"/>
      <c r="DG95" s="162"/>
      <c r="DH95" s="162"/>
      <c r="DI95" s="163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14"/>
      <c r="EL95" s="70"/>
      <c r="EM95" s="70"/>
      <c r="EN95" s="70"/>
      <c r="EO95" s="70"/>
      <c r="EP95" s="70"/>
      <c r="EQ95" s="70"/>
      <c r="ER95" s="70"/>
      <c r="ES95" s="70"/>
      <c r="ET95" s="70"/>
      <c r="EU95" s="70"/>
    </row>
    <row r="96" spans="1:151" ht="18.75" x14ac:dyDescent="0.3">
      <c r="A96" s="38" t="s">
        <v>193</v>
      </c>
      <c r="B96" s="50" t="s">
        <v>129</v>
      </c>
      <c r="C96" s="139" t="s">
        <v>261</v>
      </c>
      <c r="D96" s="139"/>
      <c r="E96" s="16"/>
      <c r="F96" s="16"/>
      <c r="G96" s="86">
        <v>0</v>
      </c>
      <c r="H96" s="96" t="s">
        <v>12</v>
      </c>
      <c r="I96" s="75"/>
      <c r="J96" s="75"/>
      <c r="L96" s="10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1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56" t="s">
        <v>15</v>
      </c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14"/>
      <c r="EL96" s="70"/>
      <c r="EM96" s="70"/>
      <c r="EN96" s="70"/>
      <c r="EO96" s="70"/>
      <c r="EP96" s="70"/>
      <c r="EQ96" s="70"/>
      <c r="ER96" s="70"/>
      <c r="ES96" s="70"/>
      <c r="ET96" s="70"/>
      <c r="EU96" s="70"/>
    </row>
    <row r="97" spans="1:188" x14ac:dyDescent="0.25">
      <c r="A97" s="38" t="s">
        <v>194</v>
      </c>
      <c r="B97" s="39" t="s">
        <v>118</v>
      </c>
      <c r="C97" s="139" t="s">
        <v>257</v>
      </c>
      <c r="D97" s="139"/>
      <c r="E97" s="16"/>
      <c r="F97" s="16"/>
      <c r="G97" s="86">
        <v>0</v>
      </c>
      <c r="H97" s="96" t="s">
        <v>12</v>
      </c>
      <c r="I97" s="75"/>
      <c r="J97" s="75"/>
      <c r="L97" s="10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163"/>
      <c r="CK97" s="163"/>
      <c r="CL97" s="163"/>
      <c r="CM97" s="163"/>
      <c r="CN97" s="163"/>
      <c r="CO97" s="162"/>
      <c r="CP97" s="162"/>
      <c r="CQ97" s="162"/>
      <c r="CR97" s="162"/>
      <c r="CS97" s="162"/>
      <c r="CT97" s="162"/>
      <c r="CU97" s="162"/>
      <c r="CV97" s="162"/>
      <c r="CW97" s="162"/>
      <c r="CX97" s="162"/>
      <c r="CY97" s="162"/>
      <c r="CZ97" s="162"/>
      <c r="DA97" s="162"/>
      <c r="DB97" s="162"/>
      <c r="DC97" s="162"/>
      <c r="DD97" s="162"/>
      <c r="DE97" s="162"/>
      <c r="DF97" s="162"/>
      <c r="DG97" s="162"/>
      <c r="DH97" s="162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14"/>
      <c r="EL97" s="70"/>
      <c r="EM97" s="70"/>
      <c r="EN97" s="70"/>
      <c r="EO97" s="70"/>
      <c r="EP97" s="70"/>
      <c r="EQ97" s="70"/>
      <c r="ER97" s="70"/>
      <c r="ES97" s="70"/>
      <c r="ET97" s="70"/>
      <c r="EU97" s="70"/>
    </row>
    <row r="98" spans="1:188" ht="18.75" x14ac:dyDescent="0.3">
      <c r="A98" s="38" t="s">
        <v>195</v>
      </c>
      <c r="B98" s="50" t="s">
        <v>130</v>
      </c>
      <c r="C98" s="139" t="s">
        <v>257</v>
      </c>
      <c r="D98" s="139"/>
      <c r="E98" s="16"/>
      <c r="F98" s="16"/>
      <c r="G98" s="86">
        <v>0</v>
      </c>
      <c r="H98" s="96" t="s">
        <v>12</v>
      </c>
      <c r="I98" s="75"/>
      <c r="J98" s="75"/>
      <c r="L98" s="10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56" t="s">
        <v>15</v>
      </c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14"/>
      <c r="EL98" s="70"/>
      <c r="EM98" s="70"/>
      <c r="EN98" s="70"/>
      <c r="EO98" s="70"/>
      <c r="EP98" s="70"/>
      <c r="EQ98" s="70"/>
      <c r="ER98" s="70"/>
      <c r="ES98" s="70"/>
      <c r="ET98" s="70"/>
      <c r="EU98" s="70"/>
    </row>
    <row r="99" spans="1:188" x14ac:dyDescent="0.25">
      <c r="A99" s="38" t="s">
        <v>196</v>
      </c>
      <c r="B99" s="50" t="s">
        <v>131</v>
      </c>
      <c r="C99" s="139" t="s">
        <v>259</v>
      </c>
      <c r="D99" s="139"/>
      <c r="E99" s="16"/>
      <c r="F99" s="16"/>
      <c r="G99" s="86">
        <v>0</v>
      </c>
      <c r="H99" s="96" t="s">
        <v>12</v>
      </c>
      <c r="I99" s="75"/>
      <c r="J99" s="75"/>
      <c r="L99" s="10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61"/>
      <c r="BU99" s="61"/>
      <c r="BV99" s="61"/>
      <c r="BW99" s="61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61"/>
      <c r="CJ99" s="61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61"/>
      <c r="DU99" s="61"/>
      <c r="DV99" s="61"/>
      <c r="DW99" s="61"/>
      <c r="DX99" s="61"/>
      <c r="DY99" s="61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14"/>
      <c r="EL99" s="70"/>
      <c r="EM99" s="70"/>
      <c r="EN99" s="70"/>
      <c r="EO99" s="70"/>
      <c r="EP99" s="70"/>
      <c r="EQ99" s="70"/>
      <c r="ER99" s="70"/>
      <c r="ES99" s="70"/>
      <c r="ET99" s="70"/>
      <c r="EU99" s="70"/>
    </row>
    <row r="100" spans="1:188" ht="18.75" x14ac:dyDescent="0.3">
      <c r="A100" s="38" t="s">
        <v>197</v>
      </c>
      <c r="B100" s="39" t="s">
        <v>119</v>
      </c>
      <c r="C100" s="139" t="s">
        <v>259</v>
      </c>
      <c r="D100" s="139"/>
      <c r="E100" s="16"/>
      <c r="F100" s="16"/>
      <c r="G100" s="86">
        <v>0</v>
      </c>
      <c r="H100" s="96" t="s">
        <v>12</v>
      </c>
      <c r="I100" s="75"/>
      <c r="J100" s="75"/>
      <c r="L100" s="10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56" t="s">
        <v>15</v>
      </c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163"/>
      <c r="CJ100" s="56" t="s">
        <v>15</v>
      </c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56" t="s">
        <v>15</v>
      </c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14"/>
      <c r="EL100" s="70"/>
      <c r="EM100" s="70"/>
      <c r="EN100" s="70"/>
      <c r="EO100" s="70"/>
      <c r="EP100" s="70"/>
      <c r="EQ100" s="70"/>
      <c r="ER100" s="70"/>
      <c r="ES100" s="70"/>
      <c r="ET100" s="70"/>
      <c r="EU100" s="70"/>
    </row>
    <row r="101" spans="1:188" x14ac:dyDescent="0.25">
      <c r="A101" s="38" t="s">
        <v>198</v>
      </c>
      <c r="B101" s="50" t="s">
        <v>132</v>
      </c>
      <c r="C101" s="139" t="s">
        <v>259</v>
      </c>
      <c r="D101" s="139"/>
      <c r="E101" s="16"/>
      <c r="F101" s="16"/>
      <c r="G101" s="86">
        <v>0</v>
      </c>
      <c r="H101" s="96" t="s">
        <v>12</v>
      </c>
      <c r="I101" s="75"/>
      <c r="J101" s="75"/>
      <c r="L101" s="22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165"/>
      <c r="DL101" s="165"/>
      <c r="DM101" s="165"/>
      <c r="DN101" s="165"/>
      <c r="DO101" s="165"/>
      <c r="DP101" s="165"/>
      <c r="DQ101" s="165"/>
      <c r="DR101" s="165"/>
      <c r="DS101" s="165"/>
      <c r="DT101" s="165"/>
      <c r="DU101" s="165"/>
      <c r="DV101" s="165"/>
      <c r="DW101" s="165"/>
      <c r="DX101" s="165"/>
      <c r="DY101" s="165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173"/>
      <c r="EL101" s="70"/>
      <c r="EM101" s="70"/>
      <c r="EN101" s="70"/>
      <c r="EO101" s="70"/>
      <c r="EP101" s="70"/>
      <c r="EQ101" s="70"/>
      <c r="ER101" s="70"/>
      <c r="ES101" s="70"/>
      <c r="ET101" s="70"/>
      <c r="EU101" s="70"/>
    </row>
    <row r="102" spans="1:188" x14ac:dyDescent="0.25">
      <c r="A102" s="38" t="s">
        <v>199</v>
      </c>
      <c r="B102" s="74" t="s">
        <v>238</v>
      </c>
      <c r="C102" s="139"/>
      <c r="D102" s="139"/>
      <c r="E102" s="16"/>
      <c r="F102" s="16"/>
      <c r="G102" s="71"/>
      <c r="H102" s="96"/>
      <c r="I102" s="75"/>
      <c r="J102" s="75"/>
      <c r="L102" s="22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99"/>
      <c r="BH102" s="99"/>
      <c r="BI102" s="99"/>
      <c r="BJ102" s="99"/>
      <c r="BK102" s="99"/>
      <c r="BL102" s="99"/>
      <c r="BM102" s="99"/>
      <c r="BN102" s="99"/>
      <c r="BO102" s="99"/>
      <c r="BP102" s="99"/>
      <c r="BQ102" s="99"/>
      <c r="BR102" s="99"/>
      <c r="BS102" s="99"/>
      <c r="BT102" s="99"/>
      <c r="BU102" s="99"/>
      <c r="BV102" s="99"/>
      <c r="BW102" s="99"/>
      <c r="BX102" s="20"/>
      <c r="BY102" s="20"/>
      <c r="BZ102" s="20"/>
      <c r="CA102" s="20"/>
      <c r="CB102" s="101"/>
      <c r="CC102" s="101"/>
      <c r="CD102" s="101"/>
      <c r="CE102" s="101"/>
      <c r="CF102" s="101"/>
      <c r="CG102" s="101"/>
      <c r="CH102" s="101"/>
      <c r="CI102" s="101"/>
      <c r="CJ102" s="101"/>
      <c r="CK102" s="20"/>
      <c r="CL102" s="20"/>
      <c r="CM102" s="20"/>
      <c r="CN102" s="20"/>
      <c r="CO102" s="102"/>
      <c r="CP102" s="102"/>
      <c r="CQ102" s="102"/>
      <c r="CR102" s="102"/>
      <c r="CS102" s="102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104"/>
      <c r="DI102" s="104"/>
      <c r="DJ102" s="104"/>
      <c r="DK102" s="104"/>
      <c r="DL102" s="104"/>
      <c r="DM102" s="104"/>
      <c r="DN102" s="104"/>
      <c r="DO102" s="104"/>
      <c r="DP102" s="104"/>
      <c r="DQ102" s="104"/>
      <c r="DR102" s="104"/>
      <c r="DS102" s="104"/>
      <c r="DT102" s="104"/>
      <c r="DU102" s="104"/>
      <c r="DV102" s="104"/>
      <c r="DW102" s="104"/>
      <c r="DX102" s="104"/>
      <c r="DY102" s="104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173"/>
      <c r="EL102" s="70"/>
      <c r="EM102" s="70"/>
      <c r="EN102" s="70"/>
      <c r="EO102" s="70"/>
      <c r="EP102" s="70"/>
      <c r="EQ102" s="70"/>
      <c r="ER102" s="70"/>
      <c r="ES102" s="70"/>
      <c r="ET102" s="70"/>
      <c r="EU102" s="70"/>
    </row>
    <row r="103" spans="1:188" s="9" customFormat="1" x14ac:dyDescent="0.25">
      <c r="A103" s="38"/>
      <c r="B103" s="16"/>
      <c r="C103" s="182"/>
      <c r="D103" s="183"/>
      <c r="E103" s="16"/>
      <c r="F103" s="16"/>
      <c r="G103" s="71"/>
      <c r="H103" s="96"/>
      <c r="I103" s="75"/>
      <c r="J103" s="75"/>
      <c r="K103"/>
      <c r="L103" s="10"/>
      <c r="EK103" s="14"/>
      <c r="EL103" s="70"/>
      <c r="EM103" s="70"/>
      <c r="EN103" s="70"/>
      <c r="EO103" s="70"/>
      <c r="EP103" s="70"/>
      <c r="EQ103" s="70"/>
      <c r="ER103" s="70"/>
      <c r="ES103" s="70"/>
      <c r="ET103" s="70"/>
      <c r="EU103" s="70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</row>
    <row r="104" spans="1:188" x14ac:dyDescent="0.25">
      <c r="A104" s="38">
        <v>3.2</v>
      </c>
      <c r="B104" s="40" t="s">
        <v>120</v>
      </c>
      <c r="C104" s="139"/>
      <c r="D104" s="139"/>
      <c r="E104" s="16"/>
      <c r="F104" s="16"/>
      <c r="G104" s="71"/>
      <c r="H104" s="96"/>
      <c r="I104" s="75"/>
      <c r="J104" s="75"/>
      <c r="L104" s="21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66"/>
      <c r="BX104" s="166"/>
      <c r="BY104" s="166"/>
      <c r="BZ104" s="166"/>
      <c r="CA104" s="166"/>
      <c r="CB104" s="166"/>
      <c r="CC104" s="166"/>
      <c r="CD104" s="166"/>
      <c r="CE104" s="166"/>
      <c r="CF104" s="166"/>
      <c r="CG104" s="166"/>
      <c r="CH104" s="166"/>
      <c r="CI104" s="166"/>
      <c r="CJ104" s="166"/>
      <c r="CK104" s="166"/>
      <c r="CL104" s="166"/>
      <c r="CM104" s="166"/>
      <c r="CN104" s="166"/>
      <c r="CO104" s="166"/>
      <c r="CP104" s="166"/>
      <c r="CQ104" s="166"/>
      <c r="CR104" s="166"/>
      <c r="CS104" s="166"/>
      <c r="CT104" s="166"/>
      <c r="CU104" s="166"/>
      <c r="CV104" s="166"/>
      <c r="CW104" s="166"/>
      <c r="CX104" s="166"/>
      <c r="CY104" s="166"/>
      <c r="CZ104" s="166"/>
      <c r="DA104" s="166"/>
      <c r="DB104" s="166"/>
      <c r="DC104" s="166"/>
      <c r="DD104" s="166"/>
      <c r="DE104" s="166"/>
      <c r="DF104" s="166"/>
      <c r="DG104" s="166"/>
      <c r="DH104" s="166"/>
      <c r="DI104" s="166"/>
      <c r="DJ104" s="166"/>
      <c r="DK104" s="166"/>
      <c r="DL104" s="166"/>
      <c r="DM104" s="166"/>
      <c r="DN104" s="166"/>
      <c r="DO104" s="166"/>
      <c r="DP104" s="166"/>
      <c r="DQ104" s="166"/>
      <c r="DR104" s="166"/>
      <c r="DS104" s="166"/>
      <c r="DT104" s="166"/>
      <c r="DU104" s="166"/>
      <c r="DV104" s="166"/>
      <c r="DW104" s="166"/>
      <c r="DX104" s="166"/>
      <c r="DY104" s="166"/>
      <c r="DZ104" s="166"/>
      <c r="EA104" s="166"/>
      <c r="EB104" s="166"/>
      <c r="EC104" s="166"/>
      <c r="ED104" s="166"/>
      <c r="EE104" s="166"/>
      <c r="EF104" s="166"/>
      <c r="EG104" s="166"/>
      <c r="EH104" s="166"/>
      <c r="EI104" s="166"/>
      <c r="EJ104" s="166"/>
      <c r="EK104" s="174"/>
      <c r="EL104" s="70"/>
      <c r="EM104" s="70"/>
      <c r="EN104" s="70"/>
      <c r="EO104" s="70"/>
      <c r="EP104" s="70"/>
      <c r="EQ104" s="70"/>
      <c r="ER104" s="70"/>
      <c r="ES104" s="70"/>
      <c r="ET104" s="70"/>
      <c r="EU104" s="70"/>
    </row>
    <row r="105" spans="1:188" x14ac:dyDescent="0.25">
      <c r="A105" s="38" t="s">
        <v>200</v>
      </c>
      <c r="B105" s="39" t="s">
        <v>121</v>
      </c>
      <c r="C105" s="139" t="s">
        <v>259</v>
      </c>
      <c r="D105" s="139"/>
      <c r="E105" s="16"/>
      <c r="F105" s="16"/>
      <c r="G105" s="86">
        <v>0</v>
      </c>
      <c r="H105" s="96" t="s">
        <v>12</v>
      </c>
      <c r="I105" s="75" t="s">
        <v>282</v>
      </c>
      <c r="J105" s="75" t="s">
        <v>285</v>
      </c>
      <c r="L105" s="10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167"/>
      <c r="BX105" s="167"/>
      <c r="BY105" s="167"/>
      <c r="BZ105" s="167"/>
      <c r="CA105" s="167"/>
      <c r="CB105" s="167"/>
      <c r="CC105" s="9"/>
      <c r="CD105" s="9"/>
      <c r="CE105" s="9"/>
      <c r="CF105" s="9"/>
      <c r="CG105" s="9"/>
      <c r="CH105" s="9"/>
      <c r="CI105" s="9"/>
      <c r="CJ105" s="167"/>
      <c r="CK105" s="167"/>
      <c r="CL105" s="167"/>
      <c r="CM105" s="167"/>
      <c r="CN105" s="167"/>
      <c r="CO105" s="9"/>
      <c r="CP105" s="9"/>
      <c r="CQ105" s="9"/>
      <c r="CR105" s="9"/>
      <c r="CS105" s="167"/>
      <c r="CT105" s="167"/>
      <c r="CU105" s="167"/>
      <c r="CV105" s="167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167"/>
      <c r="DZ105" s="167"/>
      <c r="EA105" s="167"/>
      <c r="EB105" s="167"/>
      <c r="EC105" s="167"/>
      <c r="ED105" s="167"/>
      <c r="EE105" s="167"/>
      <c r="EF105" s="9"/>
      <c r="EG105" s="9"/>
      <c r="EH105" s="9"/>
      <c r="EI105" s="9"/>
      <c r="EJ105" s="9"/>
      <c r="EK105" s="14"/>
      <c r="EL105" s="70"/>
      <c r="EM105" s="70"/>
      <c r="EN105" s="70"/>
      <c r="EO105" s="70"/>
      <c r="EP105" s="70"/>
      <c r="EQ105" s="70"/>
      <c r="ER105" s="70"/>
      <c r="ES105" s="70"/>
      <c r="ET105" s="70"/>
      <c r="EU105" s="70"/>
    </row>
    <row r="106" spans="1:188" ht="18.75" customHeight="1" x14ac:dyDescent="0.3">
      <c r="A106" s="38" t="s">
        <v>201</v>
      </c>
      <c r="B106" s="50" t="s">
        <v>133</v>
      </c>
      <c r="C106" s="139" t="s">
        <v>259</v>
      </c>
      <c r="D106" s="139"/>
      <c r="E106" s="16"/>
      <c r="F106" s="16"/>
      <c r="G106" s="86">
        <v>0</v>
      </c>
      <c r="H106" s="96" t="s">
        <v>12</v>
      </c>
      <c r="I106" s="75" t="s">
        <v>282</v>
      </c>
      <c r="J106" s="75" t="s">
        <v>285</v>
      </c>
      <c r="L106" s="10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56" t="s">
        <v>15</v>
      </c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56" t="s">
        <v>15</v>
      </c>
      <c r="CO106" s="9"/>
      <c r="CP106" s="9"/>
      <c r="CQ106" s="9"/>
      <c r="CR106" s="9"/>
      <c r="CS106" s="9"/>
      <c r="CT106" s="9"/>
      <c r="CU106" s="9"/>
      <c r="CV106" s="56" t="s">
        <v>15</v>
      </c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56" t="s">
        <v>15</v>
      </c>
      <c r="EF106" s="9"/>
      <c r="EG106" s="9"/>
      <c r="EH106" s="9"/>
      <c r="EI106" s="9"/>
      <c r="EJ106" s="9"/>
      <c r="EK106" s="14"/>
      <c r="EL106" s="70"/>
      <c r="EM106" s="70"/>
      <c r="EN106" s="70"/>
      <c r="EO106" s="70"/>
      <c r="EP106" s="70"/>
      <c r="EQ106" s="70"/>
      <c r="ER106" s="70"/>
      <c r="ES106" s="70"/>
      <c r="ET106" s="70"/>
      <c r="EU106" s="70"/>
    </row>
    <row r="107" spans="1:188" ht="15" customHeight="1" x14ac:dyDescent="0.25">
      <c r="A107" s="38" t="s">
        <v>202</v>
      </c>
      <c r="B107" s="39" t="s">
        <v>122</v>
      </c>
      <c r="C107" s="139" t="s">
        <v>259</v>
      </c>
      <c r="D107" s="139"/>
      <c r="E107" s="16"/>
      <c r="F107" s="16"/>
      <c r="G107" s="86">
        <v>0</v>
      </c>
      <c r="H107" s="96" t="s">
        <v>12</v>
      </c>
      <c r="I107" s="75" t="s">
        <v>282</v>
      </c>
      <c r="J107" s="75" t="s">
        <v>285</v>
      </c>
      <c r="L107" s="10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167"/>
      <c r="CA107" s="167"/>
      <c r="CB107" s="167"/>
      <c r="CC107" s="9"/>
      <c r="CD107" s="9"/>
      <c r="CE107" s="9"/>
      <c r="CF107" s="9"/>
      <c r="CG107" s="9"/>
      <c r="CH107" s="9"/>
      <c r="CI107" s="9"/>
      <c r="CJ107" s="9"/>
      <c r="CK107" s="9"/>
      <c r="CL107" s="167"/>
      <c r="CM107" s="167"/>
      <c r="CN107" s="167"/>
      <c r="CO107" s="9"/>
      <c r="CP107" s="9"/>
      <c r="CQ107" s="9"/>
      <c r="CR107" s="9"/>
      <c r="CS107" s="9"/>
      <c r="CT107" s="9"/>
      <c r="CU107" s="9"/>
      <c r="CV107" s="167"/>
      <c r="CW107" s="167"/>
      <c r="CX107" s="167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167"/>
      <c r="EF107" s="167"/>
      <c r="EG107" s="167"/>
      <c r="EH107" s="9"/>
      <c r="EI107" s="9"/>
      <c r="EJ107" s="9"/>
      <c r="EK107" s="14"/>
      <c r="EL107" s="70"/>
      <c r="EM107" s="70"/>
      <c r="EN107" s="70"/>
      <c r="EO107" s="70"/>
      <c r="EP107" s="70"/>
      <c r="EQ107" s="70"/>
      <c r="ER107" s="70"/>
      <c r="ES107" s="70"/>
      <c r="ET107" s="70"/>
      <c r="EU107" s="70"/>
    </row>
    <row r="108" spans="1:188" ht="18.75" customHeight="1" x14ac:dyDescent="0.3">
      <c r="A108" s="38" t="s">
        <v>203</v>
      </c>
      <c r="B108" s="50" t="s">
        <v>134</v>
      </c>
      <c r="C108" s="139" t="s">
        <v>259</v>
      </c>
      <c r="D108" s="139"/>
      <c r="E108" s="16"/>
      <c r="F108" s="16"/>
      <c r="G108" s="86">
        <v>0</v>
      </c>
      <c r="H108" s="96" t="s">
        <v>12</v>
      </c>
      <c r="I108" s="75" t="s">
        <v>282</v>
      </c>
      <c r="J108" s="75" t="s">
        <v>285</v>
      </c>
      <c r="L108" s="10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56" t="s">
        <v>15</v>
      </c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56" t="s">
        <v>15</v>
      </c>
      <c r="CO108" s="9"/>
      <c r="CP108" s="9"/>
      <c r="CQ108" s="9"/>
      <c r="CR108" s="9"/>
      <c r="CS108" s="9"/>
      <c r="CT108" s="9"/>
      <c r="CU108" s="9"/>
      <c r="CV108" s="9"/>
      <c r="CW108" s="9"/>
      <c r="CX108" s="56" t="s">
        <v>15</v>
      </c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56" t="s">
        <v>15</v>
      </c>
      <c r="EH108" s="9"/>
      <c r="EI108" s="9"/>
      <c r="EJ108" s="9"/>
      <c r="EK108" s="14"/>
      <c r="EL108" s="70"/>
      <c r="EM108" s="70"/>
      <c r="EN108" s="70"/>
      <c r="EO108" s="70"/>
      <c r="EP108" s="70"/>
      <c r="EQ108" s="70"/>
      <c r="ER108" s="70"/>
      <c r="ES108" s="70"/>
      <c r="ET108" s="70"/>
      <c r="EU108" s="70"/>
    </row>
    <row r="109" spans="1:188" ht="15" customHeight="1" x14ac:dyDescent="0.25">
      <c r="A109" s="38" t="s">
        <v>204</v>
      </c>
      <c r="B109" s="39" t="s">
        <v>123</v>
      </c>
      <c r="C109" s="139" t="s">
        <v>259</v>
      </c>
      <c r="D109" s="139"/>
      <c r="E109" s="16"/>
      <c r="F109" s="16"/>
      <c r="G109" s="86">
        <v>0</v>
      </c>
      <c r="H109" s="96" t="s">
        <v>12</v>
      </c>
      <c r="I109" s="75" t="s">
        <v>282</v>
      </c>
      <c r="J109" s="75" t="s">
        <v>285</v>
      </c>
      <c r="L109" s="10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167"/>
      <c r="CB109" s="167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167"/>
      <c r="CN109" s="167"/>
      <c r="CO109" s="9"/>
      <c r="CP109" s="9"/>
      <c r="CQ109" s="9"/>
      <c r="CR109" s="9"/>
      <c r="CS109" s="9"/>
      <c r="CT109" s="9"/>
      <c r="CU109" s="9"/>
      <c r="CV109" s="167"/>
      <c r="CW109" s="167"/>
      <c r="CX109" s="167"/>
      <c r="CY109" s="167"/>
      <c r="CZ109" s="167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167"/>
      <c r="EF109" s="167"/>
      <c r="EG109" s="167"/>
      <c r="EH109" s="167"/>
      <c r="EI109" s="167"/>
      <c r="EJ109" s="9"/>
      <c r="EK109" s="14"/>
      <c r="EL109" s="70"/>
      <c r="EM109" s="70"/>
      <c r="EN109" s="70"/>
      <c r="EO109" s="70"/>
      <c r="EP109" s="70"/>
      <c r="EQ109" s="70"/>
      <c r="ER109" s="70"/>
      <c r="ES109" s="70"/>
      <c r="ET109" s="70"/>
      <c r="EU109" s="70"/>
    </row>
    <row r="110" spans="1:188" ht="18.75" customHeight="1" x14ac:dyDescent="0.3">
      <c r="A110" s="38" t="s">
        <v>205</v>
      </c>
      <c r="B110" s="39" t="s">
        <v>124</v>
      </c>
      <c r="C110" s="139" t="s">
        <v>259</v>
      </c>
      <c r="D110" s="139"/>
      <c r="E110" s="16"/>
      <c r="F110" s="16"/>
      <c r="G110" s="86">
        <v>0</v>
      </c>
      <c r="H110" s="96" t="s">
        <v>12</v>
      </c>
      <c r="I110" s="75" t="s">
        <v>282</v>
      </c>
      <c r="J110" s="75" t="s">
        <v>285</v>
      </c>
      <c r="L110" s="10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56" t="s">
        <v>15</v>
      </c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56" t="s">
        <v>15</v>
      </c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56" t="s">
        <v>15</v>
      </c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56" t="s">
        <v>15</v>
      </c>
      <c r="EJ110" s="9"/>
      <c r="EK110" s="14"/>
      <c r="EL110" s="70"/>
      <c r="EM110" s="70"/>
      <c r="EN110" s="70"/>
      <c r="EO110" s="70"/>
      <c r="EP110" s="70"/>
      <c r="EQ110" s="70"/>
      <c r="ER110" s="70"/>
      <c r="ES110" s="70"/>
      <c r="ET110" s="70"/>
      <c r="EU110" s="70"/>
    </row>
    <row r="111" spans="1:188" ht="15" customHeight="1" x14ac:dyDescent="0.25">
      <c r="A111" s="38" t="s">
        <v>206</v>
      </c>
      <c r="B111" s="39" t="s">
        <v>125</v>
      </c>
      <c r="C111" s="139" t="s">
        <v>259</v>
      </c>
      <c r="D111" s="139"/>
      <c r="E111" s="16"/>
      <c r="F111" s="16"/>
      <c r="G111" s="86">
        <v>0</v>
      </c>
      <c r="H111" s="96" t="s">
        <v>12</v>
      </c>
      <c r="I111" s="75" t="s">
        <v>282</v>
      </c>
      <c r="J111" s="75" t="s">
        <v>285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167"/>
      <c r="CA111" s="167"/>
      <c r="CB111" s="167"/>
      <c r="CC111" s="9"/>
      <c r="CD111" s="9"/>
      <c r="CE111" s="9"/>
      <c r="CF111" s="9"/>
      <c r="CG111" s="9"/>
      <c r="CH111" s="9"/>
      <c r="CI111" s="9"/>
      <c r="CJ111" s="9"/>
      <c r="CK111" s="9"/>
      <c r="CL111" s="167"/>
      <c r="CM111" s="167"/>
      <c r="CN111" s="167"/>
      <c r="CO111" s="9"/>
      <c r="CP111" s="9"/>
      <c r="CQ111" s="9"/>
      <c r="CR111" s="9"/>
      <c r="CS111" s="9"/>
      <c r="CT111" s="9"/>
      <c r="CU111" s="9"/>
      <c r="CV111" s="9"/>
      <c r="CW111" s="9"/>
      <c r="CX111" s="167"/>
      <c r="CY111" s="167"/>
      <c r="CZ111" s="168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167"/>
      <c r="EI111" s="167"/>
      <c r="EJ111" s="167"/>
      <c r="EK111" s="14"/>
      <c r="EL111" s="70"/>
      <c r="EM111" s="70"/>
      <c r="EN111" s="70"/>
      <c r="EO111" s="70"/>
      <c r="EP111" s="70"/>
      <c r="EQ111" s="70"/>
      <c r="ER111" s="70"/>
      <c r="ES111" s="70"/>
      <c r="ET111" s="70"/>
      <c r="EU111" s="70"/>
    </row>
    <row r="112" spans="1:188" ht="15" customHeight="1" x14ac:dyDescent="0.25">
      <c r="A112" s="38" t="s">
        <v>207</v>
      </c>
      <c r="B112" s="39" t="s">
        <v>126</v>
      </c>
      <c r="C112" s="139" t="s">
        <v>259</v>
      </c>
      <c r="D112" s="139"/>
      <c r="E112" s="16"/>
      <c r="F112" s="16"/>
      <c r="G112" s="86">
        <v>0</v>
      </c>
      <c r="H112" s="96" t="s">
        <v>12</v>
      </c>
      <c r="I112" s="75" t="s">
        <v>282</v>
      </c>
      <c r="J112" s="75" t="s">
        <v>285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167"/>
      <c r="CB112" s="168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167"/>
      <c r="CN112" s="168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167"/>
      <c r="CZ112" s="167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167"/>
      <c r="EE112" s="167"/>
      <c r="EF112" s="167"/>
      <c r="EG112" s="167"/>
      <c r="EH112" s="167"/>
      <c r="EI112" s="167"/>
      <c r="EJ112" s="167"/>
      <c r="EK112" s="14"/>
      <c r="EL112" s="70"/>
      <c r="EM112" s="70"/>
      <c r="EN112" s="70"/>
      <c r="EO112" s="70"/>
      <c r="EP112" s="70"/>
      <c r="EQ112" s="70"/>
      <c r="ER112" s="70"/>
      <c r="ES112" s="70"/>
      <c r="ET112" s="70"/>
      <c r="EU112" s="70"/>
    </row>
    <row r="113" spans="1:151" ht="18.75" customHeight="1" x14ac:dyDescent="0.3">
      <c r="A113" s="38" t="s">
        <v>208</v>
      </c>
      <c r="B113" s="50" t="s">
        <v>135</v>
      </c>
      <c r="C113" s="139" t="s">
        <v>259</v>
      </c>
      <c r="D113" s="139"/>
      <c r="E113" s="16"/>
      <c r="F113" s="16"/>
      <c r="G113" s="86">
        <v>0</v>
      </c>
      <c r="H113" s="96" t="s">
        <v>12</v>
      </c>
      <c r="I113" s="75" t="s">
        <v>282</v>
      </c>
      <c r="J113" s="75" t="s">
        <v>285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19"/>
      <c r="CB113" s="56" t="s">
        <v>15</v>
      </c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19"/>
      <c r="CN113" s="56" t="s">
        <v>15</v>
      </c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56" t="s">
        <v>15</v>
      </c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56" t="s">
        <v>15</v>
      </c>
      <c r="EK113" s="14"/>
      <c r="EL113" s="70"/>
      <c r="EM113" s="70"/>
      <c r="EN113" s="70"/>
      <c r="EO113" s="70"/>
      <c r="EP113" s="70"/>
      <c r="EQ113" s="70"/>
      <c r="ER113" s="70"/>
      <c r="ES113" s="70"/>
      <c r="ET113" s="70"/>
      <c r="EU113" s="70"/>
    </row>
    <row r="114" spans="1:151" x14ac:dyDescent="0.25">
      <c r="A114" s="38" t="s">
        <v>245</v>
      </c>
      <c r="B114" s="74" t="s">
        <v>238</v>
      </c>
      <c r="C114" s="139"/>
      <c r="D114" s="139"/>
      <c r="E114" s="16"/>
      <c r="F114" s="16"/>
      <c r="G114" s="86">
        <v>0</v>
      </c>
      <c r="H114" s="96" t="s">
        <v>12</v>
      </c>
      <c r="I114" s="75"/>
      <c r="J114" s="75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100"/>
      <c r="BX114" s="100"/>
      <c r="BY114" s="100"/>
      <c r="BZ114" s="100"/>
      <c r="CA114" s="100"/>
      <c r="CB114" s="100"/>
      <c r="CC114" s="9"/>
      <c r="CD114" s="9"/>
      <c r="CE114" s="9"/>
      <c r="CF114" s="9"/>
      <c r="CG114" s="9"/>
      <c r="CH114" s="9"/>
      <c r="CI114" s="9"/>
      <c r="CJ114" s="64"/>
      <c r="CK114" s="64"/>
      <c r="CL114" s="64"/>
      <c r="CM114" s="64"/>
      <c r="CN114" s="64"/>
      <c r="CO114" s="9"/>
      <c r="CP114" s="9"/>
      <c r="CQ114" s="9"/>
      <c r="CR114" s="9"/>
      <c r="CS114" s="42"/>
      <c r="CT114" s="42"/>
      <c r="CU114" s="42"/>
      <c r="CV114" s="42"/>
      <c r="CW114" s="42"/>
      <c r="CX114" s="42"/>
      <c r="CY114" s="42"/>
      <c r="CZ114" s="42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103"/>
      <c r="DZ114" s="103"/>
      <c r="EA114" s="103"/>
      <c r="EB114" s="103"/>
      <c r="EC114" s="103"/>
      <c r="ED114" s="103"/>
      <c r="EE114" s="103"/>
      <c r="EF114" s="103"/>
      <c r="EG114" s="103"/>
      <c r="EH114" s="103"/>
      <c r="EI114" s="103"/>
      <c r="EJ114" s="103"/>
      <c r="EK114" s="14"/>
      <c r="EL114" s="70"/>
      <c r="EM114" s="70"/>
      <c r="EN114" s="70"/>
      <c r="EO114" s="70"/>
      <c r="EP114" s="70"/>
      <c r="EQ114" s="70"/>
      <c r="ER114" s="70"/>
      <c r="ES114" s="70"/>
      <c r="ET114" s="70"/>
      <c r="EU114" s="70"/>
    </row>
    <row r="115" spans="1:151" x14ac:dyDescent="0.25">
      <c r="A115" s="38"/>
      <c r="B115" s="39"/>
      <c r="C115" s="139"/>
      <c r="D115" s="139"/>
      <c r="E115" s="16"/>
      <c r="F115" s="16"/>
      <c r="G115" s="71"/>
      <c r="H115" s="96"/>
      <c r="I115" s="75"/>
      <c r="J115" s="75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14"/>
      <c r="EL115" s="70"/>
      <c r="EM115" s="70"/>
      <c r="EN115" s="70"/>
      <c r="EO115" s="70"/>
      <c r="EP115" s="70"/>
      <c r="EQ115" s="70"/>
      <c r="ER115" s="70"/>
      <c r="ES115" s="70"/>
      <c r="ET115" s="70"/>
      <c r="EU115" s="70"/>
    </row>
    <row r="116" spans="1:151" x14ac:dyDescent="0.25">
      <c r="A116" s="38">
        <v>3.3</v>
      </c>
      <c r="B116" s="40" t="s">
        <v>114</v>
      </c>
      <c r="C116" s="139"/>
      <c r="D116" s="139"/>
      <c r="E116" s="16"/>
      <c r="F116" s="16"/>
      <c r="G116" s="71"/>
      <c r="H116" s="96"/>
      <c r="I116" s="75"/>
      <c r="J116" s="75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34"/>
      <c r="EL116" s="70"/>
      <c r="EM116" s="70"/>
      <c r="EN116" s="70"/>
      <c r="EO116" s="70"/>
      <c r="EP116" s="70"/>
      <c r="EQ116" s="70"/>
      <c r="ER116" s="70"/>
      <c r="ES116" s="70"/>
      <c r="ET116" s="70"/>
      <c r="EU116" s="70"/>
    </row>
    <row r="117" spans="1:151" x14ac:dyDescent="0.25">
      <c r="A117" s="38" t="s">
        <v>209</v>
      </c>
      <c r="B117" s="39" t="s">
        <v>113</v>
      </c>
      <c r="C117" s="139" t="s">
        <v>260</v>
      </c>
      <c r="D117" s="139"/>
      <c r="E117" s="16"/>
      <c r="F117" s="16"/>
      <c r="G117" s="86">
        <v>0</v>
      </c>
      <c r="H117" s="96" t="s">
        <v>12</v>
      </c>
      <c r="I117" s="75" t="s">
        <v>284</v>
      </c>
      <c r="J117" s="75"/>
      <c r="L117" s="10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65"/>
      <c r="CX117" s="65"/>
      <c r="CY117" s="65"/>
      <c r="CZ117" s="65"/>
      <c r="DA117" s="65"/>
      <c r="DB117" s="65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65"/>
      <c r="DR117" s="65"/>
      <c r="DS117" s="65"/>
      <c r="DT117" s="65"/>
      <c r="DU117" s="65"/>
      <c r="DV117" s="65"/>
      <c r="DW117" s="65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29"/>
      <c r="EL117" s="70"/>
      <c r="EM117" s="70"/>
      <c r="EN117" s="70"/>
      <c r="EO117" s="70"/>
      <c r="EP117" s="70"/>
      <c r="EQ117" s="70"/>
      <c r="ER117" s="70"/>
      <c r="ES117" s="70"/>
      <c r="ET117" s="70"/>
      <c r="EU117" s="70"/>
    </row>
    <row r="118" spans="1:151" ht="18.75" x14ac:dyDescent="0.3">
      <c r="A118" s="38" t="s">
        <v>210</v>
      </c>
      <c r="B118" s="50" t="s">
        <v>136</v>
      </c>
      <c r="C118" s="139" t="s">
        <v>260</v>
      </c>
      <c r="D118" s="139"/>
      <c r="E118" s="16"/>
      <c r="F118" s="16"/>
      <c r="G118" s="86">
        <v>0</v>
      </c>
      <c r="H118" s="96" t="s">
        <v>12</v>
      </c>
      <c r="I118" s="75" t="s">
        <v>284</v>
      </c>
      <c r="J118" s="75"/>
      <c r="L118" s="10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56" t="s">
        <v>15</v>
      </c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56" t="s">
        <v>15</v>
      </c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14"/>
      <c r="EL118" s="70"/>
      <c r="EM118" s="70"/>
      <c r="EN118" s="70"/>
      <c r="EO118" s="70"/>
      <c r="EP118" s="70"/>
      <c r="EQ118" s="70"/>
      <c r="ER118" s="70"/>
      <c r="ES118" s="70"/>
      <c r="ET118" s="70"/>
      <c r="EU118" s="70"/>
    </row>
    <row r="119" spans="1:151" x14ac:dyDescent="0.25">
      <c r="A119" s="38" t="s">
        <v>211</v>
      </c>
      <c r="B119" s="39" t="s">
        <v>112</v>
      </c>
      <c r="C119" s="139" t="s">
        <v>261</v>
      </c>
      <c r="D119" s="139"/>
      <c r="E119" s="16"/>
      <c r="F119" s="16"/>
      <c r="G119" s="86">
        <v>0</v>
      </c>
      <c r="H119" s="96" t="s">
        <v>12</v>
      </c>
      <c r="I119" s="75" t="s">
        <v>284</v>
      </c>
      <c r="J119" s="75"/>
      <c r="L119" s="10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65"/>
      <c r="CZ119" s="65"/>
      <c r="DA119" s="65"/>
      <c r="DB119" s="65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65"/>
      <c r="DS119" s="65"/>
      <c r="DT119" s="65"/>
      <c r="DU119" s="65"/>
      <c r="DV119" s="65"/>
      <c r="DW119" s="65"/>
      <c r="DX119" s="65"/>
      <c r="DY119" s="65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14"/>
      <c r="EL119" s="70"/>
      <c r="EM119" s="70"/>
      <c r="EN119" s="70"/>
      <c r="EO119" s="70"/>
      <c r="EP119" s="70"/>
      <c r="EQ119" s="70"/>
      <c r="ER119" s="70"/>
      <c r="ES119" s="70"/>
      <c r="ET119" s="70"/>
      <c r="EU119" s="70"/>
    </row>
    <row r="120" spans="1:151" ht="18.75" x14ac:dyDescent="0.3">
      <c r="A120" s="38" t="s">
        <v>212</v>
      </c>
      <c r="B120" s="50" t="s">
        <v>137</v>
      </c>
      <c r="C120" s="139" t="s">
        <v>261</v>
      </c>
      <c r="D120" s="139"/>
      <c r="E120" s="16"/>
      <c r="F120" s="16"/>
      <c r="G120" s="86">
        <v>0</v>
      </c>
      <c r="H120" s="96" t="s">
        <v>12</v>
      </c>
      <c r="I120" s="75" t="s">
        <v>284</v>
      </c>
      <c r="J120" s="75"/>
      <c r="L120" s="10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56" t="s">
        <v>15</v>
      </c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56" t="s">
        <v>15</v>
      </c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14"/>
      <c r="EL120" s="70"/>
      <c r="EM120" s="70"/>
      <c r="EN120" s="70"/>
      <c r="EO120" s="70"/>
      <c r="EP120" s="70"/>
      <c r="EQ120" s="70"/>
      <c r="ER120" s="70"/>
      <c r="ES120" s="70"/>
      <c r="ET120" s="70"/>
      <c r="EU120" s="70"/>
    </row>
    <row r="121" spans="1:151" x14ac:dyDescent="0.25">
      <c r="A121" s="38" t="s">
        <v>213</v>
      </c>
      <c r="B121" s="39" t="s">
        <v>111</v>
      </c>
      <c r="C121" s="139" t="s">
        <v>261</v>
      </c>
      <c r="D121" s="139"/>
      <c r="E121" s="16"/>
      <c r="F121" s="16"/>
      <c r="G121" s="86">
        <v>0</v>
      </c>
      <c r="H121" s="96" t="s">
        <v>12</v>
      </c>
      <c r="I121" s="75" t="s">
        <v>284</v>
      </c>
      <c r="J121" s="75"/>
      <c r="L121" s="10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65"/>
      <c r="DA121" s="65"/>
      <c r="DB121" s="65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65"/>
      <c r="DX121" s="65"/>
      <c r="DY121" s="65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14"/>
      <c r="EL121" s="70"/>
      <c r="EM121" s="70"/>
      <c r="EN121" s="70"/>
      <c r="EO121" s="70"/>
      <c r="EP121" s="70"/>
      <c r="EQ121" s="70"/>
      <c r="ER121" s="70"/>
      <c r="ES121" s="70"/>
      <c r="ET121" s="70"/>
      <c r="EU121" s="70"/>
    </row>
    <row r="122" spans="1:151" ht="18.75" x14ac:dyDescent="0.3">
      <c r="A122" s="38" t="s">
        <v>214</v>
      </c>
      <c r="B122" s="50" t="s">
        <v>138</v>
      </c>
      <c r="C122" s="139" t="s">
        <v>261</v>
      </c>
      <c r="D122" s="139"/>
      <c r="E122" s="16"/>
      <c r="F122" s="16"/>
      <c r="G122" s="86">
        <v>0</v>
      </c>
      <c r="H122" s="96" t="s">
        <v>12</v>
      </c>
      <c r="I122" s="75" t="s">
        <v>284</v>
      </c>
      <c r="J122" s="75"/>
      <c r="L122" s="10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56" t="s">
        <v>15</v>
      </c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56" t="s">
        <v>15</v>
      </c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14"/>
      <c r="EL122" s="70"/>
      <c r="EM122" s="70"/>
      <c r="EN122" s="70"/>
      <c r="EO122" s="70"/>
      <c r="EP122" s="70"/>
      <c r="EQ122" s="70"/>
      <c r="ER122" s="70"/>
      <c r="ES122" s="70"/>
      <c r="ET122" s="70"/>
      <c r="EU122" s="70"/>
    </row>
    <row r="123" spans="1:151" x14ac:dyDescent="0.25">
      <c r="A123" s="38" t="s">
        <v>215</v>
      </c>
      <c r="B123" s="39" t="s">
        <v>110</v>
      </c>
      <c r="C123" s="139" t="s">
        <v>260</v>
      </c>
      <c r="D123" s="139"/>
      <c r="E123" s="16"/>
      <c r="F123" s="16"/>
      <c r="G123" s="86">
        <v>0</v>
      </c>
      <c r="H123" s="96" t="s">
        <v>12</v>
      </c>
      <c r="I123" s="75" t="s">
        <v>284</v>
      </c>
      <c r="J123" s="75"/>
      <c r="L123" s="10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65"/>
      <c r="DV123" s="65"/>
      <c r="DW123" s="65"/>
      <c r="DX123" s="65"/>
      <c r="DY123" s="65"/>
      <c r="DZ123" s="9"/>
      <c r="EA123" s="9"/>
      <c r="EB123" s="9"/>
      <c r="EC123" s="9"/>
      <c r="ED123" s="9"/>
      <c r="EE123" s="9"/>
      <c r="EF123" s="9"/>
      <c r="EG123" s="9"/>
      <c r="EH123" s="9"/>
      <c r="EI123" s="65"/>
      <c r="EJ123" s="65"/>
      <c r="EK123" s="175"/>
      <c r="EL123" s="70"/>
      <c r="EM123" s="70"/>
      <c r="EN123" s="70"/>
      <c r="EO123" s="70"/>
      <c r="EP123" s="70"/>
      <c r="EQ123" s="70"/>
      <c r="ER123" s="70"/>
      <c r="ES123" s="70"/>
      <c r="ET123" s="70"/>
      <c r="EU123" s="70"/>
    </row>
    <row r="124" spans="1:151" x14ac:dyDescent="0.25">
      <c r="A124" s="38" t="s">
        <v>216</v>
      </c>
      <c r="B124" s="39" t="s">
        <v>109</v>
      </c>
      <c r="C124" s="139" t="s">
        <v>260</v>
      </c>
      <c r="D124" s="139"/>
      <c r="E124" s="16"/>
      <c r="F124" s="16"/>
      <c r="G124" s="86">
        <v>0</v>
      </c>
      <c r="H124" s="96" t="s">
        <v>12</v>
      </c>
      <c r="I124" s="75" t="s">
        <v>284</v>
      </c>
      <c r="J124" s="75"/>
      <c r="L124" s="10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65"/>
      <c r="DV124" s="65"/>
      <c r="DW124" s="65"/>
      <c r="DX124" s="65"/>
      <c r="DY124" s="65"/>
      <c r="DZ124" s="9"/>
      <c r="EA124" s="9"/>
      <c r="EB124" s="9"/>
      <c r="EC124" s="9"/>
      <c r="ED124" s="9"/>
      <c r="EE124" s="9"/>
      <c r="EF124" s="9"/>
      <c r="EG124" s="65"/>
      <c r="EH124" s="65"/>
      <c r="EI124" s="65"/>
      <c r="EJ124" s="65"/>
      <c r="EK124" s="175"/>
      <c r="EL124" s="70"/>
      <c r="EM124" s="70"/>
      <c r="EN124" s="70"/>
      <c r="EO124" s="70"/>
      <c r="EP124" s="70"/>
      <c r="EQ124" s="70"/>
      <c r="ER124" s="70"/>
      <c r="ES124" s="70"/>
      <c r="ET124" s="70"/>
      <c r="EU124" s="70"/>
    </row>
    <row r="125" spans="1:151" ht="18.75" x14ac:dyDescent="0.3">
      <c r="A125" s="38" t="s">
        <v>217</v>
      </c>
      <c r="B125" s="50" t="s">
        <v>139</v>
      </c>
      <c r="C125" s="139" t="s">
        <v>260</v>
      </c>
      <c r="D125" s="139"/>
      <c r="E125" s="16"/>
      <c r="F125" s="16"/>
      <c r="G125" s="86">
        <v>0</v>
      </c>
      <c r="H125" s="96" t="s">
        <v>12</v>
      </c>
      <c r="I125" s="75" t="s">
        <v>284</v>
      </c>
      <c r="J125" s="75"/>
      <c r="L125" s="10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56" t="s">
        <v>15</v>
      </c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176" t="s">
        <v>15</v>
      </c>
      <c r="EL125" s="70"/>
      <c r="EM125" s="70"/>
      <c r="EN125" s="70"/>
      <c r="EO125" s="70"/>
      <c r="EP125" s="70"/>
      <c r="EQ125" s="70"/>
      <c r="ER125" s="70"/>
      <c r="ES125" s="70"/>
      <c r="ET125" s="70"/>
      <c r="EU125" s="70"/>
    </row>
    <row r="126" spans="1:151" x14ac:dyDescent="0.25">
      <c r="A126" s="38" t="s">
        <v>246</v>
      </c>
      <c r="B126" s="74" t="s">
        <v>238</v>
      </c>
      <c r="C126" s="139"/>
      <c r="D126" s="139"/>
      <c r="E126" s="16"/>
      <c r="F126" s="16"/>
      <c r="G126" s="86">
        <v>0</v>
      </c>
      <c r="H126" s="96" t="s">
        <v>12</v>
      </c>
      <c r="I126" s="75" t="s">
        <v>284</v>
      </c>
      <c r="J126" s="75"/>
      <c r="L126" s="10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100"/>
      <c r="CX126" s="100"/>
      <c r="CY126" s="100"/>
      <c r="CZ126" s="100"/>
      <c r="DA126" s="100"/>
      <c r="DB126" s="100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64"/>
      <c r="DR126" s="64"/>
      <c r="DS126" s="64"/>
      <c r="DT126" s="64"/>
      <c r="DU126" s="64"/>
      <c r="DV126" s="64"/>
      <c r="DW126" s="64"/>
      <c r="DX126" s="64"/>
      <c r="DY126" s="64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14"/>
      <c r="EL126" s="70"/>
      <c r="EM126" s="70"/>
      <c r="EN126" s="70"/>
      <c r="EO126" s="70"/>
      <c r="EP126" s="70"/>
      <c r="EQ126" s="70"/>
      <c r="ER126" s="70"/>
      <c r="ES126" s="70"/>
      <c r="ET126" s="70"/>
      <c r="EU126" s="70"/>
    </row>
    <row r="127" spans="1:151" x14ac:dyDescent="0.25">
      <c r="A127" s="38"/>
      <c r="B127" s="39"/>
      <c r="C127" s="139"/>
      <c r="D127" s="139"/>
      <c r="E127" s="16"/>
      <c r="F127" s="16"/>
      <c r="G127" s="71"/>
      <c r="H127" s="96"/>
      <c r="I127" s="75"/>
      <c r="J127" s="75"/>
      <c r="L127" s="10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K127" s="14"/>
      <c r="EL127" s="70"/>
      <c r="EM127" s="70"/>
      <c r="EN127" s="70"/>
      <c r="EO127" s="70"/>
      <c r="EP127" s="70"/>
      <c r="EQ127" s="70"/>
      <c r="ER127" s="70"/>
      <c r="ES127" s="70"/>
      <c r="ET127" s="70"/>
      <c r="EU127" s="70"/>
    </row>
    <row r="128" spans="1:151" x14ac:dyDescent="0.25">
      <c r="A128" s="38">
        <v>3.4</v>
      </c>
      <c r="B128" s="40" t="s">
        <v>108</v>
      </c>
      <c r="C128" s="139"/>
      <c r="D128" s="139"/>
      <c r="E128" s="16"/>
      <c r="F128" s="16"/>
      <c r="G128" s="71"/>
      <c r="H128" s="96"/>
      <c r="I128" s="75"/>
      <c r="J128" s="75"/>
      <c r="L128" s="10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34"/>
      <c r="EL128" s="70"/>
      <c r="EM128" s="70"/>
      <c r="EN128" s="70"/>
      <c r="EO128" s="70"/>
      <c r="EP128" s="70"/>
      <c r="EQ128" s="70"/>
      <c r="ER128" s="70"/>
      <c r="ES128" s="70"/>
      <c r="ET128" s="70"/>
      <c r="EU128" s="70"/>
    </row>
    <row r="129" spans="1:151" x14ac:dyDescent="0.25">
      <c r="A129" s="38" t="s">
        <v>218</v>
      </c>
      <c r="B129" s="39" t="s">
        <v>107</v>
      </c>
      <c r="C129" s="139" t="s">
        <v>262</v>
      </c>
      <c r="D129" s="139"/>
      <c r="E129" s="16"/>
      <c r="F129" s="16"/>
      <c r="G129" s="86">
        <v>0</v>
      </c>
      <c r="H129" s="96" t="s">
        <v>12</v>
      </c>
      <c r="I129" s="75" t="s">
        <v>283</v>
      </c>
      <c r="J129" s="75"/>
      <c r="L129" s="10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106"/>
      <c r="DJ129" s="106"/>
      <c r="DK129" s="106"/>
      <c r="DL129" s="106"/>
      <c r="DM129" s="106"/>
      <c r="DN129" s="106"/>
      <c r="DO129" s="106"/>
      <c r="DP129" s="106"/>
      <c r="DQ129" s="106"/>
      <c r="DR129" s="106"/>
      <c r="DS129" s="106"/>
      <c r="DT129" s="106"/>
      <c r="DU129" s="106"/>
      <c r="DV129" s="106"/>
      <c r="DW129" s="106"/>
      <c r="DX129" s="106"/>
      <c r="DY129" s="106"/>
      <c r="DZ129" s="106"/>
      <c r="EA129" s="106"/>
      <c r="EB129" s="106"/>
      <c r="EC129" s="106"/>
      <c r="ED129" s="106"/>
      <c r="EE129" s="106"/>
      <c r="EF129" s="106"/>
      <c r="EG129" s="106"/>
      <c r="EH129" s="106"/>
      <c r="EI129" s="106"/>
      <c r="EJ129" s="106"/>
      <c r="EK129" s="14"/>
      <c r="EL129" s="70"/>
      <c r="EM129" s="70"/>
      <c r="EN129" s="70"/>
      <c r="EO129" s="70"/>
      <c r="EP129" s="70"/>
      <c r="EQ129" s="70"/>
      <c r="ER129" s="70"/>
      <c r="ES129" s="70"/>
      <c r="ET129" s="70"/>
      <c r="EU129" s="70"/>
    </row>
    <row r="130" spans="1:151" ht="18.75" x14ac:dyDescent="0.3">
      <c r="A130" s="38" t="s">
        <v>219</v>
      </c>
      <c r="B130" s="50" t="s">
        <v>141</v>
      </c>
      <c r="C130" s="139" t="s">
        <v>262</v>
      </c>
      <c r="D130" s="139"/>
      <c r="E130" s="16"/>
      <c r="F130" s="16"/>
      <c r="G130" s="86">
        <v>0</v>
      </c>
      <c r="H130" s="96" t="s">
        <v>12</v>
      </c>
      <c r="I130" s="75" t="s">
        <v>283</v>
      </c>
      <c r="J130" s="75"/>
      <c r="L130" s="10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56" t="s">
        <v>15</v>
      </c>
      <c r="EK130" s="14"/>
      <c r="EL130" s="70"/>
      <c r="EM130" s="70"/>
      <c r="EN130" s="70"/>
      <c r="EO130" s="70"/>
      <c r="EP130" s="70"/>
      <c r="EQ130" s="70"/>
      <c r="ER130" s="70"/>
      <c r="ES130" s="70"/>
      <c r="ET130" s="70"/>
      <c r="EU130" s="70"/>
    </row>
    <row r="131" spans="1:151" x14ac:dyDescent="0.25">
      <c r="A131" s="38" t="s">
        <v>220</v>
      </c>
      <c r="B131" s="39" t="s">
        <v>106</v>
      </c>
      <c r="C131" s="139" t="s">
        <v>262</v>
      </c>
      <c r="D131" s="139"/>
      <c r="E131" s="16"/>
      <c r="F131" s="16"/>
      <c r="G131" s="86">
        <v>0</v>
      </c>
      <c r="H131" s="96" t="s">
        <v>12</v>
      </c>
      <c r="I131" s="75" t="s">
        <v>283</v>
      </c>
      <c r="J131" s="75"/>
      <c r="L131" s="10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106"/>
      <c r="EB131" s="106"/>
      <c r="EC131" s="106"/>
      <c r="ED131" s="106"/>
      <c r="EE131" s="106"/>
      <c r="EF131" s="106"/>
      <c r="EG131" s="106"/>
      <c r="EH131" s="106"/>
      <c r="EI131" s="106"/>
      <c r="EJ131" s="106"/>
      <c r="EK131" s="14"/>
      <c r="EL131" s="70"/>
      <c r="EM131" s="70"/>
      <c r="EN131" s="70"/>
      <c r="EO131" s="70"/>
      <c r="EP131" s="70"/>
      <c r="EQ131" s="70"/>
      <c r="ER131" s="70"/>
      <c r="ES131" s="70"/>
      <c r="ET131" s="70"/>
      <c r="EU131" s="70"/>
    </row>
    <row r="132" spans="1:151" ht="18.75" x14ac:dyDescent="0.3">
      <c r="A132" s="38" t="s">
        <v>221</v>
      </c>
      <c r="B132" s="39" t="s">
        <v>314</v>
      </c>
      <c r="C132" s="139" t="s">
        <v>262</v>
      </c>
      <c r="D132" s="139"/>
      <c r="E132" s="16"/>
      <c r="F132" s="16"/>
      <c r="G132" s="86"/>
      <c r="H132" s="96"/>
      <c r="I132" s="75" t="s">
        <v>283</v>
      </c>
      <c r="J132" s="75"/>
      <c r="L132" s="10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14"/>
      <c r="EB132" s="14"/>
      <c r="EC132" s="14"/>
      <c r="ED132" s="14"/>
      <c r="EE132" s="14"/>
      <c r="EF132" s="14"/>
      <c r="EG132" s="14"/>
      <c r="EH132" s="14"/>
      <c r="EI132" s="14"/>
      <c r="EJ132" s="56" t="s">
        <v>15</v>
      </c>
      <c r="EK132" s="14"/>
      <c r="EL132" s="70"/>
      <c r="EM132" s="70"/>
      <c r="EN132" s="70"/>
      <c r="EO132" s="70"/>
      <c r="EP132" s="70"/>
      <c r="EQ132" s="70"/>
      <c r="ER132" s="70"/>
      <c r="ES132" s="70"/>
      <c r="ET132" s="70"/>
      <c r="EU132" s="70"/>
    </row>
    <row r="133" spans="1:151" x14ac:dyDescent="0.25">
      <c r="A133" s="38" t="s">
        <v>222</v>
      </c>
      <c r="B133" s="39" t="s">
        <v>105</v>
      </c>
      <c r="C133" s="139" t="s">
        <v>263</v>
      </c>
      <c r="D133" s="139"/>
      <c r="E133" s="16"/>
      <c r="F133" s="16"/>
      <c r="G133" s="86">
        <v>0</v>
      </c>
      <c r="H133" s="96" t="s">
        <v>12</v>
      </c>
      <c r="I133" s="75" t="s">
        <v>283</v>
      </c>
      <c r="J133" s="75"/>
      <c r="L133" s="10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106"/>
      <c r="DW133" s="106"/>
      <c r="DX133" s="106"/>
      <c r="DY133" s="106"/>
      <c r="DZ133" s="106"/>
      <c r="EA133" s="106"/>
      <c r="EB133" s="106"/>
      <c r="EC133" s="106"/>
      <c r="ED133" s="106"/>
      <c r="EE133" s="106"/>
      <c r="EF133" s="106"/>
      <c r="EG133" s="106"/>
      <c r="EH133" s="106"/>
      <c r="EI133" s="106"/>
      <c r="EJ133" s="169"/>
      <c r="EK133" s="14"/>
      <c r="EL133" s="70"/>
      <c r="EM133" s="70"/>
      <c r="EN133" s="70"/>
      <c r="EO133" s="70"/>
      <c r="EP133" s="70"/>
      <c r="EQ133" s="70"/>
      <c r="ER133" s="70"/>
      <c r="ES133" s="70"/>
      <c r="ET133" s="70"/>
      <c r="EU133" s="70"/>
    </row>
    <row r="134" spans="1:151" ht="18.75" customHeight="1" x14ac:dyDescent="0.3">
      <c r="A134" s="38" t="s">
        <v>223</v>
      </c>
      <c r="B134" s="39" t="s">
        <v>315</v>
      </c>
      <c r="C134" s="139" t="s">
        <v>263</v>
      </c>
      <c r="D134" s="139"/>
      <c r="E134" s="16"/>
      <c r="F134" s="16"/>
      <c r="G134" s="86">
        <v>0</v>
      </c>
      <c r="H134" s="96" t="s">
        <v>12</v>
      </c>
      <c r="I134" s="75" t="s">
        <v>283</v>
      </c>
      <c r="J134" s="75"/>
      <c r="L134" s="10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56" t="s">
        <v>15</v>
      </c>
      <c r="EK134" s="14"/>
      <c r="EL134" s="70"/>
      <c r="EM134" s="70"/>
      <c r="EN134" s="70"/>
      <c r="EO134" s="70"/>
      <c r="EP134" s="70"/>
      <c r="EQ134" s="70"/>
      <c r="ER134" s="70"/>
      <c r="ES134" s="70"/>
      <c r="ET134" s="70"/>
      <c r="EU134" s="70"/>
    </row>
    <row r="135" spans="1:151" ht="15" customHeight="1" x14ac:dyDescent="0.25">
      <c r="A135" s="38" t="s">
        <v>224</v>
      </c>
      <c r="B135" s="39" t="s">
        <v>104</v>
      </c>
      <c r="C135" s="139" t="s">
        <v>263</v>
      </c>
      <c r="D135" s="139"/>
      <c r="E135" s="16"/>
      <c r="F135" s="16"/>
      <c r="G135" s="86"/>
      <c r="H135" s="96"/>
      <c r="I135" s="75" t="s">
        <v>283</v>
      </c>
      <c r="J135" s="75"/>
      <c r="L135" s="10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106"/>
      <c r="DW135" s="106"/>
      <c r="DX135" s="106"/>
      <c r="DY135" s="106"/>
      <c r="DZ135" s="106"/>
      <c r="EA135" s="106"/>
      <c r="EB135" s="106"/>
      <c r="EC135" s="106"/>
      <c r="ED135" s="106"/>
      <c r="EE135" s="106"/>
      <c r="EF135" s="106"/>
      <c r="EG135" s="106"/>
      <c r="EH135" s="106"/>
      <c r="EI135" s="106"/>
      <c r="EJ135" s="106"/>
      <c r="EK135" s="14"/>
      <c r="EL135" s="70"/>
      <c r="EM135" s="70"/>
      <c r="EN135" s="70"/>
      <c r="EO135" s="70"/>
      <c r="EP135" s="70"/>
      <c r="EQ135" s="70"/>
      <c r="ER135" s="70"/>
      <c r="ES135" s="70"/>
      <c r="ET135" s="70"/>
      <c r="EU135" s="70"/>
    </row>
    <row r="136" spans="1:151" ht="18.75" customHeight="1" x14ac:dyDescent="0.3">
      <c r="A136" s="38" t="s">
        <v>225</v>
      </c>
      <c r="B136" s="39" t="s">
        <v>140</v>
      </c>
      <c r="C136" s="139" t="s">
        <v>263</v>
      </c>
      <c r="D136" s="139"/>
      <c r="E136" s="16"/>
      <c r="F136" s="16"/>
      <c r="G136" s="86">
        <v>0</v>
      </c>
      <c r="H136" s="96" t="s">
        <v>12</v>
      </c>
      <c r="I136" s="75" t="s">
        <v>283</v>
      </c>
      <c r="J136" s="75"/>
      <c r="L136" s="10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56" t="s">
        <v>15</v>
      </c>
      <c r="EK136" s="14"/>
      <c r="EL136" s="70"/>
      <c r="EM136" s="70"/>
      <c r="EN136" s="70"/>
      <c r="EO136" s="70"/>
      <c r="EP136" s="70"/>
      <c r="EQ136" s="70"/>
      <c r="ER136" s="70"/>
      <c r="ES136" s="70"/>
      <c r="ET136" s="70"/>
      <c r="EU136" s="70"/>
    </row>
    <row r="137" spans="1:151" ht="15" customHeight="1" x14ac:dyDescent="0.25">
      <c r="A137" s="38" t="s">
        <v>247</v>
      </c>
      <c r="B137" s="39" t="s">
        <v>103</v>
      </c>
      <c r="C137" s="139" t="s">
        <v>263</v>
      </c>
      <c r="D137" s="139"/>
      <c r="E137" s="16"/>
      <c r="F137" s="16"/>
      <c r="G137" s="86">
        <v>0</v>
      </c>
      <c r="H137" s="96" t="s">
        <v>12</v>
      </c>
      <c r="I137" s="75" t="s">
        <v>283</v>
      </c>
      <c r="J137" s="75"/>
      <c r="L137" s="10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106"/>
      <c r="DP137" s="106"/>
      <c r="DQ137" s="106"/>
      <c r="DR137" s="106"/>
      <c r="DS137" s="106"/>
      <c r="DT137" s="106"/>
      <c r="DU137" s="106"/>
      <c r="DV137" s="106"/>
      <c r="DW137" s="106"/>
      <c r="DX137" s="106"/>
      <c r="DY137" s="106"/>
      <c r="DZ137" s="106"/>
      <c r="EA137" s="106"/>
      <c r="EB137" s="106"/>
      <c r="EC137" s="106"/>
      <c r="ED137" s="106"/>
      <c r="EE137" s="106"/>
      <c r="EF137" s="106"/>
      <c r="EG137" s="106"/>
      <c r="EH137" s="106"/>
      <c r="EI137" s="106"/>
      <c r="EJ137" s="106"/>
      <c r="EK137" s="14"/>
      <c r="EL137" s="70"/>
      <c r="EM137" s="70"/>
      <c r="EN137" s="70"/>
      <c r="EO137" s="70"/>
      <c r="EP137" s="70"/>
      <c r="EQ137" s="70"/>
      <c r="ER137" s="70"/>
      <c r="ES137" s="70"/>
      <c r="ET137" s="70"/>
      <c r="EU137" s="70"/>
    </row>
    <row r="138" spans="1:151" ht="18.75" customHeight="1" x14ac:dyDescent="0.3">
      <c r="A138" s="38" t="s">
        <v>316</v>
      </c>
      <c r="B138" s="39" t="s">
        <v>317</v>
      </c>
      <c r="C138" s="139" t="s">
        <v>263</v>
      </c>
      <c r="D138" s="139"/>
      <c r="E138" s="16"/>
      <c r="F138" s="16"/>
      <c r="G138" s="86">
        <v>0</v>
      </c>
      <c r="H138" s="96" t="s">
        <v>12</v>
      </c>
      <c r="I138" s="75" t="s">
        <v>283</v>
      </c>
      <c r="J138" s="75"/>
      <c r="L138" s="10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56" t="s">
        <v>15</v>
      </c>
      <c r="EK138" s="14"/>
      <c r="EL138" s="70"/>
      <c r="EM138" s="70"/>
      <c r="EN138" s="70"/>
      <c r="EO138" s="70"/>
      <c r="EP138" s="70"/>
      <c r="EQ138" s="70"/>
      <c r="ER138" s="70"/>
      <c r="ES138" s="70"/>
      <c r="ET138" s="70"/>
      <c r="EU138" s="70"/>
    </row>
    <row r="139" spans="1:151" ht="18.75" x14ac:dyDescent="0.3">
      <c r="A139" s="38"/>
      <c r="C139" s="144"/>
      <c r="D139" s="145"/>
      <c r="E139" s="16"/>
      <c r="F139" s="16"/>
      <c r="G139" s="86">
        <v>0</v>
      </c>
      <c r="H139" s="96" t="s">
        <v>12</v>
      </c>
      <c r="I139" s="75"/>
      <c r="J139" s="75"/>
      <c r="L139" s="10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176"/>
      <c r="EL139" s="70"/>
      <c r="EM139" s="70"/>
      <c r="EN139" s="70"/>
      <c r="EO139" s="70"/>
      <c r="EP139" s="70"/>
      <c r="EQ139" s="70"/>
      <c r="ER139" s="70"/>
      <c r="ES139" s="70"/>
      <c r="ET139" s="70"/>
      <c r="EU139" s="70"/>
    </row>
    <row r="140" spans="1:151" ht="18.75" x14ac:dyDescent="0.3">
      <c r="A140" s="38"/>
      <c r="B140" s="39"/>
      <c r="C140" s="139"/>
      <c r="D140" s="139"/>
      <c r="E140" s="16"/>
      <c r="F140" s="16"/>
      <c r="G140" s="71"/>
      <c r="H140" s="96"/>
      <c r="I140" s="75"/>
      <c r="J140" s="75"/>
      <c r="L140" s="10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176"/>
      <c r="EL140" s="70"/>
      <c r="EM140" s="70"/>
      <c r="EN140" s="70"/>
      <c r="EO140" s="70"/>
      <c r="EP140" s="70"/>
      <c r="EQ140" s="70"/>
      <c r="ER140" s="70"/>
      <c r="ES140" s="70"/>
      <c r="ET140" s="70"/>
      <c r="EU140" s="70"/>
    </row>
    <row r="141" spans="1:151" x14ac:dyDescent="0.25">
      <c r="A141" s="38"/>
      <c r="B141" s="39"/>
      <c r="C141" s="144"/>
      <c r="D141" s="145"/>
      <c r="E141" s="16"/>
      <c r="F141" s="16"/>
      <c r="G141" s="71"/>
      <c r="H141" s="96"/>
      <c r="I141" s="75"/>
      <c r="J141" s="75"/>
      <c r="L141" s="10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L141" s="70"/>
      <c r="EM141" s="70"/>
      <c r="EN141" s="70"/>
      <c r="EO141" s="70"/>
      <c r="EP141" s="70"/>
      <c r="EQ141" s="70"/>
      <c r="ER141" s="70"/>
      <c r="ES141" s="70"/>
      <c r="ET141" s="70"/>
      <c r="EU141" s="70"/>
    </row>
    <row r="142" spans="1:151" x14ac:dyDescent="0.25">
      <c r="A142" s="38">
        <v>3.5</v>
      </c>
      <c r="B142" s="40" t="s">
        <v>99</v>
      </c>
      <c r="C142" s="139"/>
      <c r="D142" s="139"/>
      <c r="E142" s="16"/>
      <c r="F142" s="16"/>
      <c r="G142" s="71"/>
      <c r="H142" s="96"/>
      <c r="I142" s="75"/>
      <c r="J142" s="75"/>
      <c r="L142" s="10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L142" s="180"/>
      <c r="EM142" s="180"/>
      <c r="EN142" s="180"/>
      <c r="EO142" s="180"/>
      <c r="EP142" s="180"/>
      <c r="EQ142" s="180"/>
      <c r="ER142" s="180"/>
      <c r="ES142" s="180"/>
      <c r="ET142" s="180"/>
      <c r="EU142" s="180"/>
    </row>
    <row r="143" spans="1:151" x14ac:dyDescent="0.25">
      <c r="A143" s="38" t="s">
        <v>226</v>
      </c>
      <c r="B143" s="39" t="s">
        <v>100</v>
      </c>
      <c r="C143" s="139"/>
      <c r="D143" s="139"/>
      <c r="E143" s="16"/>
      <c r="F143" s="16"/>
      <c r="G143" s="86">
        <v>0</v>
      </c>
      <c r="H143" s="96" t="s">
        <v>12</v>
      </c>
      <c r="I143" s="75"/>
      <c r="J143" s="75"/>
      <c r="L143" s="10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14"/>
      <c r="EL143" s="181"/>
      <c r="EM143" s="181"/>
      <c r="EN143" s="181"/>
      <c r="EO143" s="181"/>
      <c r="EP143" s="181"/>
      <c r="EQ143" s="181"/>
      <c r="ER143" s="181"/>
      <c r="ES143" s="70"/>
      <c r="ET143" s="70"/>
      <c r="EU143" s="70"/>
    </row>
    <row r="144" spans="1:151" ht="18.75" x14ac:dyDescent="0.3">
      <c r="A144" s="38" t="s">
        <v>227</v>
      </c>
      <c r="B144" s="50" t="s">
        <v>142</v>
      </c>
      <c r="C144" s="139"/>
      <c r="D144" s="139"/>
      <c r="E144" s="16"/>
      <c r="F144" s="16"/>
      <c r="G144" s="86">
        <v>0</v>
      </c>
      <c r="H144" s="96" t="s">
        <v>12</v>
      </c>
      <c r="I144" s="75"/>
      <c r="J144" s="75"/>
      <c r="L144" s="10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14"/>
      <c r="EL144" s="70"/>
      <c r="EM144" s="70"/>
      <c r="EN144" s="70"/>
      <c r="EO144" s="70"/>
      <c r="EP144" s="70"/>
      <c r="EQ144" s="70"/>
      <c r="ER144" s="56" t="s">
        <v>15</v>
      </c>
      <c r="ES144" s="70"/>
      <c r="ET144" s="70"/>
      <c r="EU144" s="70"/>
    </row>
    <row r="145" spans="1:151" x14ac:dyDescent="0.25">
      <c r="A145" s="38" t="s">
        <v>228</v>
      </c>
      <c r="B145" s="39" t="s">
        <v>101</v>
      </c>
      <c r="C145" s="139"/>
      <c r="D145" s="139"/>
      <c r="E145" s="16"/>
      <c r="F145" s="16"/>
      <c r="G145" s="86">
        <v>0</v>
      </c>
      <c r="H145" s="96" t="s">
        <v>12</v>
      </c>
      <c r="I145" s="75"/>
      <c r="J145" s="75"/>
      <c r="L145" s="10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14"/>
      <c r="EL145" s="70"/>
      <c r="EM145" s="70"/>
      <c r="EN145" s="181"/>
      <c r="EO145" s="181"/>
      <c r="EP145" s="181"/>
      <c r="EQ145" s="181"/>
      <c r="ER145" s="181"/>
      <c r="ES145" s="181"/>
      <c r="ET145" s="70"/>
      <c r="EU145" s="70"/>
    </row>
    <row r="146" spans="1:151" ht="18.75" x14ac:dyDescent="0.3">
      <c r="A146" s="38" t="s">
        <v>229</v>
      </c>
      <c r="B146" s="50" t="s">
        <v>143</v>
      </c>
      <c r="C146" s="139"/>
      <c r="D146" s="139"/>
      <c r="E146" s="16"/>
      <c r="F146" s="16"/>
      <c r="G146" s="86">
        <v>0</v>
      </c>
      <c r="H146" s="96" t="s">
        <v>12</v>
      </c>
      <c r="I146" s="75"/>
      <c r="J146" s="75"/>
      <c r="L146" s="10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14"/>
      <c r="EL146" s="70"/>
      <c r="EM146" s="70"/>
      <c r="EN146" s="70"/>
      <c r="EO146" s="70"/>
      <c r="EP146" s="70"/>
      <c r="EQ146" s="70"/>
      <c r="ES146" s="56" t="s">
        <v>15</v>
      </c>
      <c r="ET146" s="70"/>
      <c r="EU146" s="70"/>
    </row>
    <row r="147" spans="1:151" x14ac:dyDescent="0.25">
      <c r="A147" s="38" t="s">
        <v>230</v>
      </c>
      <c r="B147" s="39" t="s">
        <v>102</v>
      </c>
      <c r="C147" s="139"/>
      <c r="D147" s="139"/>
      <c r="E147" s="16"/>
      <c r="F147" s="16"/>
      <c r="G147" s="86">
        <v>0</v>
      </c>
      <c r="H147" s="96" t="s">
        <v>12</v>
      </c>
      <c r="I147" s="75"/>
      <c r="J147" s="75"/>
      <c r="L147" s="10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14"/>
      <c r="EL147" s="181"/>
      <c r="EM147" s="181"/>
      <c r="EN147" s="181"/>
      <c r="EO147" s="181"/>
      <c r="EP147" s="181"/>
      <c r="EQ147" s="70"/>
      <c r="ER147" s="70"/>
      <c r="ES147" s="70"/>
      <c r="ET147" s="70"/>
      <c r="EU147" s="70"/>
    </row>
    <row r="148" spans="1:151" ht="18.75" x14ac:dyDescent="0.3">
      <c r="A148" s="38" t="s">
        <v>296</v>
      </c>
      <c r="B148" s="50" t="s">
        <v>144</v>
      </c>
      <c r="C148" s="139"/>
      <c r="D148" s="139"/>
      <c r="E148" s="16"/>
      <c r="F148" s="16"/>
      <c r="G148" s="86">
        <v>0</v>
      </c>
      <c r="H148" s="96" t="s">
        <v>12</v>
      </c>
      <c r="I148" s="75"/>
      <c r="J148" s="75"/>
      <c r="L148" s="10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14"/>
      <c r="EL148" s="70"/>
      <c r="EM148" s="70"/>
      <c r="EN148" s="70"/>
      <c r="EO148" s="70"/>
      <c r="EP148" s="56" t="s">
        <v>15</v>
      </c>
      <c r="EQ148" s="70"/>
      <c r="ER148" s="70"/>
      <c r="ES148" s="70"/>
      <c r="ET148" s="70"/>
      <c r="EU148" s="70"/>
    </row>
    <row r="149" spans="1:151" x14ac:dyDescent="0.25">
      <c r="A149" s="38" t="s">
        <v>297</v>
      </c>
      <c r="B149" s="39" t="s">
        <v>98</v>
      </c>
      <c r="C149" s="139"/>
      <c r="D149" s="139"/>
      <c r="E149" s="16"/>
      <c r="F149" s="16"/>
      <c r="G149" s="86">
        <v>0</v>
      </c>
      <c r="H149" s="96" t="s">
        <v>12</v>
      </c>
      <c r="I149" s="75"/>
      <c r="J149" s="75"/>
      <c r="L149" s="10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14"/>
      <c r="EL149" s="70"/>
      <c r="EM149" s="70"/>
      <c r="EN149" s="70"/>
      <c r="EO149" s="70"/>
      <c r="EP149" s="70"/>
      <c r="EQ149" s="70"/>
      <c r="ER149" s="70"/>
      <c r="ES149" s="70"/>
      <c r="ET149" s="181"/>
      <c r="EU149" s="181"/>
    </row>
    <row r="150" spans="1:151" ht="18.75" x14ac:dyDescent="0.3">
      <c r="A150" s="38" t="s">
        <v>298</v>
      </c>
      <c r="B150" s="50" t="s">
        <v>145</v>
      </c>
      <c r="C150" s="139"/>
      <c r="D150" s="139"/>
      <c r="E150" s="16"/>
      <c r="F150" s="16"/>
      <c r="G150" s="86">
        <v>0</v>
      </c>
      <c r="H150" s="96" t="s">
        <v>12</v>
      </c>
      <c r="I150" s="75"/>
      <c r="J150" s="75"/>
      <c r="L150" s="10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14"/>
      <c r="EL150" s="70"/>
      <c r="EM150" s="70"/>
      <c r="EN150" s="70"/>
      <c r="EO150" s="70"/>
      <c r="EP150" s="70"/>
      <c r="EQ150" s="70"/>
      <c r="ER150" s="70"/>
      <c r="ES150" s="70"/>
      <c r="ET150" s="70"/>
      <c r="EU150" s="56" t="s">
        <v>15</v>
      </c>
    </row>
    <row r="151" spans="1:151" x14ac:dyDescent="0.25">
      <c r="A151" s="38" t="s">
        <v>299</v>
      </c>
      <c r="B151" s="39" t="s">
        <v>97</v>
      </c>
      <c r="C151" s="139"/>
      <c r="D151" s="139"/>
      <c r="E151" s="16"/>
      <c r="F151" s="16"/>
      <c r="G151" s="86">
        <v>0</v>
      </c>
      <c r="H151" s="96" t="s">
        <v>12</v>
      </c>
      <c r="I151" s="75"/>
      <c r="J151" s="75"/>
      <c r="L151" s="10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14"/>
      <c r="EL151" s="70"/>
      <c r="EM151" s="70"/>
      <c r="EN151" s="70"/>
      <c r="EO151" s="70"/>
      <c r="EP151" s="70"/>
      <c r="EQ151" s="181"/>
      <c r="ER151" s="181"/>
      <c r="ES151" s="181"/>
      <c r="ET151" s="181"/>
      <c r="EU151" s="181"/>
    </row>
    <row r="152" spans="1:151" ht="18.75" x14ac:dyDescent="0.3">
      <c r="A152" s="38" t="s">
        <v>300</v>
      </c>
      <c r="B152" s="50" t="s">
        <v>146</v>
      </c>
      <c r="C152" s="139"/>
      <c r="D152" s="139"/>
      <c r="E152" s="16"/>
      <c r="F152" s="16"/>
      <c r="G152" s="86">
        <v>0</v>
      </c>
      <c r="H152" s="96" t="s">
        <v>12</v>
      </c>
      <c r="I152" s="75"/>
      <c r="J152" s="75"/>
      <c r="L152" s="10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14"/>
      <c r="EL152" s="70"/>
      <c r="EM152" s="70"/>
      <c r="EN152" s="70"/>
      <c r="EO152" s="70"/>
      <c r="EP152" s="70"/>
      <c r="EQ152" s="70"/>
      <c r="ER152" s="70"/>
      <c r="ES152" s="70"/>
      <c r="ET152" s="70"/>
      <c r="EU152" s="56" t="s">
        <v>15</v>
      </c>
    </row>
    <row r="153" spans="1:151" x14ac:dyDescent="0.25">
      <c r="A153" s="72"/>
      <c r="B153" s="72"/>
      <c r="C153" s="152"/>
      <c r="D153" s="152"/>
      <c r="E153" s="72"/>
      <c r="F153" s="87"/>
      <c r="G153" s="87"/>
      <c r="H153" s="92"/>
      <c r="I153" s="90"/>
      <c r="J153" s="90"/>
      <c r="L153" s="22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173"/>
      <c r="EL153" s="70"/>
      <c r="EM153" s="70"/>
      <c r="EN153" s="70"/>
      <c r="EO153" s="70"/>
      <c r="EP153" s="70"/>
      <c r="EQ153" s="70"/>
      <c r="ER153" s="70"/>
      <c r="ES153" s="70"/>
      <c r="ET153" s="70"/>
      <c r="EU153" s="70"/>
    </row>
    <row r="154" spans="1:151" s="81" customFormat="1" x14ac:dyDescent="0.25">
      <c r="A154" s="79"/>
      <c r="B154" s="80"/>
      <c r="C154" s="151"/>
      <c r="D154" s="151"/>
      <c r="E154" s="80"/>
      <c r="F154" s="80"/>
      <c r="G154" s="89"/>
      <c r="H154" s="89"/>
      <c r="I154" s="80"/>
      <c r="J154" s="91"/>
    </row>
    <row r="155" spans="1:151" x14ac:dyDescent="0.25">
      <c r="H155"/>
    </row>
    <row r="156" spans="1:151" x14ac:dyDescent="0.25">
      <c r="H156"/>
    </row>
    <row r="157" spans="1:151" x14ac:dyDescent="0.25">
      <c r="A157" s="113" t="s">
        <v>250</v>
      </c>
      <c r="B157" s="121" t="s">
        <v>249</v>
      </c>
      <c r="C157" s="122"/>
      <c r="D157" s="123"/>
      <c r="E157" s="113" t="s">
        <v>251</v>
      </c>
      <c r="F157" s="118" t="s">
        <v>274</v>
      </c>
      <c r="G157" s="119"/>
      <c r="H157" s="120"/>
    </row>
    <row r="158" spans="1:151" x14ac:dyDescent="0.25">
      <c r="A158" s="82">
        <v>1</v>
      </c>
      <c r="B158" s="124" t="s">
        <v>248</v>
      </c>
      <c r="C158" s="125"/>
      <c r="D158" s="126"/>
      <c r="E158" s="82" t="s">
        <v>254</v>
      </c>
      <c r="F158" s="115" t="s">
        <v>286</v>
      </c>
      <c r="G158" s="116"/>
      <c r="H158" s="117"/>
    </row>
    <row r="159" spans="1:151" x14ac:dyDescent="0.25">
      <c r="A159" s="82">
        <v>2</v>
      </c>
      <c r="B159" s="124" t="s">
        <v>252</v>
      </c>
      <c r="C159" s="125"/>
      <c r="D159" s="126"/>
      <c r="E159" s="82" t="s">
        <v>255</v>
      </c>
      <c r="F159" s="115" t="s">
        <v>285</v>
      </c>
      <c r="G159" s="116"/>
      <c r="H159" s="117"/>
    </row>
    <row r="160" spans="1:151" x14ac:dyDescent="0.25">
      <c r="A160" s="82">
        <v>3</v>
      </c>
      <c r="B160" s="124" t="s">
        <v>256</v>
      </c>
      <c r="C160" s="125"/>
      <c r="D160" s="126"/>
      <c r="E160" s="82" t="s">
        <v>253</v>
      </c>
      <c r="F160" s="115" t="s">
        <v>285</v>
      </c>
      <c r="G160" s="116"/>
      <c r="H160" s="117"/>
    </row>
    <row r="161" spans="1:8" x14ac:dyDescent="0.25">
      <c r="A161" s="82">
        <v>4</v>
      </c>
      <c r="B161" s="124" t="s">
        <v>257</v>
      </c>
      <c r="C161" s="125"/>
      <c r="D161" s="126"/>
      <c r="E161" s="82" t="s">
        <v>253</v>
      </c>
      <c r="F161" s="115" t="s">
        <v>285</v>
      </c>
      <c r="G161" s="116"/>
      <c r="H161" s="117"/>
    </row>
    <row r="162" spans="1:8" x14ac:dyDescent="0.25">
      <c r="A162" s="82">
        <v>5</v>
      </c>
      <c r="B162" s="124" t="s">
        <v>258</v>
      </c>
      <c r="C162" s="125"/>
      <c r="D162" s="126"/>
      <c r="E162" s="82" t="s">
        <v>253</v>
      </c>
      <c r="F162" s="115" t="s">
        <v>285</v>
      </c>
      <c r="G162" s="116"/>
      <c r="H162" s="117"/>
    </row>
    <row r="163" spans="1:8" x14ac:dyDescent="0.25">
      <c r="A163" s="82">
        <v>6</v>
      </c>
      <c r="B163" s="124" t="s">
        <v>259</v>
      </c>
      <c r="C163" s="125"/>
      <c r="D163" s="126"/>
      <c r="E163" s="82" t="s">
        <v>287</v>
      </c>
      <c r="F163" s="115" t="s">
        <v>282</v>
      </c>
      <c r="G163" s="116"/>
      <c r="H163" s="117"/>
    </row>
    <row r="164" spans="1:8" x14ac:dyDescent="0.25">
      <c r="A164" s="82">
        <v>7</v>
      </c>
      <c r="B164" s="124" t="s">
        <v>260</v>
      </c>
      <c r="C164" s="125"/>
      <c r="D164" s="126"/>
      <c r="E164" s="82" t="s">
        <v>287</v>
      </c>
      <c r="F164" s="115" t="s">
        <v>284</v>
      </c>
      <c r="G164" s="116"/>
      <c r="H164" s="117"/>
    </row>
    <row r="165" spans="1:8" x14ac:dyDescent="0.25">
      <c r="A165" s="82">
        <v>8</v>
      </c>
      <c r="B165" s="124" t="s">
        <v>261</v>
      </c>
      <c r="C165" s="125"/>
      <c r="D165" s="126"/>
      <c r="E165" s="82" t="s">
        <v>287</v>
      </c>
      <c r="F165" s="115" t="s">
        <v>284</v>
      </c>
      <c r="G165" s="116"/>
      <c r="H165" s="117"/>
    </row>
    <row r="166" spans="1:8" x14ac:dyDescent="0.25">
      <c r="A166" s="82">
        <v>9</v>
      </c>
      <c r="B166" s="124" t="s">
        <v>262</v>
      </c>
      <c r="C166" s="125"/>
      <c r="D166" s="126"/>
      <c r="E166" s="82" t="s">
        <v>287</v>
      </c>
      <c r="F166" s="115" t="s">
        <v>283</v>
      </c>
      <c r="G166" s="116"/>
      <c r="H166" s="117"/>
    </row>
    <row r="167" spans="1:8" x14ac:dyDescent="0.25">
      <c r="A167" s="82">
        <v>10</v>
      </c>
      <c r="B167" s="124" t="s">
        <v>263</v>
      </c>
      <c r="C167" s="125"/>
      <c r="D167" s="126"/>
      <c r="E167" s="84" t="s">
        <v>287</v>
      </c>
      <c r="F167" s="115" t="s">
        <v>283</v>
      </c>
      <c r="G167" s="116"/>
      <c r="H167" s="117"/>
    </row>
    <row r="168" spans="1:8" x14ac:dyDescent="0.25">
      <c r="A168" s="82">
        <v>11</v>
      </c>
      <c r="B168" s="124" t="s">
        <v>264</v>
      </c>
      <c r="C168" s="125"/>
      <c r="D168" s="126"/>
      <c r="E168" s="84" t="s">
        <v>288</v>
      </c>
      <c r="F168" s="115" t="s">
        <v>281</v>
      </c>
      <c r="G168" s="116"/>
      <c r="H168" s="117"/>
    </row>
    <row r="169" spans="1:8" x14ac:dyDescent="0.25">
      <c r="A169" s="82">
        <v>12</v>
      </c>
      <c r="B169" s="124" t="s">
        <v>265</v>
      </c>
      <c r="C169" s="125"/>
      <c r="D169" s="126"/>
      <c r="E169" s="82" t="s">
        <v>287</v>
      </c>
      <c r="F169" s="115" t="s">
        <v>280</v>
      </c>
      <c r="G169" s="116"/>
      <c r="H169" s="117"/>
    </row>
    <row r="170" spans="1:8" x14ac:dyDescent="0.25">
      <c r="A170" s="82">
        <v>13</v>
      </c>
      <c r="B170" s="124" t="s">
        <v>266</v>
      </c>
      <c r="C170" s="125"/>
      <c r="D170" s="126"/>
      <c r="E170" s="82" t="s">
        <v>287</v>
      </c>
      <c r="F170" s="115" t="s">
        <v>280</v>
      </c>
      <c r="G170" s="116"/>
      <c r="H170" s="117"/>
    </row>
    <row r="171" spans="1:8" x14ac:dyDescent="0.25">
      <c r="A171" s="82">
        <v>14</v>
      </c>
      <c r="B171" s="124" t="s">
        <v>267</v>
      </c>
      <c r="C171" s="125"/>
      <c r="D171" s="126"/>
      <c r="E171" s="82" t="s">
        <v>289</v>
      </c>
      <c r="F171" s="115" t="s">
        <v>280</v>
      </c>
      <c r="G171" s="116"/>
      <c r="H171" s="117"/>
    </row>
    <row r="172" spans="1:8" x14ac:dyDescent="0.25">
      <c r="A172" s="82">
        <v>15</v>
      </c>
      <c r="B172" s="124" t="s">
        <v>268</v>
      </c>
      <c r="C172" s="125"/>
      <c r="D172" s="126"/>
      <c r="E172" s="82" t="s">
        <v>289</v>
      </c>
      <c r="F172" s="115" t="s">
        <v>280</v>
      </c>
      <c r="G172" s="116"/>
      <c r="H172" s="117"/>
    </row>
    <row r="173" spans="1:8" x14ac:dyDescent="0.25">
      <c r="A173" s="82">
        <v>16</v>
      </c>
      <c r="B173" s="124" t="s">
        <v>269</v>
      </c>
      <c r="C173" s="125"/>
      <c r="D173" s="126"/>
      <c r="E173" s="82" t="s">
        <v>289</v>
      </c>
      <c r="F173" s="115" t="s">
        <v>280</v>
      </c>
      <c r="G173" s="116"/>
      <c r="H173" s="117"/>
    </row>
    <row r="174" spans="1:8" x14ac:dyDescent="0.25">
      <c r="A174" s="82">
        <v>17</v>
      </c>
      <c r="B174" s="124" t="s">
        <v>270</v>
      </c>
      <c r="C174" s="125"/>
      <c r="D174" s="126"/>
      <c r="E174" s="82" t="s">
        <v>290</v>
      </c>
      <c r="F174" s="115" t="s">
        <v>280</v>
      </c>
      <c r="G174" s="116"/>
      <c r="H174" s="117"/>
    </row>
    <row r="175" spans="1:8" x14ac:dyDescent="0.25">
      <c r="A175" s="82">
        <v>18</v>
      </c>
      <c r="B175" s="124" t="s">
        <v>271</v>
      </c>
      <c r="C175" s="125"/>
      <c r="D175" s="126"/>
      <c r="E175" s="82" t="s">
        <v>290</v>
      </c>
      <c r="F175" s="115" t="s">
        <v>279</v>
      </c>
      <c r="G175" s="116"/>
      <c r="H175" s="117"/>
    </row>
    <row r="176" spans="1:8" x14ac:dyDescent="0.25">
      <c r="A176" s="82">
        <v>19</v>
      </c>
      <c r="B176" s="124" t="s">
        <v>272</v>
      </c>
      <c r="C176" s="125"/>
      <c r="D176" s="126"/>
      <c r="E176" s="82" t="s">
        <v>290</v>
      </c>
      <c r="F176" s="115" t="s">
        <v>279</v>
      </c>
      <c r="G176" s="116"/>
      <c r="H176" s="117"/>
    </row>
    <row r="177" spans="1:9" x14ac:dyDescent="0.25">
      <c r="A177" s="82">
        <v>20</v>
      </c>
      <c r="B177" s="124" t="s">
        <v>273</v>
      </c>
      <c r="C177" s="125"/>
      <c r="D177" s="126"/>
      <c r="E177" s="82" t="s">
        <v>290</v>
      </c>
      <c r="F177" s="115" t="s">
        <v>279</v>
      </c>
      <c r="G177" s="116"/>
      <c r="H177" s="117"/>
    </row>
    <row r="178" spans="1:9" x14ac:dyDescent="0.25">
      <c r="A178" s="82">
        <v>21</v>
      </c>
      <c r="B178" s="124" t="s">
        <v>275</v>
      </c>
      <c r="C178" s="125"/>
      <c r="D178" s="126"/>
      <c r="E178" s="82" t="s">
        <v>290</v>
      </c>
      <c r="F178" s="115" t="s">
        <v>279</v>
      </c>
      <c r="G178" s="116"/>
      <c r="H178" s="117"/>
    </row>
    <row r="179" spans="1:9" x14ac:dyDescent="0.25">
      <c r="A179" s="82">
        <v>22</v>
      </c>
      <c r="B179" s="124" t="s">
        <v>276</v>
      </c>
      <c r="C179" s="125"/>
      <c r="D179" s="126"/>
      <c r="E179" s="82" t="s">
        <v>290</v>
      </c>
      <c r="F179" s="115" t="s">
        <v>279</v>
      </c>
      <c r="G179" s="116"/>
      <c r="H179" s="117"/>
    </row>
    <row r="180" spans="1:9" x14ac:dyDescent="0.25">
      <c r="A180" s="82">
        <v>23</v>
      </c>
      <c r="B180" s="124" t="s">
        <v>277</v>
      </c>
      <c r="C180" s="125"/>
      <c r="D180" s="126"/>
      <c r="E180" s="82" t="s">
        <v>290</v>
      </c>
      <c r="F180" s="115" t="s">
        <v>279</v>
      </c>
      <c r="G180" s="116"/>
      <c r="H180" s="117"/>
    </row>
    <row r="181" spans="1:9" x14ac:dyDescent="0.25">
      <c r="A181" s="82">
        <v>24</v>
      </c>
      <c r="B181" s="124" t="s">
        <v>278</v>
      </c>
      <c r="C181" s="125"/>
      <c r="D181" s="126"/>
      <c r="E181" s="82" t="s">
        <v>290</v>
      </c>
      <c r="F181" s="115" t="s">
        <v>279</v>
      </c>
      <c r="G181" s="116"/>
      <c r="H181" s="117"/>
    </row>
    <row r="182" spans="1:9" x14ac:dyDescent="0.25">
      <c r="A182" s="76">
        <v>25</v>
      </c>
      <c r="B182" s="127"/>
      <c r="C182" s="128"/>
      <c r="D182" s="129"/>
      <c r="E182" s="76"/>
      <c r="F182" s="132"/>
      <c r="G182" s="133"/>
      <c r="H182" s="134"/>
    </row>
    <row r="183" spans="1:9" x14ac:dyDescent="0.25">
      <c r="A183" s="78"/>
      <c r="B183" s="130"/>
      <c r="C183" s="130"/>
      <c r="D183" s="130"/>
      <c r="E183" s="77"/>
      <c r="F183" s="135"/>
      <c r="G183" s="135"/>
      <c r="H183" s="135"/>
    </row>
    <row r="184" spans="1:9" x14ac:dyDescent="0.25">
      <c r="A184" s="58"/>
      <c r="B184" s="131"/>
      <c r="C184" s="131"/>
      <c r="D184" s="131"/>
      <c r="E184" s="58"/>
      <c r="F184" s="114"/>
      <c r="G184" s="114"/>
      <c r="H184" s="114"/>
    </row>
    <row r="185" spans="1:9" x14ac:dyDescent="0.25">
      <c r="H185"/>
    </row>
    <row r="186" spans="1:9" ht="15.75" x14ac:dyDescent="0.25">
      <c r="B186" s="109" t="s">
        <v>313</v>
      </c>
      <c r="D186" s="158" t="s">
        <v>301</v>
      </c>
      <c r="E186" s="159"/>
      <c r="F186" s="159"/>
      <c r="G186" s="159"/>
      <c r="H186" s="159"/>
      <c r="I186" s="160"/>
    </row>
    <row r="187" spans="1:9" x14ac:dyDescent="0.25">
      <c r="B187" s="93" t="s">
        <v>286</v>
      </c>
      <c r="D187" s="155" t="s">
        <v>302</v>
      </c>
      <c r="E187" s="156"/>
      <c r="F187" s="156"/>
      <c r="G187" s="156"/>
      <c r="H187" s="156"/>
      <c r="I187" s="157"/>
    </row>
    <row r="188" spans="1:9" x14ac:dyDescent="0.25">
      <c r="B188" s="93" t="s">
        <v>285</v>
      </c>
      <c r="D188" s="155" t="s">
        <v>303</v>
      </c>
      <c r="E188" s="156"/>
      <c r="F188" s="156"/>
      <c r="G188" s="156"/>
      <c r="H188" s="156"/>
      <c r="I188" s="157"/>
    </row>
    <row r="189" spans="1:9" x14ac:dyDescent="0.25">
      <c r="B189" s="93" t="s">
        <v>282</v>
      </c>
      <c r="D189" s="155" t="s">
        <v>304</v>
      </c>
      <c r="E189" s="156"/>
      <c r="F189" s="156"/>
      <c r="G189" s="156"/>
      <c r="H189" s="156"/>
      <c r="I189" s="157"/>
    </row>
    <row r="190" spans="1:9" x14ac:dyDescent="0.25">
      <c r="B190" s="93" t="s">
        <v>284</v>
      </c>
      <c r="D190" s="155" t="s">
        <v>305</v>
      </c>
      <c r="E190" s="156"/>
      <c r="F190" s="156"/>
      <c r="G190" s="156"/>
      <c r="H190" s="156"/>
      <c r="I190" s="157"/>
    </row>
    <row r="191" spans="1:9" x14ac:dyDescent="0.25">
      <c r="B191" s="93" t="s">
        <v>283</v>
      </c>
      <c r="D191" s="155" t="s">
        <v>306</v>
      </c>
      <c r="E191" s="156"/>
      <c r="F191" s="156"/>
      <c r="G191" s="156"/>
      <c r="H191" s="156"/>
      <c r="I191" s="157"/>
    </row>
    <row r="192" spans="1:9" x14ac:dyDescent="0.25">
      <c r="B192" s="93" t="s">
        <v>281</v>
      </c>
      <c r="D192" s="155" t="s">
        <v>307</v>
      </c>
      <c r="E192" s="156"/>
      <c r="F192" s="156"/>
      <c r="G192" s="156"/>
      <c r="H192" s="156"/>
      <c r="I192" s="157"/>
    </row>
    <row r="193" spans="2:9" x14ac:dyDescent="0.25">
      <c r="B193" s="93" t="s">
        <v>280</v>
      </c>
      <c r="D193" s="154"/>
      <c r="E193" s="154"/>
      <c r="F193" s="154"/>
      <c r="G193" s="154"/>
      <c r="H193" s="154"/>
      <c r="I193" s="154"/>
    </row>
    <row r="194" spans="2:9" x14ac:dyDescent="0.25">
      <c r="B194" s="93" t="s">
        <v>279</v>
      </c>
      <c r="D194" s="153"/>
      <c r="E194" s="153"/>
      <c r="F194" s="153"/>
      <c r="G194" s="153"/>
      <c r="H194" s="153"/>
      <c r="I194" s="153"/>
    </row>
    <row r="195" spans="2:9" x14ac:dyDescent="0.25">
      <c r="D195" s="153"/>
      <c r="E195" s="153"/>
      <c r="F195" s="153"/>
      <c r="G195" s="153"/>
      <c r="H195" s="153"/>
      <c r="I195" s="153"/>
    </row>
    <row r="196" spans="2:9" x14ac:dyDescent="0.25">
      <c r="D196" s="153"/>
      <c r="E196" s="153"/>
      <c r="F196" s="153"/>
      <c r="G196" s="153"/>
      <c r="H196" s="153"/>
      <c r="I196" s="153"/>
    </row>
    <row r="197" spans="2:9" x14ac:dyDescent="0.25">
      <c r="B197" s="112" t="s">
        <v>11</v>
      </c>
      <c r="D197" s="161" t="s">
        <v>308</v>
      </c>
      <c r="E197" s="161"/>
      <c r="F197" s="161"/>
      <c r="G197" s="161"/>
      <c r="H197" s="161"/>
      <c r="I197" s="161"/>
    </row>
    <row r="198" spans="2:9" x14ac:dyDescent="0.25">
      <c r="B198" s="5" t="s">
        <v>12</v>
      </c>
      <c r="D198" s="155" t="s">
        <v>309</v>
      </c>
      <c r="E198" s="156"/>
      <c r="F198" s="156"/>
      <c r="G198" s="156"/>
      <c r="H198" s="156"/>
      <c r="I198" s="157"/>
    </row>
    <row r="199" spans="2:9" x14ac:dyDescent="0.25">
      <c r="B199" s="111" t="s">
        <v>13</v>
      </c>
      <c r="D199" s="155" t="s">
        <v>310</v>
      </c>
      <c r="E199" s="156"/>
      <c r="F199" s="156"/>
      <c r="G199" s="156"/>
      <c r="H199" s="156"/>
      <c r="I199" s="157"/>
    </row>
    <row r="200" spans="2:9" x14ac:dyDescent="0.25">
      <c r="B200" s="70" t="s">
        <v>14</v>
      </c>
      <c r="D200" s="154" t="s">
        <v>311</v>
      </c>
      <c r="E200" s="154"/>
      <c r="F200" s="154"/>
      <c r="G200" s="154"/>
      <c r="H200" s="154"/>
      <c r="I200" s="154"/>
    </row>
    <row r="201" spans="2:9" x14ac:dyDescent="0.25">
      <c r="B201" s="70" t="s">
        <v>15</v>
      </c>
      <c r="D201" s="153"/>
      <c r="E201" s="153"/>
      <c r="F201" s="153"/>
      <c r="G201" s="153"/>
      <c r="H201" s="153"/>
      <c r="I201" s="153"/>
    </row>
    <row r="202" spans="2:9" x14ac:dyDescent="0.25">
      <c r="D202" s="153"/>
      <c r="E202" s="153"/>
      <c r="F202" s="153"/>
      <c r="G202" s="153"/>
      <c r="H202" s="153"/>
      <c r="I202" s="153"/>
    </row>
    <row r="203" spans="2:9" x14ac:dyDescent="0.25">
      <c r="B203" s="110" t="s">
        <v>312</v>
      </c>
      <c r="D203" s="153"/>
      <c r="E203" s="153"/>
      <c r="F203" s="153"/>
      <c r="G203" s="153"/>
      <c r="H203" s="153"/>
      <c r="I203" s="153"/>
    </row>
    <row r="204" spans="2:9" x14ac:dyDescent="0.25">
      <c r="B204" s="83" t="s">
        <v>248</v>
      </c>
      <c r="D204" s="153"/>
      <c r="E204" s="153"/>
      <c r="F204" s="153"/>
      <c r="G204" s="153"/>
      <c r="H204" s="153"/>
      <c r="I204" s="153"/>
    </row>
    <row r="205" spans="2:9" x14ac:dyDescent="0.25">
      <c r="B205" s="83" t="s">
        <v>252</v>
      </c>
      <c r="D205" s="153"/>
      <c r="E205" s="153"/>
      <c r="F205" s="153"/>
      <c r="G205" s="153"/>
      <c r="H205" s="153"/>
      <c r="I205" s="153"/>
    </row>
    <row r="206" spans="2:9" x14ac:dyDescent="0.25">
      <c r="B206" s="83" t="s">
        <v>256</v>
      </c>
      <c r="D206" s="153"/>
      <c r="E206" s="153"/>
      <c r="F206" s="153"/>
      <c r="G206" s="153"/>
      <c r="H206" s="153"/>
      <c r="I206" s="153"/>
    </row>
    <row r="207" spans="2:9" x14ac:dyDescent="0.25">
      <c r="B207" s="83" t="s">
        <v>257</v>
      </c>
      <c r="D207" s="153"/>
      <c r="E207" s="153"/>
      <c r="F207" s="153"/>
      <c r="G207" s="153"/>
      <c r="H207" s="153"/>
      <c r="I207" s="153"/>
    </row>
    <row r="208" spans="2:9" x14ac:dyDescent="0.25">
      <c r="B208" s="83" t="s">
        <v>258</v>
      </c>
      <c r="D208" s="154"/>
      <c r="E208" s="154"/>
      <c r="F208" s="154"/>
      <c r="G208" s="154"/>
      <c r="H208" s="154"/>
      <c r="I208" s="154"/>
    </row>
    <row r="209" spans="2:9" x14ac:dyDescent="0.25">
      <c r="B209" s="83" t="s">
        <v>259</v>
      </c>
      <c r="D209" s="155"/>
      <c r="E209" s="156"/>
      <c r="F209" s="156"/>
      <c r="G209" s="156"/>
      <c r="H209" s="156"/>
      <c r="I209" s="157"/>
    </row>
    <row r="210" spans="2:9" x14ac:dyDescent="0.25">
      <c r="B210" s="83" t="s">
        <v>260</v>
      </c>
      <c r="D210" s="155"/>
      <c r="E210" s="156"/>
      <c r="F210" s="156"/>
      <c r="G210" s="156"/>
      <c r="H210" s="156"/>
      <c r="I210" s="157"/>
    </row>
    <row r="211" spans="2:9" x14ac:dyDescent="0.25">
      <c r="B211" s="83" t="s">
        <v>261</v>
      </c>
      <c r="D211" s="155"/>
      <c r="E211" s="156"/>
      <c r="F211" s="156"/>
      <c r="G211" s="156"/>
      <c r="H211" s="156"/>
      <c r="I211" s="157"/>
    </row>
    <row r="212" spans="2:9" x14ac:dyDescent="0.25">
      <c r="B212" s="83" t="s">
        <v>262</v>
      </c>
      <c r="D212" s="155"/>
      <c r="E212" s="156"/>
      <c r="F212" s="156"/>
      <c r="G212" s="156"/>
      <c r="H212" s="156"/>
      <c r="I212" s="157"/>
    </row>
    <row r="213" spans="2:9" x14ac:dyDescent="0.25">
      <c r="B213" s="83" t="s">
        <v>263</v>
      </c>
      <c r="D213" s="155"/>
      <c r="E213" s="156"/>
      <c r="F213" s="156"/>
      <c r="G213" s="156"/>
      <c r="H213" s="156"/>
      <c r="I213" s="157"/>
    </row>
    <row r="214" spans="2:9" x14ac:dyDescent="0.25">
      <c r="B214" s="83" t="s">
        <v>264</v>
      </c>
      <c r="D214" s="155"/>
      <c r="E214" s="156"/>
      <c r="F214" s="156"/>
      <c r="G214" s="156"/>
      <c r="H214" s="156"/>
      <c r="I214" s="157"/>
    </row>
    <row r="215" spans="2:9" x14ac:dyDescent="0.25">
      <c r="B215" s="83" t="s">
        <v>265</v>
      </c>
      <c r="D215" s="155"/>
      <c r="E215" s="156"/>
      <c r="F215" s="156"/>
      <c r="G215" s="156"/>
      <c r="H215" s="156"/>
      <c r="I215" s="157"/>
    </row>
    <row r="216" spans="2:9" x14ac:dyDescent="0.25">
      <c r="B216" s="83" t="s">
        <v>266</v>
      </c>
      <c r="D216" s="132"/>
      <c r="E216" s="133"/>
      <c r="F216" s="133"/>
      <c r="G216" s="133"/>
      <c r="H216" s="133"/>
      <c r="I216" s="134"/>
    </row>
    <row r="217" spans="2:9" x14ac:dyDescent="0.25">
      <c r="B217" s="83" t="s">
        <v>267</v>
      </c>
      <c r="D217" s="135"/>
      <c r="E217" s="135"/>
      <c r="F217" s="135"/>
      <c r="G217" s="135"/>
      <c r="H217" s="135"/>
      <c r="I217" s="135"/>
    </row>
    <row r="218" spans="2:9" x14ac:dyDescent="0.25">
      <c r="B218" s="83" t="s">
        <v>268</v>
      </c>
      <c r="D218" s="114"/>
      <c r="E218" s="114"/>
      <c r="F218" s="114"/>
      <c r="G218" s="114"/>
      <c r="H218" s="114"/>
      <c r="I218" s="114"/>
    </row>
    <row r="219" spans="2:9" x14ac:dyDescent="0.25">
      <c r="B219" s="83" t="s">
        <v>269</v>
      </c>
      <c r="H219"/>
    </row>
    <row r="220" spans="2:9" x14ac:dyDescent="0.25">
      <c r="H220"/>
    </row>
    <row r="221" spans="2:9" x14ac:dyDescent="0.25">
      <c r="H221"/>
    </row>
    <row r="222" spans="2:9" x14ac:dyDescent="0.25">
      <c r="H222"/>
    </row>
    <row r="223" spans="2:9" x14ac:dyDescent="0.25">
      <c r="H223"/>
    </row>
    <row r="224" spans="2:9" x14ac:dyDescent="0.25">
      <c r="H224"/>
    </row>
    <row r="225" spans="8:8" x14ac:dyDescent="0.25">
      <c r="H225"/>
    </row>
    <row r="226" spans="8:8" x14ac:dyDescent="0.25">
      <c r="H226"/>
    </row>
    <row r="227" spans="8:8" x14ac:dyDescent="0.25">
      <c r="H227"/>
    </row>
    <row r="228" spans="8:8" x14ac:dyDescent="0.25">
      <c r="H228"/>
    </row>
    <row r="229" spans="8:8" x14ac:dyDescent="0.25">
      <c r="H229"/>
    </row>
    <row r="230" spans="8:8" x14ac:dyDescent="0.25">
      <c r="H230"/>
    </row>
    <row r="231" spans="8:8" x14ac:dyDescent="0.25">
      <c r="H231"/>
    </row>
    <row r="232" spans="8:8" x14ac:dyDescent="0.25">
      <c r="H232"/>
    </row>
    <row r="233" spans="8:8" x14ac:dyDescent="0.25">
      <c r="H233"/>
    </row>
    <row r="234" spans="8:8" x14ac:dyDescent="0.25">
      <c r="H234"/>
    </row>
    <row r="235" spans="8:8" x14ac:dyDescent="0.25">
      <c r="H235"/>
    </row>
    <row r="236" spans="8:8" x14ac:dyDescent="0.25">
      <c r="H236"/>
    </row>
    <row r="237" spans="8:8" x14ac:dyDescent="0.25">
      <c r="H237"/>
    </row>
    <row r="238" spans="8:8" x14ac:dyDescent="0.25">
      <c r="H238"/>
    </row>
    <row r="239" spans="8:8" x14ac:dyDescent="0.25">
      <c r="H239"/>
    </row>
    <row r="240" spans="8:8" x14ac:dyDescent="0.25">
      <c r="H240"/>
    </row>
    <row r="241" spans="8:8" x14ac:dyDescent="0.25">
      <c r="H241"/>
    </row>
    <row r="242" spans="8:8" x14ac:dyDescent="0.25">
      <c r="H242"/>
    </row>
    <row r="243" spans="8:8" x14ac:dyDescent="0.25">
      <c r="H243"/>
    </row>
    <row r="244" spans="8:8" x14ac:dyDescent="0.25">
      <c r="H244"/>
    </row>
    <row r="245" spans="8:8" x14ac:dyDescent="0.25">
      <c r="H245"/>
    </row>
    <row r="246" spans="8:8" x14ac:dyDescent="0.25">
      <c r="H246"/>
    </row>
    <row r="247" spans="8:8" x14ac:dyDescent="0.25">
      <c r="H247"/>
    </row>
    <row r="248" spans="8:8" x14ac:dyDescent="0.25">
      <c r="H248"/>
    </row>
    <row r="249" spans="8:8" x14ac:dyDescent="0.25">
      <c r="H249"/>
    </row>
    <row r="250" spans="8:8" x14ac:dyDescent="0.25">
      <c r="H250"/>
    </row>
    <row r="251" spans="8:8" x14ac:dyDescent="0.25">
      <c r="H251"/>
    </row>
    <row r="252" spans="8:8" x14ac:dyDescent="0.25">
      <c r="H252"/>
    </row>
    <row r="253" spans="8:8" x14ac:dyDescent="0.25">
      <c r="H253"/>
    </row>
    <row r="254" spans="8:8" x14ac:dyDescent="0.25">
      <c r="H254"/>
    </row>
    <row r="255" spans="8:8" x14ac:dyDescent="0.25">
      <c r="H255"/>
    </row>
    <row r="256" spans="8:8" x14ac:dyDescent="0.25">
      <c r="H256"/>
    </row>
    <row r="257" spans="8:8" x14ac:dyDescent="0.25">
      <c r="H257"/>
    </row>
    <row r="258" spans="8:8" x14ac:dyDescent="0.25">
      <c r="H258"/>
    </row>
    <row r="259" spans="8:8" x14ac:dyDescent="0.25">
      <c r="H259"/>
    </row>
    <row r="260" spans="8:8" x14ac:dyDescent="0.25">
      <c r="H260"/>
    </row>
    <row r="261" spans="8:8" x14ac:dyDescent="0.25">
      <c r="H261"/>
    </row>
    <row r="262" spans="8:8" x14ac:dyDescent="0.25">
      <c r="H262"/>
    </row>
    <row r="263" spans="8:8" x14ac:dyDescent="0.25">
      <c r="H263"/>
    </row>
    <row r="264" spans="8:8" x14ac:dyDescent="0.25">
      <c r="H264"/>
    </row>
    <row r="265" spans="8:8" x14ac:dyDescent="0.25">
      <c r="H265"/>
    </row>
    <row r="266" spans="8:8" x14ac:dyDescent="0.25">
      <c r="H266"/>
    </row>
    <row r="267" spans="8:8" x14ac:dyDescent="0.25">
      <c r="H267"/>
    </row>
    <row r="268" spans="8:8" x14ac:dyDescent="0.25">
      <c r="H268"/>
    </row>
    <row r="269" spans="8:8" x14ac:dyDescent="0.25">
      <c r="H269"/>
    </row>
    <row r="270" spans="8:8" x14ac:dyDescent="0.25">
      <c r="H270"/>
    </row>
    <row r="271" spans="8:8" x14ac:dyDescent="0.25">
      <c r="H271"/>
    </row>
    <row r="272" spans="8:8" x14ac:dyDescent="0.25">
      <c r="H272"/>
    </row>
    <row r="273" spans="8:8" x14ac:dyDescent="0.25">
      <c r="H273"/>
    </row>
    <row r="274" spans="8:8" x14ac:dyDescent="0.25">
      <c r="H274"/>
    </row>
    <row r="275" spans="8:8" x14ac:dyDescent="0.25">
      <c r="H275"/>
    </row>
    <row r="276" spans="8:8" x14ac:dyDescent="0.25">
      <c r="H276"/>
    </row>
    <row r="277" spans="8:8" x14ac:dyDescent="0.25">
      <c r="H277"/>
    </row>
    <row r="278" spans="8:8" x14ac:dyDescent="0.25">
      <c r="H278"/>
    </row>
    <row r="279" spans="8:8" x14ac:dyDescent="0.25">
      <c r="H279"/>
    </row>
    <row r="280" spans="8:8" x14ac:dyDescent="0.25">
      <c r="H280"/>
    </row>
    <row r="281" spans="8:8" x14ac:dyDescent="0.25">
      <c r="H281"/>
    </row>
    <row r="282" spans="8:8" x14ac:dyDescent="0.25">
      <c r="H282"/>
    </row>
    <row r="283" spans="8:8" x14ac:dyDescent="0.25">
      <c r="H283"/>
    </row>
    <row r="284" spans="8:8" x14ac:dyDescent="0.25">
      <c r="H284"/>
    </row>
    <row r="285" spans="8:8" x14ac:dyDescent="0.25">
      <c r="H285"/>
    </row>
    <row r="286" spans="8:8" x14ac:dyDescent="0.25">
      <c r="H286"/>
    </row>
    <row r="287" spans="8:8" x14ac:dyDescent="0.25">
      <c r="H287"/>
    </row>
    <row r="288" spans="8:8" x14ac:dyDescent="0.25">
      <c r="H288"/>
    </row>
    <row r="289" spans="8:8" x14ac:dyDescent="0.25">
      <c r="H289"/>
    </row>
    <row r="290" spans="8:8" x14ac:dyDescent="0.25">
      <c r="H290"/>
    </row>
    <row r="291" spans="8:8" x14ac:dyDescent="0.25">
      <c r="H291"/>
    </row>
    <row r="292" spans="8:8" x14ac:dyDescent="0.25">
      <c r="H292"/>
    </row>
    <row r="293" spans="8:8" x14ac:dyDescent="0.25">
      <c r="H293"/>
    </row>
    <row r="294" spans="8:8" x14ac:dyDescent="0.25">
      <c r="H294"/>
    </row>
    <row r="295" spans="8:8" x14ac:dyDescent="0.25">
      <c r="H295"/>
    </row>
    <row r="296" spans="8:8" x14ac:dyDescent="0.25">
      <c r="H296"/>
    </row>
    <row r="297" spans="8:8" x14ac:dyDescent="0.25">
      <c r="H297"/>
    </row>
    <row r="298" spans="8:8" x14ac:dyDescent="0.25">
      <c r="H298"/>
    </row>
    <row r="299" spans="8:8" x14ac:dyDescent="0.25">
      <c r="H299"/>
    </row>
    <row r="300" spans="8:8" x14ac:dyDescent="0.25">
      <c r="H300"/>
    </row>
    <row r="301" spans="8:8" x14ac:dyDescent="0.25">
      <c r="H301"/>
    </row>
    <row r="302" spans="8:8" x14ac:dyDescent="0.25">
      <c r="H302"/>
    </row>
    <row r="303" spans="8:8" x14ac:dyDescent="0.25">
      <c r="H303"/>
    </row>
    <row r="304" spans="8:8" x14ac:dyDescent="0.25">
      <c r="H304"/>
    </row>
    <row r="305" spans="8:8" x14ac:dyDescent="0.25">
      <c r="H305"/>
    </row>
    <row r="306" spans="8:8" x14ac:dyDescent="0.25">
      <c r="H306"/>
    </row>
    <row r="307" spans="8:8" x14ac:dyDescent="0.25">
      <c r="H307"/>
    </row>
    <row r="308" spans="8:8" x14ac:dyDescent="0.25">
      <c r="H308"/>
    </row>
    <row r="309" spans="8:8" x14ac:dyDescent="0.25">
      <c r="H309"/>
    </row>
    <row r="310" spans="8:8" x14ac:dyDescent="0.25">
      <c r="H310"/>
    </row>
    <row r="311" spans="8:8" x14ac:dyDescent="0.25">
      <c r="H311"/>
    </row>
    <row r="312" spans="8:8" x14ac:dyDescent="0.25">
      <c r="H312"/>
    </row>
    <row r="313" spans="8:8" x14ac:dyDescent="0.25">
      <c r="H313"/>
    </row>
    <row r="314" spans="8:8" x14ac:dyDescent="0.25">
      <c r="H314"/>
    </row>
    <row r="315" spans="8:8" x14ac:dyDescent="0.25">
      <c r="H315"/>
    </row>
    <row r="316" spans="8:8" x14ac:dyDescent="0.25">
      <c r="H316"/>
    </row>
    <row r="317" spans="8:8" x14ac:dyDescent="0.25">
      <c r="H317"/>
    </row>
    <row r="318" spans="8:8" x14ac:dyDescent="0.25">
      <c r="H318"/>
    </row>
    <row r="319" spans="8:8" x14ac:dyDescent="0.25">
      <c r="H319"/>
    </row>
    <row r="320" spans="8:8" x14ac:dyDescent="0.25">
      <c r="H320"/>
    </row>
    <row r="321" spans="8:8" x14ac:dyDescent="0.25">
      <c r="H321"/>
    </row>
    <row r="322" spans="8:8" x14ac:dyDescent="0.25">
      <c r="H322"/>
    </row>
    <row r="323" spans="8:8" x14ac:dyDescent="0.25">
      <c r="H323"/>
    </row>
    <row r="324" spans="8:8" x14ac:dyDescent="0.25">
      <c r="H324"/>
    </row>
    <row r="325" spans="8:8" x14ac:dyDescent="0.25">
      <c r="H325"/>
    </row>
    <row r="326" spans="8:8" x14ac:dyDescent="0.25">
      <c r="H326"/>
    </row>
    <row r="327" spans="8:8" x14ac:dyDescent="0.25">
      <c r="H327"/>
    </row>
    <row r="328" spans="8:8" x14ac:dyDescent="0.25">
      <c r="H328"/>
    </row>
    <row r="329" spans="8:8" x14ac:dyDescent="0.25">
      <c r="H329"/>
    </row>
    <row r="330" spans="8:8" x14ac:dyDescent="0.25">
      <c r="H330"/>
    </row>
    <row r="331" spans="8:8" x14ac:dyDescent="0.25">
      <c r="H331"/>
    </row>
    <row r="332" spans="8:8" x14ac:dyDescent="0.25">
      <c r="H332"/>
    </row>
    <row r="333" spans="8:8" x14ac:dyDescent="0.25">
      <c r="H333"/>
    </row>
    <row r="334" spans="8:8" x14ac:dyDescent="0.25">
      <c r="H334"/>
    </row>
    <row r="335" spans="8:8" x14ac:dyDescent="0.25">
      <c r="H335"/>
    </row>
    <row r="336" spans="8:8" x14ac:dyDescent="0.25">
      <c r="H336"/>
    </row>
    <row r="337" spans="8:8" x14ac:dyDescent="0.25">
      <c r="H337"/>
    </row>
    <row r="338" spans="8:8" x14ac:dyDescent="0.25">
      <c r="H338"/>
    </row>
    <row r="339" spans="8:8" x14ac:dyDescent="0.25">
      <c r="H339"/>
    </row>
    <row r="340" spans="8:8" x14ac:dyDescent="0.25">
      <c r="H340"/>
    </row>
    <row r="341" spans="8:8" x14ac:dyDescent="0.25">
      <c r="H341"/>
    </row>
    <row r="342" spans="8:8" x14ac:dyDescent="0.25">
      <c r="H342"/>
    </row>
    <row r="343" spans="8:8" x14ac:dyDescent="0.25">
      <c r="H343"/>
    </row>
    <row r="344" spans="8:8" x14ac:dyDescent="0.25">
      <c r="H344"/>
    </row>
    <row r="345" spans="8:8" x14ac:dyDescent="0.25">
      <c r="H345"/>
    </row>
    <row r="346" spans="8:8" x14ac:dyDescent="0.25">
      <c r="H346"/>
    </row>
    <row r="347" spans="8:8" x14ac:dyDescent="0.25">
      <c r="H347"/>
    </row>
    <row r="348" spans="8:8" x14ac:dyDescent="0.25">
      <c r="H348"/>
    </row>
    <row r="349" spans="8:8" x14ac:dyDescent="0.25">
      <c r="H349"/>
    </row>
    <row r="350" spans="8:8" x14ac:dyDescent="0.25">
      <c r="H350"/>
    </row>
    <row r="351" spans="8:8" x14ac:dyDescent="0.25">
      <c r="H351"/>
    </row>
    <row r="352" spans="8:8" x14ac:dyDescent="0.25">
      <c r="H352"/>
    </row>
    <row r="353" spans="8:8" x14ac:dyDescent="0.25">
      <c r="H353"/>
    </row>
    <row r="354" spans="8:8" x14ac:dyDescent="0.25">
      <c r="H354"/>
    </row>
    <row r="355" spans="8:8" x14ac:dyDescent="0.25">
      <c r="H355"/>
    </row>
    <row r="356" spans="8:8" x14ac:dyDescent="0.25">
      <c r="H356"/>
    </row>
    <row r="357" spans="8:8" x14ac:dyDescent="0.25">
      <c r="H357"/>
    </row>
    <row r="358" spans="8:8" x14ac:dyDescent="0.25">
      <c r="H358"/>
    </row>
    <row r="359" spans="8:8" x14ac:dyDescent="0.25">
      <c r="H359"/>
    </row>
    <row r="360" spans="8:8" x14ac:dyDescent="0.25">
      <c r="H360"/>
    </row>
    <row r="361" spans="8:8" x14ac:dyDescent="0.25">
      <c r="H361"/>
    </row>
    <row r="362" spans="8:8" x14ac:dyDescent="0.25">
      <c r="H362"/>
    </row>
    <row r="363" spans="8:8" x14ac:dyDescent="0.25">
      <c r="H363"/>
    </row>
    <row r="364" spans="8:8" x14ac:dyDescent="0.25">
      <c r="H364"/>
    </row>
    <row r="365" spans="8:8" x14ac:dyDescent="0.25">
      <c r="H365"/>
    </row>
    <row r="366" spans="8:8" x14ac:dyDescent="0.25">
      <c r="H366"/>
    </row>
    <row r="367" spans="8:8" x14ac:dyDescent="0.25">
      <c r="H367"/>
    </row>
    <row r="368" spans="8:8" x14ac:dyDescent="0.25">
      <c r="H368"/>
    </row>
    <row r="369" spans="8:8" x14ac:dyDescent="0.25">
      <c r="H369"/>
    </row>
    <row r="370" spans="8:8" x14ac:dyDescent="0.25">
      <c r="H370"/>
    </row>
    <row r="371" spans="8:8" x14ac:dyDescent="0.25">
      <c r="H371"/>
    </row>
    <row r="372" spans="8:8" x14ac:dyDescent="0.25">
      <c r="H372"/>
    </row>
    <row r="373" spans="8:8" x14ac:dyDescent="0.25">
      <c r="H373"/>
    </row>
    <row r="374" spans="8:8" x14ac:dyDescent="0.25">
      <c r="H374"/>
    </row>
    <row r="375" spans="8:8" x14ac:dyDescent="0.25">
      <c r="H375"/>
    </row>
    <row r="376" spans="8:8" x14ac:dyDescent="0.25">
      <c r="H376"/>
    </row>
    <row r="377" spans="8:8" x14ac:dyDescent="0.25">
      <c r="H377"/>
    </row>
    <row r="378" spans="8:8" x14ac:dyDescent="0.25">
      <c r="H378"/>
    </row>
    <row r="379" spans="8:8" x14ac:dyDescent="0.25">
      <c r="H379"/>
    </row>
    <row r="380" spans="8:8" x14ac:dyDescent="0.25">
      <c r="H380"/>
    </row>
    <row r="381" spans="8:8" x14ac:dyDescent="0.25">
      <c r="H381"/>
    </row>
    <row r="382" spans="8:8" x14ac:dyDescent="0.25">
      <c r="H382"/>
    </row>
    <row r="383" spans="8:8" x14ac:dyDescent="0.25">
      <c r="H383"/>
    </row>
    <row r="384" spans="8:8" x14ac:dyDescent="0.25">
      <c r="H384"/>
    </row>
    <row r="385" spans="8:8" x14ac:dyDescent="0.25">
      <c r="H385"/>
    </row>
    <row r="386" spans="8:8" x14ac:dyDescent="0.25">
      <c r="H386"/>
    </row>
    <row r="387" spans="8:8" x14ac:dyDescent="0.25">
      <c r="H387"/>
    </row>
    <row r="388" spans="8:8" x14ac:dyDescent="0.25">
      <c r="H388"/>
    </row>
    <row r="389" spans="8:8" x14ac:dyDescent="0.25">
      <c r="H389"/>
    </row>
    <row r="390" spans="8:8" x14ac:dyDescent="0.25">
      <c r="H390"/>
    </row>
    <row r="391" spans="8:8" x14ac:dyDescent="0.25">
      <c r="H391"/>
    </row>
    <row r="392" spans="8:8" x14ac:dyDescent="0.25">
      <c r="H392"/>
    </row>
    <row r="393" spans="8:8" x14ac:dyDescent="0.25">
      <c r="H393"/>
    </row>
    <row r="394" spans="8:8" x14ac:dyDescent="0.25">
      <c r="H394"/>
    </row>
    <row r="395" spans="8:8" x14ac:dyDescent="0.25">
      <c r="H395"/>
    </row>
    <row r="396" spans="8:8" x14ac:dyDescent="0.25">
      <c r="H396"/>
    </row>
    <row r="397" spans="8:8" x14ac:dyDescent="0.25">
      <c r="H397"/>
    </row>
    <row r="398" spans="8:8" x14ac:dyDescent="0.25">
      <c r="H398"/>
    </row>
    <row r="399" spans="8:8" x14ac:dyDescent="0.25">
      <c r="H399"/>
    </row>
    <row r="400" spans="8:8" x14ac:dyDescent="0.25">
      <c r="H400"/>
    </row>
    <row r="401" spans="8:8" x14ac:dyDescent="0.25">
      <c r="H401"/>
    </row>
    <row r="402" spans="8:8" x14ac:dyDescent="0.25">
      <c r="H402"/>
    </row>
    <row r="403" spans="8:8" x14ac:dyDescent="0.25">
      <c r="H403"/>
    </row>
    <row r="404" spans="8:8" x14ac:dyDescent="0.25">
      <c r="H404"/>
    </row>
    <row r="405" spans="8:8" x14ac:dyDescent="0.25">
      <c r="H405"/>
    </row>
    <row r="406" spans="8:8" x14ac:dyDescent="0.25">
      <c r="H406"/>
    </row>
    <row r="407" spans="8:8" x14ac:dyDescent="0.25">
      <c r="H407"/>
    </row>
    <row r="408" spans="8:8" x14ac:dyDescent="0.25">
      <c r="H408"/>
    </row>
    <row r="409" spans="8:8" x14ac:dyDescent="0.25">
      <c r="H409"/>
    </row>
    <row r="410" spans="8:8" x14ac:dyDescent="0.25">
      <c r="H410"/>
    </row>
    <row r="411" spans="8:8" x14ac:dyDescent="0.25">
      <c r="H411"/>
    </row>
    <row r="412" spans="8:8" x14ac:dyDescent="0.25">
      <c r="H412"/>
    </row>
    <row r="413" spans="8:8" x14ac:dyDescent="0.25">
      <c r="H413"/>
    </row>
    <row r="414" spans="8:8" x14ac:dyDescent="0.25">
      <c r="H414"/>
    </row>
    <row r="415" spans="8:8" x14ac:dyDescent="0.25">
      <c r="H415"/>
    </row>
    <row r="416" spans="8:8" x14ac:dyDescent="0.25">
      <c r="H416"/>
    </row>
    <row r="417" spans="8:8" x14ac:dyDescent="0.25">
      <c r="H417"/>
    </row>
    <row r="418" spans="8:8" x14ac:dyDescent="0.25">
      <c r="H418"/>
    </row>
    <row r="419" spans="8:8" x14ac:dyDescent="0.25">
      <c r="H419"/>
    </row>
    <row r="420" spans="8:8" x14ac:dyDescent="0.25">
      <c r="H420"/>
    </row>
    <row r="421" spans="8:8" x14ac:dyDescent="0.25">
      <c r="H421"/>
    </row>
    <row r="422" spans="8:8" x14ac:dyDescent="0.25">
      <c r="H422"/>
    </row>
    <row r="423" spans="8:8" x14ac:dyDescent="0.25">
      <c r="H423"/>
    </row>
    <row r="424" spans="8:8" x14ac:dyDescent="0.25">
      <c r="H424"/>
    </row>
    <row r="425" spans="8:8" x14ac:dyDescent="0.25">
      <c r="H425"/>
    </row>
    <row r="426" spans="8:8" x14ac:dyDescent="0.25">
      <c r="H426"/>
    </row>
    <row r="427" spans="8:8" x14ac:dyDescent="0.25">
      <c r="H427"/>
    </row>
    <row r="428" spans="8:8" x14ac:dyDescent="0.25">
      <c r="H428"/>
    </row>
    <row r="429" spans="8:8" x14ac:dyDescent="0.25">
      <c r="H429"/>
    </row>
    <row r="430" spans="8:8" x14ac:dyDescent="0.25">
      <c r="H430"/>
    </row>
    <row r="431" spans="8:8" x14ac:dyDescent="0.25">
      <c r="H431"/>
    </row>
    <row r="432" spans="8:8" x14ac:dyDescent="0.25">
      <c r="H432"/>
    </row>
    <row r="433" spans="8:8" x14ac:dyDescent="0.25">
      <c r="H433"/>
    </row>
    <row r="434" spans="8:8" x14ac:dyDescent="0.25">
      <c r="H434"/>
    </row>
    <row r="435" spans="8:8" x14ac:dyDescent="0.25">
      <c r="H435"/>
    </row>
    <row r="436" spans="8:8" x14ac:dyDescent="0.25">
      <c r="H436"/>
    </row>
    <row r="437" spans="8:8" x14ac:dyDescent="0.25">
      <c r="H437"/>
    </row>
    <row r="438" spans="8:8" x14ac:dyDescent="0.25">
      <c r="H438"/>
    </row>
    <row r="439" spans="8:8" x14ac:dyDescent="0.25">
      <c r="H439"/>
    </row>
    <row r="440" spans="8:8" x14ac:dyDescent="0.25">
      <c r="H440"/>
    </row>
    <row r="441" spans="8:8" x14ac:dyDescent="0.25">
      <c r="H441"/>
    </row>
    <row r="442" spans="8:8" x14ac:dyDescent="0.25">
      <c r="H442"/>
    </row>
    <row r="443" spans="8:8" x14ac:dyDescent="0.25">
      <c r="H443"/>
    </row>
    <row r="444" spans="8:8" x14ac:dyDescent="0.25">
      <c r="H444"/>
    </row>
    <row r="445" spans="8:8" x14ac:dyDescent="0.25">
      <c r="H445"/>
    </row>
    <row r="446" spans="8:8" x14ac:dyDescent="0.25">
      <c r="H446"/>
    </row>
    <row r="447" spans="8:8" x14ac:dyDescent="0.25">
      <c r="H447"/>
    </row>
    <row r="448" spans="8:8" x14ac:dyDescent="0.25">
      <c r="H448"/>
    </row>
    <row r="449" spans="8:8" x14ac:dyDescent="0.25">
      <c r="H449"/>
    </row>
    <row r="450" spans="8:8" x14ac:dyDescent="0.25">
      <c r="H450"/>
    </row>
    <row r="451" spans="8:8" x14ac:dyDescent="0.25">
      <c r="H451"/>
    </row>
    <row r="452" spans="8:8" x14ac:dyDescent="0.25">
      <c r="H452"/>
    </row>
    <row r="453" spans="8:8" x14ac:dyDescent="0.25">
      <c r="H453"/>
    </row>
    <row r="454" spans="8:8" x14ac:dyDescent="0.25">
      <c r="H454"/>
    </row>
    <row r="455" spans="8:8" x14ac:dyDescent="0.25">
      <c r="H455"/>
    </row>
    <row r="456" spans="8:8" x14ac:dyDescent="0.25">
      <c r="H456"/>
    </row>
    <row r="457" spans="8:8" x14ac:dyDescent="0.25">
      <c r="H457"/>
    </row>
    <row r="458" spans="8:8" x14ac:dyDescent="0.25">
      <c r="H458"/>
    </row>
    <row r="459" spans="8:8" x14ac:dyDescent="0.25">
      <c r="H459"/>
    </row>
    <row r="460" spans="8:8" x14ac:dyDescent="0.25">
      <c r="H460"/>
    </row>
    <row r="461" spans="8:8" x14ac:dyDescent="0.25">
      <c r="H461"/>
    </row>
    <row r="462" spans="8:8" x14ac:dyDescent="0.25">
      <c r="H462"/>
    </row>
    <row r="463" spans="8:8" x14ac:dyDescent="0.25">
      <c r="H463"/>
    </row>
    <row r="464" spans="8:8" x14ac:dyDescent="0.25">
      <c r="H464"/>
    </row>
    <row r="465" spans="8:8" x14ac:dyDescent="0.25">
      <c r="H465"/>
    </row>
    <row r="466" spans="8:8" x14ac:dyDescent="0.25">
      <c r="H466"/>
    </row>
    <row r="467" spans="8:8" x14ac:dyDescent="0.25">
      <c r="H467"/>
    </row>
    <row r="468" spans="8:8" x14ac:dyDescent="0.25">
      <c r="H468"/>
    </row>
    <row r="469" spans="8:8" x14ac:dyDescent="0.25">
      <c r="H469"/>
    </row>
    <row r="470" spans="8:8" x14ac:dyDescent="0.25">
      <c r="H470"/>
    </row>
    <row r="471" spans="8:8" x14ac:dyDescent="0.25">
      <c r="H471"/>
    </row>
    <row r="472" spans="8:8" x14ac:dyDescent="0.25">
      <c r="H472"/>
    </row>
    <row r="473" spans="8:8" x14ac:dyDescent="0.25">
      <c r="H473"/>
    </row>
    <row r="474" spans="8:8" x14ac:dyDescent="0.25">
      <c r="H474"/>
    </row>
    <row r="475" spans="8:8" x14ac:dyDescent="0.25">
      <c r="H475"/>
    </row>
    <row r="476" spans="8:8" x14ac:dyDescent="0.25">
      <c r="H476"/>
    </row>
    <row r="477" spans="8:8" x14ac:dyDescent="0.25">
      <c r="H477"/>
    </row>
    <row r="478" spans="8:8" x14ac:dyDescent="0.25">
      <c r="H478"/>
    </row>
    <row r="479" spans="8:8" x14ac:dyDescent="0.25">
      <c r="H479"/>
    </row>
    <row r="480" spans="8:8" x14ac:dyDescent="0.25">
      <c r="H480"/>
    </row>
    <row r="481" spans="8:8" x14ac:dyDescent="0.25">
      <c r="H481"/>
    </row>
    <row r="482" spans="8:8" x14ac:dyDescent="0.25">
      <c r="H482"/>
    </row>
    <row r="483" spans="8:8" x14ac:dyDescent="0.25">
      <c r="H483"/>
    </row>
    <row r="484" spans="8:8" x14ac:dyDescent="0.25">
      <c r="H484"/>
    </row>
    <row r="485" spans="8:8" x14ac:dyDescent="0.25">
      <c r="H485"/>
    </row>
    <row r="486" spans="8:8" x14ac:dyDescent="0.25">
      <c r="H486"/>
    </row>
    <row r="487" spans="8:8" x14ac:dyDescent="0.25">
      <c r="H487"/>
    </row>
    <row r="488" spans="8:8" x14ac:dyDescent="0.25">
      <c r="H488"/>
    </row>
    <row r="489" spans="8:8" x14ac:dyDescent="0.25">
      <c r="H489"/>
    </row>
    <row r="490" spans="8:8" x14ac:dyDescent="0.25">
      <c r="H490"/>
    </row>
    <row r="491" spans="8:8" x14ac:dyDescent="0.25">
      <c r="H491"/>
    </row>
    <row r="492" spans="8:8" x14ac:dyDescent="0.25">
      <c r="H492"/>
    </row>
    <row r="493" spans="8:8" x14ac:dyDescent="0.25">
      <c r="H493"/>
    </row>
    <row r="494" spans="8:8" x14ac:dyDescent="0.25">
      <c r="H494"/>
    </row>
    <row r="495" spans="8:8" x14ac:dyDescent="0.25">
      <c r="H495"/>
    </row>
    <row r="496" spans="8:8" x14ac:dyDescent="0.25">
      <c r="H496"/>
    </row>
    <row r="497" spans="8:8" x14ac:dyDescent="0.25">
      <c r="H497"/>
    </row>
    <row r="498" spans="8:8" x14ac:dyDescent="0.25">
      <c r="H498"/>
    </row>
    <row r="499" spans="8:8" x14ac:dyDescent="0.25">
      <c r="H499"/>
    </row>
    <row r="500" spans="8:8" x14ac:dyDescent="0.25">
      <c r="H500"/>
    </row>
    <row r="501" spans="8:8" x14ac:dyDescent="0.25">
      <c r="H501"/>
    </row>
    <row r="502" spans="8:8" x14ac:dyDescent="0.25">
      <c r="H502"/>
    </row>
    <row r="503" spans="8:8" x14ac:dyDescent="0.25">
      <c r="H503"/>
    </row>
    <row r="504" spans="8:8" x14ac:dyDescent="0.25">
      <c r="H504"/>
    </row>
    <row r="505" spans="8:8" x14ac:dyDescent="0.25">
      <c r="H505"/>
    </row>
    <row r="506" spans="8:8" x14ac:dyDescent="0.25">
      <c r="H506"/>
    </row>
    <row r="507" spans="8:8" x14ac:dyDescent="0.25">
      <c r="H507"/>
    </row>
    <row r="508" spans="8:8" x14ac:dyDescent="0.25">
      <c r="H508"/>
    </row>
    <row r="509" spans="8:8" x14ac:dyDescent="0.25">
      <c r="H509"/>
    </row>
    <row r="510" spans="8:8" x14ac:dyDescent="0.25">
      <c r="H510"/>
    </row>
    <row r="511" spans="8:8" x14ac:dyDescent="0.25">
      <c r="H511"/>
    </row>
    <row r="512" spans="8:8" x14ac:dyDescent="0.25">
      <c r="H512"/>
    </row>
    <row r="513" spans="8:8" x14ac:dyDescent="0.25">
      <c r="H513"/>
    </row>
    <row r="514" spans="8:8" x14ac:dyDescent="0.25">
      <c r="H514"/>
    </row>
    <row r="515" spans="8:8" x14ac:dyDescent="0.25">
      <c r="H515"/>
    </row>
    <row r="516" spans="8:8" x14ac:dyDescent="0.25">
      <c r="H516"/>
    </row>
    <row r="517" spans="8:8" x14ac:dyDescent="0.25">
      <c r="H517"/>
    </row>
    <row r="518" spans="8:8" x14ac:dyDescent="0.25">
      <c r="H518"/>
    </row>
    <row r="519" spans="8:8" x14ac:dyDescent="0.25">
      <c r="H519"/>
    </row>
    <row r="520" spans="8:8" x14ac:dyDescent="0.25">
      <c r="H520"/>
    </row>
    <row r="521" spans="8:8" x14ac:dyDescent="0.25">
      <c r="H521"/>
    </row>
    <row r="522" spans="8:8" x14ac:dyDescent="0.25">
      <c r="H522"/>
    </row>
    <row r="523" spans="8:8" x14ac:dyDescent="0.25">
      <c r="H523"/>
    </row>
    <row r="524" spans="8:8" x14ac:dyDescent="0.25">
      <c r="H524"/>
    </row>
    <row r="525" spans="8:8" x14ac:dyDescent="0.25">
      <c r="H525"/>
    </row>
    <row r="526" spans="8:8" x14ac:dyDescent="0.25">
      <c r="H526"/>
    </row>
    <row r="527" spans="8:8" x14ac:dyDescent="0.25">
      <c r="H527"/>
    </row>
    <row r="528" spans="8:8" x14ac:dyDescent="0.25">
      <c r="H528"/>
    </row>
    <row r="529" spans="8:8" x14ac:dyDescent="0.25">
      <c r="H529"/>
    </row>
    <row r="530" spans="8:8" x14ac:dyDescent="0.25">
      <c r="H530"/>
    </row>
    <row r="531" spans="8:8" x14ac:dyDescent="0.25">
      <c r="H531"/>
    </row>
    <row r="532" spans="8:8" x14ac:dyDescent="0.25">
      <c r="H532"/>
    </row>
    <row r="533" spans="8:8" x14ac:dyDescent="0.25">
      <c r="H533"/>
    </row>
    <row r="534" spans="8:8" x14ac:dyDescent="0.25">
      <c r="H534"/>
    </row>
    <row r="535" spans="8:8" x14ac:dyDescent="0.25">
      <c r="H535"/>
    </row>
    <row r="536" spans="8:8" x14ac:dyDescent="0.25">
      <c r="H536"/>
    </row>
    <row r="537" spans="8:8" x14ac:dyDescent="0.25">
      <c r="H537"/>
    </row>
    <row r="538" spans="8:8" x14ac:dyDescent="0.25">
      <c r="H538"/>
    </row>
    <row r="539" spans="8:8" x14ac:dyDescent="0.25">
      <c r="H539"/>
    </row>
    <row r="540" spans="8:8" x14ac:dyDescent="0.25">
      <c r="H540"/>
    </row>
    <row r="541" spans="8:8" x14ac:dyDescent="0.25">
      <c r="H541"/>
    </row>
    <row r="542" spans="8:8" x14ac:dyDescent="0.25">
      <c r="H542"/>
    </row>
    <row r="543" spans="8:8" x14ac:dyDescent="0.25">
      <c r="H543"/>
    </row>
    <row r="544" spans="8:8" x14ac:dyDescent="0.25">
      <c r="H544"/>
    </row>
    <row r="545" spans="8:8" x14ac:dyDescent="0.25">
      <c r="H545"/>
    </row>
    <row r="546" spans="8:8" x14ac:dyDescent="0.25">
      <c r="H546"/>
    </row>
    <row r="547" spans="8:8" x14ac:dyDescent="0.25">
      <c r="H547"/>
    </row>
    <row r="548" spans="8:8" x14ac:dyDescent="0.25">
      <c r="H548"/>
    </row>
    <row r="549" spans="8:8" x14ac:dyDescent="0.25">
      <c r="H549"/>
    </row>
    <row r="550" spans="8:8" x14ac:dyDescent="0.25">
      <c r="H550"/>
    </row>
    <row r="551" spans="8:8" x14ac:dyDescent="0.25">
      <c r="H551"/>
    </row>
    <row r="552" spans="8:8" x14ac:dyDescent="0.25">
      <c r="H552"/>
    </row>
    <row r="553" spans="8:8" x14ac:dyDescent="0.25">
      <c r="H553"/>
    </row>
    <row r="554" spans="8:8" x14ac:dyDescent="0.25">
      <c r="H554"/>
    </row>
    <row r="555" spans="8:8" x14ac:dyDescent="0.25">
      <c r="H555"/>
    </row>
    <row r="556" spans="8:8" x14ac:dyDescent="0.25">
      <c r="H556"/>
    </row>
    <row r="557" spans="8:8" x14ac:dyDescent="0.25">
      <c r="H557"/>
    </row>
    <row r="558" spans="8:8" x14ac:dyDescent="0.25">
      <c r="H558"/>
    </row>
    <row r="559" spans="8:8" x14ac:dyDescent="0.25">
      <c r="H559"/>
    </row>
    <row r="560" spans="8:8" x14ac:dyDescent="0.25">
      <c r="H560"/>
    </row>
    <row r="561" spans="8:8" x14ac:dyDescent="0.25">
      <c r="H561"/>
    </row>
    <row r="562" spans="8:8" x14ac:dyDescent="0.25">
      <c r="H562"/>
    </row>
    <row r="563" spans="8:8" x14ac:dyDescent="0.25">
      <c r="H563"/>
    </row>
    <row r="564" spans="8:8" x14ac:dyDescent="0.25">
      <c r="H564"/>
    </row>
    <row r="565" spans="8:8" x14ac:dyDescent="0.25">
      <c r="H565"/>
    </row>
    <row r="566" spans="8:8" x14ac:dyDescent="0.25">
      <c r="H566"/>
    </row>
    <row r="567" spans="8:8" x14ac:dyDescent="0.25">
      <c r="H567"/>
    </row>
    <row r="568" spans="8:8" x14ac:dyDescent="0.25">
      <c r="H568"/>
    </row>
    <row r="569" spans="8:8" x14ac:dyDescent="0.25">
      <c r="H569"/>
    </row>
    <row r="570" spans="8:8" x14ac:dyDescent="0.25">
      <c r="H570"/>
    </row>
    <row r="571" spans="8:8" x14ac:dyDescent="0.25">
      <c r="H571"/>
    </row>
    <row r="572" spans="8:8" x14ac:dyDescent="0.25">
      <c r="H572"/>
    </row>
    <row r="573" spans="8:8" x14ac:dyDescent="0.25">
      <c r="H573"/>
    </row>
    <row r="574" spans="8:8" x14ac:dyDescent="0.25">
      <c r="H574"/>
    </row>
    <row r="575" spans="8:8" x14ac:dyDescent="0.25">
      <c r="H575"/>
    </row>
    <row r="576" spans="8:8" x14ac:dyDescent="0.25">
      <c r="H576"/>
    </row>
    <row r="577" spans="8:8" x14ac:dyDescent="0.25">
      <c r="H577"/>
    </row>
    <row r="578" spans="8:8" x14ac:dyDescent="0.25">
      <c r="H578"/>
    </row>
    <row r="579" spans="8:8" x14ac:dyDescent="0.25">
      <c r="H579"/>
    </row>
    <row r="580" spans="8:8" x14ac:dyDescent="0.25">
      <c r="H580"/>
    </row>
    <row r="581" spans="8:8" x14ac:dyDescent="0.25">
      <c r="H581"/>
    </row>
    <row r="582" spans="8:8" x14ac:dyDescent="0.25">
      <c r="H582"/>
    </row>
    <row r="583" spans="8:8" x14ac:dyDescent="0.25">
      <c r="H583"/>
    </row>
    <row r="584" spans="8:8" x14ac:dyDescent="0.25">
      <c r="H584"/>
    </row>
    <row r="585" spans="8:8" x14ac:dyDescent="0.25">
      <c r="H585"/>
    </row>
    <row r="586" spans="8:8" x14ac:dyDescent="0.25">
      <c r="H586"/>
    </row>
    <row r="587" spans="8:8" x14ac:dyDescent="0.25">
      <c r="H587"/>
    </row>
    <row r="588" spans="8:8" x14ac:dyDescent="0.25">
      <c r="H588"/>
    </row>
    <row r="589" spans="8:8" x14ac:dyDescent="0.25">
      <c r="H589"/>
    </row>
    <row r="590" spans="8:8" x14ac:dyDescent="0.25">
      <c r="H590"/>
    </row>
    <row r="591" spans="8:8" x14ac:dyDescent="0.25">
      <c r="H591"/>
    </row>
    <row r="592" spans="8:8" x14ac:dyDescent="0.25">
      <c r="H592"/>
    </row>
    <row r="593" spans="8:8" x14ac:dyDescent="0.25">
      <c r="H593"/>
    </row>
    <row r="594" spans="8:8" x14ac:dyDescent="0.25">
      <c r="H594"/>
    </row>
    <row r="595" spans="8:8" x14ac:dyDescent="0.25">
      <c r="H595"/>
    </row>
    <row r="596" spans="8:8" x14ac:dyDescent="0.25">
      <c r="H596"/>
    </row>
    <row r="597" spans="8:8" x14ac:dyDescent="0.25">
      <c r="H597"/>
    </row>
    <row r="598" spans="8:8" x14ac:dyDescent="0.25">
      <c r="H598"/>
    </row>
    <row r="599" spans="8:8" x14ac:dyDescent="0.25">
      <c r="H599"/>
    </row>
    <row r="600" spans="8:8" x14ac:dyDescent="0.25">
      <c r="H600"/>
    </row>
    <row r="601" spans="8:8" x14ac:dyDescent="0.25">
      <c r="H601"/>
    </row>
    <row r="602" spans="8:8" x14ac:dyDescent="0.25">
      <c r="H602"/>
    </row>
    <row r="603" spans="8:8" x14ac:dyDescent="0.25">
      <c r="H603"/>
    </row>
    <row r="604" spans="8:8" x14ac:dyDescent="0.25">
      <c r="H604"/>
    </row>
    <row r="605" spans="8:8" x14ac:dyDescent="0.25">
      <c r="H605"/>
    </row>
    <row r="606" spans="8:8" x14ac:dyDescent="0.25">
      <c r="H606"/>
    </row>
    <row r="607" spans="8:8" x14ac:dyDescent="0.25">
      <c r="H607"/>
    </row>
    <row r="608" spans="8:8" x14ac:dyDescent="0.25">
      <c r="H608"/>
    </row>
    <row r="609" spans="8:8" x14ac:dyDescent="0.25">
      <c r="H609"/>
    </row>
    <row r="610" spans="8:8" x14ac:dyDescent="0.25">
      <c r="H610"/>
    </row>
    <row r="611" spans="8:8" x14ac:dyDescent="0.25">
      <c r="H611"/>
    </row>
    <row r="612" spans="8:8" x14ac:dyDescent="0.25">
      <c r="H612"/>
    </row>
    <row r="613" spans="8:8" x14ac:dyDescent="0.25">
      <c r="H613"/>
    </row>
    <row r="614" spans="8:8" x14ac:dyDescent="0.25">
      <c r="H614"/>
    </row>
    <row r="615" spans="8:8" x14ac:dyDescent="0.25">
      <c r="H615"/>
    </row>
    <row r="616" spans="8:8" x14ac:dyDescent="0.25">
      <c r="H616"/>
    </row>
    <row r="617" spans="8:8" x14ac:dyDescent="0.25">
      <c r="H617"/>
    </row>
    <row r="618" spans="8:8" x14ac:dyDescent="0.25">
      <c r="H618"/>
    </row>
    <row r="619" spans="8:8" x14ac:dyDescent="0.25">
      <c r="H619"/>
    </row>
    <row r="620" spans="8:8" x14ac:dyDescent="0.25">
      <c r="H620"/>
    </row>
    <row r="621" spans="8:8" x14ac:dyDescent="0.25">
      <c r="H621"/>
    </row>
    <row r="622" spans="8:8" x14ac:dyDescent="0.25">
      <c r="H622"/>
    </row>
    <row r="623" spans="8:8" x14ac:dyDescent="0.25">
      <c r="H623"/>
    </row>
    <row r="624" spans="8:8" x14ac:dyDescent="0.25">
      <c r="H624"/>
    </row>
    <row r="625" spans="8:8" x14ac:dyDescent="0.25">
      <c r="H625"/>
    </row>
    <row r="626" spans="8:8" x14ac:dyDescent="0.25">
      <c r="H626"/>
    </row>
    <row r="627" spans="8:8" x14ac:dyDescent="0.25">
      <c r="H627"/>
    </row>
    <row r="628" spans="8:8" x14ac:dyDescent="0.25">
      <c r="H628"/>
    </row>
    <row r="629" spans="8:8" x14ac:dyDescent="0.25">
      <c r="H629"/>
    </row>
    <row r="630" spans="8:8" x14ac:dyDescent="0.25">
      <c r="H630"/>
    </row>
    <row r="631" spans="8:8" x14ac:dyDescent="0.25">
      <c r="H631"/>
    </row>
    <row r="632" spans="8:8" x14ac:dyDescent="0.25">
      <c r="H632"/>
    </row>
    <row r="633" spans="8:8" x14ac:dyDescent="0.25">
      <c r="H633"/>
    </row>
    <row r="634" spans="8:8" x14ac:dyDescent="0.25">
      <c r="H634"/>
    </row>
    <row r="635" spans="8:8" x14ac:dyDescent="0.25">
      <c r="H635"/>
    </row>
    <row r="636" spans="8:8" x14ac:dyDescent="0.25">
      <c r="H636"/>
    </row>
    <row r="637" spans="8:8" x14ac:dyDescent="0.25">
      <c r="H637"/>
    </row>
    <row r="638" spans="8:8" x14ac:dyDescent="0.25">
      <c r="H638"/>
    </row>
    <row r="639" spans="8:8" x14ac:dyDescent="0.25">
      <c r="H639"/>
    </row>
    <row r="640" spans="8:8" x14ac:dyDescent="0.25">
      <c r="H640"/>
    </row>
    <row r="641" spans="8:8" x14ac:dyDescent="0.25">
      <c r="H641"/>
    </row>
    <row r="642" spans="8:8" x14ac:dyDescent="0.25">
      <c r="H642"/>
    </row>
    <row r="643" spans="8:8" x14ac:dyDescent="0.25">
      <c r="H643"/>
    </row>
    <row r="644" spans="8:8" x14ac:dyDescent="0.25">
      <c r="H644"/>
    </row>
    <row r="645" spans="8:8" x14ac:dyDescent="0.25">
      <c r="H645"/>
    </row>
    <row r="646" spans="8:8" x14ac:dyDescent="0.25">
      <c r="H646"/>
    </row>
    <row r="647" spans="8:8" x14ac:dyDescent="0.25">
      <c r="H647"/>
    </row>
    <row r="648" spans="8:8" x14ac:dyDescent="0.25">
      <c r="H648"/>
    </row>
    <row r="649" spans="8:8" x14ac:dyDescent="0.25">
      <c r="H649"/>
    </row>
    <row r="650" spans="8:8" x14ac:dyDescent="0.25">
      <c r="H650"/>
    </row>
    <row r="651" spans="8:8" x14ac:dyDescent="0.25">
      <c r="H651"/>
    </row>
    <row r="652" spans="8:8" x14ac:dyDescent="0.25">
      <c r="H652"/>
    </row>
    <row r="653" spans="8:8" x14ac:dyDescent="0.25">
      <c r="H653"/>
    </row>
    <row r="654" spans="8:8" x14ac:dyDescent="0.25">
      <c r="H654"/>
    </row>
    <row r="655" spans="8:8" x14ac:dyDescent="0.25">
      <c r="H655"/>
    </row>
    <row r="656" spans="8:8" x14ac:dyDescent="0.25">
      <c r="H656"/>
    </row>
    <row r="657" spans="8:8" x14ac:dyDescent="0.25">
      <c r="H657"/>
    </row>
    <row r="658" spans="8:8" x14ac:dyDescent="0.25">
      <c r="H658"/>
    </row>
    <row r="659" spans="8:8" x14ac:dyDescent="0.25">
      <c r="H659"/>
    </row>
    <row r="660" spans="8:8" x14ac:dyDescent="0.25">
      <c r="H660"/>
    </row>
    <row r="661" spans="8:8" x14ac:dyDescent="0.25">
      <c r="H661"/>
    </row>
    <row r="662" spans="8:8" x14ac:dyDescent="0.25">
      <c r="H662"/>
    </row>
    <row r="663" spans="8:8" x14ac:dyDescent="0.25">
      <c r="H663"/>
    </row>
    <row r="664" spans="8:8" x14ac:dyDescent="0.25">
      <c r="H664"/>
    </row>
    <row r="665" spans="8:8" x14ac:dyDescent="0.25">
      <c r="H665"/>
    </row>
    <row r="666" spans="8:8" x14ac:dyDescent="0.25">
      <c r="H666"/>
    </row>
    <row r="667" spans="8:8" x14ac:dyDescent="0.25">
      <c r="H667"/>
    </row>
    <row r="668" spans="8:8" x14ac:dyDescent="0.25">
      <c r="H668"/>
    </row>
    <row r="669" spans="8:8" x14ac:dyDescent="0.25">
      <c r="H669"/>
    </row>
    <row r="670" spans="8:8" x14ac:dyDescent="0.25">
      <c r="H670"/>
    </row>
    <row r="671" spans="8:8" x14ac:dyDescent="0.25">
      <c r="H671"/>
    </row>
    <row r="672" spans="8:8" x14ac:dyDescent="0.25">
      <c r="H672"/>
    </row>
    <row r="673" spans="8:8" x14ac:dyDescent="0.25">
      <c r="H673"/>
    </row>
    <row r="674" spans="8:8" x14ac:dyDescent="0.25">
      <c r="H674"/>
    </row>
    <row r="675" spans="8:8" x14ac:dyDescent="0.25">
      <c r="H675"/>
    </row>
    <row r="676" spans="8:8" x14ac:dyDescent="0.25">
      <c r="H676"/>
    </row>
    <row r="677" spans="8:8" x14ac:dyDescent="0.25">
      <c r="H677"/>
    </row>
    <row r="678" spans="8:8" x14ac:dyDescent="0.25">
      <c r="H678"/>
    </row>
    <row r="679" spans="8:8" x14ac:dyDescent="0.25">
      <c r="H679"/>
    </row>
    <row r="680" spans="8:8" x14ac:dyDescent="0.25">
      <c r="H680"/>
    </row>
    <row r="681" spans="8:8" x14ac:dyDescent="0.25">
      <c r="H681"/>
    </row>
    <row r="682" spans="8:8" x14ac:dyDescent="0.25">
      <c r="H682"/>
    </row>
    <row r="683" spans="8:8" x14ac:dyDescent="0.25">
      <c r="H683"/>
    </row>
    <row r="684" spans="8:8" x14ac:dyDescent="0.25">
      <c r="H684"/>
    </row>
    <row r="685" spans="8:8" x14ac:dyDescent="0.25">
      <c r="H685"/>
    </row>
    <row r="686" spans="8:8" x14ac:dyDescent="0.25">
      <c r="H686"/>
    </row>
    <row r="687" spans="8:8" x14ac:dyDescent="0.25">
      <c r="H687"/>
    </row>
    <row r="688" spans="8:8" x14ac:dyDescent="0.25">
      <c r="H688"/>
    </row>
    <row r="689" spans="8:8" x14ac:dyDescent="0.25">
      <c r="H689"/>
    </row>
    <row r="690" spans="8:8" x14ac:dyDescent="0.25">
      <c r="H690"/>
    </row>
    <row r="691" spans="8:8" x14ac:dyDescent="0.25">
      <c r="H691"/>
    </row>
    <row r="692" spans="8:8" x14ac:dyDescent="0.25">
      <c r="H692"/>
    </row>
    <row r="693" spans="8:8" x14ac:dyDescent="0.25">
      <c r="H693"/>
    </row>
    <row r="694" spans="8:8" x14ac:dyDescent="0.25">
      <c r="H694"/>
    </row>
    <row r="695" spans="8:8" x14ac:dyDescent="0.25">
      <c r="H695"/>
    </row>
    <row r="696" spans="8:8" x14ac:dyDescent="0.25">
      <c r="H696"/>
    </row>
    <row r="697" spans="8:8" x14ac:dyDescent="0.25">
      <c r="H697"/>
    </row>
    <row r="698" spans="8:8" x14ac:dyDescent="0.25">
      <c r="H698"/>
    </row>
    <row r="699" spans="8:8" x14ac:dyDescent="0.25">
      <c r="H699"/>
    </row>
    <row r="700" spans="8:8" x14ac:dyDescent="0.25">
      <c r="H700"/>
    </row>
    <row r="701" spans="8:8" x14ac:dyDescent="0.25">
      <c r="H701"/>
    </row>
    <row r="702" spans="8:8" x14ac:dyDescent="0.25">
      <c r="H702"/>
    </row>
    <row r="703" spans="8:8" x14ac:dyDescent="0.25">
      <c r="H703"/>
    </row>
    <row r="704" spans="8:8" x14ac:dyDescent="0.25">
      <c r="H704"/>
    </row>
    <row r="705" spans="8:8" x14ac:dyDescent="0.25">
      <c r="H705"/>
    </row>
    <row r="706" spans="8:8" x14ac:dyDescent="0.25">
      <c r="H706"/>
    </row>
    <row r="707" spans="8:8" x14ac:dyDescent="0.25">
      <c r="H707"/>
    </row>
    <row r="708" spans="8:8" x14ac:dyDescent="0.25">
      <c r="H708"/>
    </row>
    <row r="709" spans="8:8" x14ac:dyDescent="0.25">
      <c r="H709"/>
    </row>
    <row r="710" spans="8:8" x14ac:dyDescent="0.25">
      <c r="H710"/>
    </row>
    <row r="711" spans="8:8" x14ac:dyDescent="0.25">
      <c r="H711"/>
    </row>
    <row r="712" spans="8:8" x14ac:dyDescent="0.25">
      <c r="H712"/>
    </row>
    <row r="713" spans="8:8" x14ac:dyDescent="0.25">
      <c r="H713"/>
    </row>
    <row r="714" spans="8:8" x14ac:dyDescent="0.25">
      <c r="H714"/>
    </row>
    <row r="715" spans="8:8" x14ac:dyDescent="0.25">
      <c r="H715"/>
    </row>
    <row r="716" spans="8:8" x14ac:dyDescent="0.25">
      <c r="H716"/>
    </row>
    <row r="717" spans="8:8" x14ac:dyDescent="0.25">
      <c r="H717"/>
    </row>
    <row r="718" spans="8:8" x14ac:dyDescent="0.25">
      <c r="H718"/>
    </row>
    <row r="719" spans="8:8" x14ac:dyDescent="0.25">
      <c r="H719"/>
    </row>
    <row r="720" spans="8:8" x14ac:dyDescent="0.25">
      <c r="H720"/>
    </row>
    <row r="721" spans="8:8" x14ac:dyDescent="0.25">
      <c r="H721"/>
    </row>
    <row r="722" spans="8:8" x14ac:dyDescent="0.25">
      <c r="H722"/>
    </row>
    <row r="723" spans="8:8" x14ac:dyDescent="0.25">
      <c r="H723"/>
    </row>
    <row r="724" spans="8:8" x14ac:dyDescent="0.25">
      <c r="H724"/>
    </row>
    <row r="725" spans="8:8" x14ac:dyDescent="0.25">
      <c r="H725"/>
    </row>
    <row r="726" spans="8:8" x14ac:dyDescent="0.25">
      <c r="H726"/>
    </row>
    <row r="727" spans="8:8" x14ac:dyDescent="0.25">
      <c r="H727"/>
    </row>
    <row r="728" spans="8:8" x14ac:dyDescent="0.25">
      <c r="H728"/>
    </row>
    <row r="729" spans="8:8" x14ac:dyDescent="0.25">
      <c r="H729"/>
    </row>
    <row r="730" spans="8:8" x14ac:dyDescent="0.25">
      <c r="H730"/>
    </row>
    <row r="731" spans="8:8" x14ac:dyDescent="0.25">
      <c r="H731"/>
    </row>
    <row r="732" spans="8:8" x14ac:dyDescent="0.25">
      <c r="H732"/>
    </row>
    <row r="733" spans="8:8" x14ac:dyDescent="0.25">
      <c r="H733"/>
    </row>
    <row r="734" spans="8:8" x14ac:dyDescent="0.25">
      <c r="H734"/>
    </row>
    <row r="735" spans="8:8" x14ac:dyDescent="0.25">
      <c r="H735"/>
    </row>
    <row r="736" spans="8:8" x14ac:dyDescent="0.25">
      <c r="H736"/>
    </row>
    <row r="737" spans="8:8" x14ac:dyDescent="0.25">
      <c r="H737"/>
    </row>
    <row r="738" spans="8:8" x14ac:dyDescent="0.25">
      <c r="H738"/>
    </row>
    <row r="739" spans="8:8" x14ac:dyDescent="0.25">
      <c r="H739"/>
    </row>
    <row r="740" spans="8:8" x14ac:dyDescent="0.25">
      <c r="H740"/>
    </row>
    <row r="741" spans="8:8" x14ac:dyDescent="0.25">
      <c r="H741"/>
    </row>
    <row r="742" spans="8:8" x14ac:dyDescent="0.25">
      <c r="H742"/>
    </row>
    <row r="743" spans="8:8" x14ac:dyDescent="0.25">
      <c r="H743"/>
    </row>
    <row r="744" spans="8:8" x14ac:dyDescent="0.25">
      <c r="H744"/>
    </row>
    <row r="745" spans="8:8" x14ac:dyDescent="0.25">
      <c r="H745"/>
    </row>
    <row r="746" spans="8:8" x14ac:dyDescent="0.25">
      <c r="H746"/>
    </row>
    <row r="747" spans="8:8" x14ac:dyDescent="0.25">
      <c r="H747"/>
    </row>
    <row r="748" spans="8:8" x14ac:dyDescent="0.25">
      <c r="H748"/>
    </row>
    <row r="749" spans="8:8" x14ac:dyDescent="0.25">
      <c r="H749"/>
    </row>
    <row r="750" spans="8:8" x14ac:dyDescent="0.25">
      <c r="H750"/>
    </row>
    <row r="751" spans="8:8" x14ac:dyDescent="0.25">
      <c r="H751"/>
    </row>
    <row r="752" spans="8:8" x14ac:dyDescent="0.25">
      <c r="H752"/>
    </row>
    <row r="753" spans="8:8" x14ac:dyDescent="0.25">
      <c r="H753"/>
    </row>
    <row r="754" spans="8:8" x14ac:dyDescent="0.25">
      <c r="H754"/>
    </row>
    <row r="755" spans="8:8" x14ac:dyDescent="0.25">
      <c r="H755"/>
    </row>
    <row r="756" spans="8:8" x14ac:dyDescent="0.25">
      <c r="H756"/>
    </row>
    <row r="757" spans="8:8" x14ac:dyDescent="0.25">
      <c r="H757"/>
    </row>
    <row r="758" spans="8:8" x14ac:dyDescent="0.25">
      <c r="H758"/>
    </row>
    <row r="759" spans="8:8" x14ac:dyDescent="0.25">
      <c r="H759"/>
    </row>
    <row r="760" spans="8:8" x14ac:dyDescent="0.25">
      <c r="H760"/>
    </row>
    <row r="761" spans="8:8" x14ac:dyDescent="0.25">
      <c r="H761"/>
    </row>
    <row r="762" spans="8:8" x14ac:dyDescent="0.25">
      <c r="H762"/>
    </row>
    <row r="763" spans="8:8" x14ac:dyDescent="0.25">
      <c r="H763"/>
    </row>
    <row r="764" spans="8:8" x14ac:dyDescent="0.25">
      <c r="H764"/>
    </row>
    <row r="765" spans="8:8" x14ac:dyDescent="0.25">
      <c r="H765"/>
    </row>
    <row r="766" spans="8:8" x14ac:dyDescent="0.25">
      <c r="H766"/>
    </row>
    <row r="767" spans="8:8" x14ac:dyDescent="0.25">
      <c r="H767"/>
    </row>
    <row r="768" spans="8:8" x14ac:dyDescent="0.25">
      <c r="H768"/>
    </row>
    <row r="769" spans="8:8" x14ac:dyDescent="0.25">
      <c r="H769"/>
    </row>
    <row r="770" spans="8:8" x14ac:dyDescent="0.25">
      <c r="H770"/>
    </row>
    <row r="771" spans="8:8" x14ac:dyDescent="0.25">
      <c r="H771"/>
    </row>
    <row r="772" spans="8:8" x14ac:dyDescent="0.25">
      <c r="H772"/>
    </row>
    <row r="773" spans="8:8" x14ac:dyDescent="0.25">
      <c r="H773"/>
    </row>
    <row r="774" spans="8:8" x14ac:dyDescent="0.25">
      <c r="H774"/>
    </row>
    <row r="775" spans="8:8" x14ac:dyDescent="0.25">
      <c r="H775"/>
    </row>
    <row r="776" spans="8:8" x14ac:dyDescent="0.25">
      <c r="H776"/>
    </row>
    <row r="777" spans="8:8" x14ac:dyDescent="0.25">
      <c r="H777"/>
    </row>
    <row r="778" spans="8:8" x14ac:dyDescent="0.25">
      <c r="H778"/>
    </row>
    <row r="779" spans="8:8" x14ac:dyDescent="0.25">
      <c r="H779"/>
    </row>
    <row r="780" spans="8:8" x14ac:dyDescent="0.25">
      <c r="H780"/>
    </row>
    <row r="781" spans="8:8" x14ac:dyDescent="0.25">
      <c r="H781"/>
    </row>
    <row r="782" spans="8:8" x14ac:dyDescent="0.25">
      <c r="H782"/>
    </row>
    <row r="783" spans="8:8" x14ac:dyDescent="0.25">
      <c r="H783"/>
    </row>
    <row r="784" spans="8:8" x14ac:dyDescent="0.25">
      <c r="H784"/>
    </row>
    <row r="785" spans="8:8" x14ac:dyDescent="0.25">
      <c r="H785"/>
    </row>
    <row r="786" spans="8:8" x14ac:dyDescent="0.25">
      <c r="H786"/>
    </row>
    <row r="787" spans="8:8" x14ac:dyDescent="0.25">
      <c r="H787"/>
    </row>
    <row r="788" spans="8:8" x14ac:dyDescent="0.25">
      <c r="H788"/>
    </row>
    <row r="789" spans="8:8" x14ac:dyDescent="0.25">
      <c r="H789"/>
    </row>
    <row r="790" spans="8:8" x14ac:dyDescent="0.25">
      <c r="H790"/>
    </row>
    <row r="791" spans="8:8" x14ac:dyDescent="0.25">
      <c r="H791"/>
    </row>
    <row r="792" spans="8:8" x14ac:dyDescent="0.25">
      <c r="H792"/>
    </row>
    <row r="793" spans="8:8" x14ac:dyDescent="0.25">
      <c r="H793"/>
    </row>
    <row r="794" spans="8:8" x14ac:dyDescent="0.25">
      <c r="H794"/>
    </row>
    <row r="795" spans="8:8" x14ac:dyDescent="0.25">
      <c r="H795"/>
    </row>
    <row r="796" spans="8:8" x14ac:dyDescent="0.25">
      <c r="H796"/>
    </row>
    <row r="797" spans="8:8" x14ac:dyDescent="0.25">
      <c r="H797"/>
    </row>
    <row r="798" spans="8:8" x14ac:dyDescent="0.25">
      <c r="H798"/>
    </row>
    <row r="799" spans="8:8" x14ac:dyDescent="0.25">
      <c r="H799"/>
    </row>
    <row r="800" spans="8:8" x14ac:dyDescent="0.25">
      <c r="H800"/>
    </row>
    <row r="801" spans="8:8" x14ac:dyDescent="0.25">
      <c r="H801"/>
    </row>
    <row r="802" spans="8:8" x14ac:dyDescent="0.25">
      <c r="H802"/>
    </row>
    <row r="803" spans="8:8" x14ac:dyDescent="0.25">
      <c r="H803"/>
    </row>
    <row r="804" spans="8:8" x14ac:dyDescent="0.25">
      <c r="H804"/>
    </row>
    <row r="805" spans="8:8" x14ac:dyDescent="0.25">
      <c r="H805"/>
    </row>
    <row r="806" spans="8:8" x14ac:dyDescent="0.25">
      <c r="H806"/>
    </row>
    <row r="807" spans="8:8" x14ac:dyDescent="0.25">
      <c r="H807"/>
    </row>
    <row r="808" spans="8:8" x14ac:dyDescent="0.25">
      <c r="H808"/>
    </row>
    <row r="809" spans="8:8" x14ac:dyDescent="0.25">
      <c r="H809"/>
    </row>
    <row r="810" spans="8:8" x14ac:dyDescent="0.25">
      <c r="H810"/>
    </row>
    <row r="811" spans="8:8" x14ac:dyDescent="0.25">
      <c r="H811"/>
    </row>
    <row r="812" spans="8:8" x14ac:dyDescent="0.25">
      <c r="H812"/>
    </row>
    <row r="813" spans="8:8" x14ac:dyDescent="0.25">
      <c r="H813"/>
    </row>
    <row r="814" spans="8:8" x14ac:dyDescent="0.25">
      <c r="H814"/>
    </row>
    <row r="815" spans="8:8" x14ac:dyDescent="0.25">
      <c r="H815"/>
    </row>
    <row r="816" spans="8:8" x14ac:dyDescent="0.25">
      <c r="H816"/>
    </row>
    <row r="817" spans="8:8" x14ac:dyDescent="0.25">
      <c r="H817"/>
    </row>
    <row r="818" spans="8:8" x14ac:dyDescent="0.25">
      <c r="H818"/>
    </row>
    <row r="819" spans="8:8" x14ac:dyDescent="0.25">
      <c r="H819"/>
    </row>
    <row r="820" spans="8:8" x14ac:dyDescent="0.25">
      <c r="H820"/>
    </row>
    <row r="821" spans="8:8" x14ac:dyDescent="0.25">
      <c r="H821"/>
    </row>
    <row r="822" spans="8:8" x14ac:dyDescent="0.25">
      <c r="H822"/>
    </row>
    <row r="823" spans="8:8" x14ac:dyDescent="0.25">
      <c r="H823"/>
    </row>
    <row r="824" spans="8:8" x14ac:dyDescent="0.25">
      <c r="H824"/>
    </row>
    <row r="825" spans="8:8" x14ac:dyDescent="0.25">
      <c r="H825"/>
    </row>
    <row r="826" spans="8:8" x14ac:dyDescent="0.25">
      <c r="H826"/>
    </row>
    <row r="827" spans="8:8" x14ac:dyDescent="0.25">
      <c r="H827"/>
    </row>
    <row r="828" spans="8:8" x14ac:dyDescent="0.25">
      <c r="H828"/>
    </row>
    <row r="829" spans="8:8" x14ac:dyDescent="0.25">
      <c r="H829"/>
    </row>
    <row r="830" spans="8:8" x14ac:dyDescent="0.25">
      <c r="H830"/>
    </row>
    <row r="831" spans="8:8" x14ac:dyDescent="0.25">
      <c r="H831"/>
    </row>
    <row r="832" spans="8:8" x14ac:dyDescent="0.25">
      <c r="H832"/>
    </row>
    <row r="833" spans="8:8" x14ac:dyDescent="0.25">
      <c r="H833"/>
    </row>
    <row r="834" spans="8:8" x14ac:dyDescent="0.25">
      <c r="H834"/>
    </row>
    <row r="835" spans="8:8" x14ac:dyDescent="0.25">
      <c r="H835"/>
    </row>
    <row r="836" spans="8:8" x14ac:dyDescent="0.25">
      <c r="H836"/>
    </row>
    <row r="837" spans="8:8" x14ac:dyDescent="0.25">
      <c r="H837"/>
    </row>
    <row r="838" spans="8:8" x14ac:dyDescent="0.25">
      <c r="H838"/>
    </row>
    <row r="839" spans="8:8" x14ac:dyDescent="0.25">
      <c r="H839"/>
    </row>
    <row r="840" spans="8:8" x14ac:dyDescent="0.25">
      <c r="H840"/>
    </row>
    <row r="841" spans="8:8" x14ac:dyDescent="0.25">
      <c r="H841"/>
    </row>
    <row r="842" spans="8:8" x14ac:dyDescent="0.25">
      <c r="H842"/>
    </row>
    <row r="843" spans="8:8" x14ac:dyDescent="0.25">
      <c r="H843"/>
    </row>
    <row r="844" spans="8:8" x14ac:dyDescent="0.25">
      <c r="H844"/>
    </row>
    <row r="845" spans="8:8" x14ac:dyDescent="0.25">
      <c r="H845"/>
    </row>
    <row r="846" spans="8:8" x14ac:dyDescent="0.25">
      <c r="H846"/>
    </row>
    <row r="847" spans="8:8" x14ac:dyDescent="0.25">
      <c r="H847"/>
    </row>
    <row r="848" spans="8:8" x14ac:dyDescent="0.25">
      <c r="H848"/>
    </row>
    <row r="849" spans="8:8" x14ac:dyDescent="0.25">
      <c r="H849"/>
    </row>
    <row r="850" spans="8:8" x14ac:dyDescent="0.25">
      <c r="H850"/>
    </row>
    <row r="851" spans="8:8" x14ac:dyDescent="0.25">
      <c r="H851"/>
    </row>
    <row r="852" spans="8:8" x14ac:dyDescent="0.25">
      <c r="H852"/>
    </row>
    <row r="853" spans="8:8" x14ac:dyDescent="0.25">
      <c r="H853"/>
    </row>
    <row r="854" spans="8:8" x14ac:dyDescent="0.25">
      <c r="H854"/>
    </row>
    <row r="855" spans="8:8" x14ac:dyDescent="0.25">
      <c r="H855"/>
    </row>
    <row r="856" spans="8:8" x14ac:dyDescent="0.25">
      <c r="H856"/>
    </row>
    <row r="857" spans="8:8" x14ac:dyDescent="0.25">
      <c r="H857"/>
    </row>
    <row r="858" spans="8:8" x14ac:dyDescent="0.25">
      <c r="H858"/>
    </row>
    <row r="859" spans="8:8" x14ac:dyDescent="0.25">
      <c r="H859"/>
    </row>
    <row r="860" spans="8:8" x14ac:dyDescent="0.25">
      <c r="H860"/>
    </row>
    <row r="861" spans="8:8" x14ac:dyDescent="0.25">
      <c r="H861"/>
    </row>
    <row r="862" spans="8:8" x14ac:dyDescent="0.25">
      <c r="H862"/>
    </row>
    <row r="863" spans="8:8" x14ac:dyDescent="0.25">
      <c r="H863"/>
    </row>
    <row r="864" spans="8:8" x14ac:dyDescent="0.25">
      <c r="H864"/>
    </row>
    <row r="865" spans="8:8" x14ac:dyDescent="0.25">
      <c r="H865"/>
    </row>
    <row r="866" spans="8:8" x14ac:dyDescent="0.25">
      <c r="H866"/>
    </row>
    <row r="867" spans="8:8" x14ac:dyDescent="0.25">
      <c r="H867"/>
    </row>
    <row r="868" spans="8:8" x14ac:dyDescent="0.25">
      <c r="H868"/>
    </row>
    <row r="869" spans="8:8" x14ac:dyDescent="0.25">
      <c r="H869"/>
    </row>
    <row r="870" spans="8:8" x14ac:dyDescent="0.25">
      <c r="H870"/>
    </row>
    <row r="871" spans="8:8" x14ac:dyDescent="0.25">
      <c r="H871"/>
    </row>
    <row r="872" spans="8:8" x14ac:dyDescent="0.25">
      <c r="H872"/>
    </row>
    <row r="873" spans="8:8" x14ac:dyDescent="0.25">
      <c r="H873"/>
    </row>
    <row r="874" spans="8:8" x14ac:dyDescent="0.25">
      <c r="H874"/>
    </row>
    <row r="875" spans="8:8" x14ac:dyDescent="0.25">
      <c r="H875"/>
    </row>
    <row r="876" spans="8:8" x14ac:dyDescent="0.25">
      <c r="H876"/>
    </row>
    <row r="877" spans="8:8" x14ac:dyDescent="0.25">
      <c r="H877"/>
    </row>
    <row r="878" spans="8:8" x14ac:dyDescent="0.25">
      <c r="H878"/>
    </row>
    <row r="879" spans="8:8" x14ac:dyDescent="0.25">
      <c r="H879"/>
    </row>
    <row r="880" spans="8:8" x14ac:dyDescent="0.25">
      <c r="H880"/>
    </row>
    <row r="881" spans="8:8" x14ac:dyDescent="0.25">
      <c r="H881"/>
    </row>
    <row r="882" spans="8:8" x14ac:dyDescent="0.25">
      <c r="H882"/>
    </row>
    <row r="883" spans="8:8" x14ac:dyDescent="0.25">
      <c r="H883"/>
    </row>
    <row r="884" spans="8:8" x14ac:dyDescent="0.25">
      <c r="H884"/>
    </row>
    <row r="885" spans="8:8" x14ac:dyDescent="0.25">
      <c r="H885"/>
    </row>
    <row r="886" spans="8:8" x14ac:dyDescent="0.25">
      <c r="H886"/>
    </row>
    <row r="887" spans="8:8" x14ac:dyDescent="0.25">
      <c r="H887"/>
    </row>
    <row r="888" spans="8:8" x14ac:dyDescent="0.25">
      <c r="H888"/>
    </row>
    <row r="889" spans="8:8" x14ac:dyDescent="0.25">
      <c r="H889"/>
    </row>
    <row r="890" spans="8:8" x14ac:dyDescent="0.25">
      <c r="H890"/>
    </row>
    <row r="891" spans="8:8" x14ac:dyDescent="0.25">
      <c r="H891"/>
    </row>
    <row r="892" spans="8:8" x14ac:dyDescent="0.25">
      <c r="H892"/>
    </row>
    <row r="893" spans="8:8" x14ac:dyDescent="0.25">
      <c r="H893"/>
    </row>
    <row r="894" spans="8:8" x14ac:dyDescent="0.25">
      <c r="H894"/>
    </row>
    <row r="895" spans="8:8" x14ac:dyDescent="0.25">
      <c r="H895"/>
    </row>
    <row r="896" spans="8:8" x14ac:dyDescent="0.25">
      <c r="H896"/>
    </row>
    <row r="897" spans="8:8" x14ac:dyDescent="0.25">
      <c r="H897"/>
    </row>
    <row r="898" spans="8:8" x14ac:dyDescent="0.25">
      <c r="H898"/>
    </row>
    <row r="899" spans="8:8" x14ac:dyDescent="0.25">
      <c r="H899"/>
    </row>
    <row r="900" spans="8:8" x14ac:dyDescent="0.25">
      <c r="H900"/>
    </row>
    <row r="901" spans="8:8" x14ac:dyDescent="0.25">
      <c r="H901"/>
    </row>
    <row r="902" spans="8:8" x14ac:dyDescent="0.25">
      <c r="H902"/>
    </row>
    <row r="903" spans="8:8" x14ac:dyDescent="0.25">
      <c r="H903"/>
    </row>
    <row r="904" spans="8:8" x14ac:dyDescent="0.25">
      <c r="H904"/>
    </row>
    <row r="905" spans="8:8" x14ac:dyDescent="0.25">
      <c r="H905"/>
    </row>
    <row r="906" spans="8:8" x14ac:dyDescent="0.25">
      <c r="H906"/>
    </row>
    <row r="907" spans="8:8" x14ac:dyDescent="0.25">
      <c r="H907"/>
    </row>
    <row r="908" spans="8:8" x14ac:dyDescent="0.25">
      <c r="H908"/>
    </row>
    <row r="909" spans="8:8" x14ac:dyDescent="0.25">
      <c r="H909"/>
    </row>
    <row r="910" spans="8:8" x14ac:dyDescent="0.25">
      <c r="H910"/>
    </row>
    <row r="911" spans="8:8" x14ac:dyDescent="0.25">
      <c r="H911"/>
    </row>
    <row r="912" spans="8:8" x14ac:dyDescent="0.25">
      <c r="H912"/>
    </row>
    <row r="913" spans="8:8" x14ac:dyDescent="0.25">
      <c r="H913"/>
    </row>
    <row r="914" spans="8:8" x14ac:dyDescent="0.25">
      <c r="H914"/>
    </row>
    <row r="915" spans="8:8" x14ac:dyDescent="0.25">
      <c r="H915"/>
    </row>
    <row r="916" spans="8:8" x14ac:dyDescent="0.25">
      <c r="H916"/>
    </row>
  </sheetData>
  <mergeCells count="247">
    <mergeCell ref="L1:EU2"/>
    <mergeCell ref="EL3:EU3"/>
    <mergeCell ref="C132:D132"/>
    <mergeCell ref="C141:D141"/>
    <mergeCell ref="C103:D103"/>
    <mergeCell ref="D213:I213"/>
    <mergeCell ref="D214:I214"/>
    <mergeCell ref="D215:I215"/>
    <mergeCell ref="D216:I216"/>
    <mergeCell ref="D217:I217"/>
    <mergeCell ref="D218:I218"/>
    <mergeCell ref="D186:I186"/>
    <mergeCell ref="D187:I187"/>
    <mergeCell ref="D188:I188"/>
    <mergeCell ref="D189:I189"/>
    <mergeCell ref="D190:I190"/>
    <mergeCell ref="D191:I191"/>
    <mergeCell ref="D192:I192"/>
    <mergeCell ref="D193:I193"/>
    <mergeCell ref="D194:I194"/>
    <mergeCell ref="D195:I195"/>
    <mergeCell ref="D196:I196"/>
    <mergeCell ref="D197:I197"/>
    <mergeCell ref="D198:I198"/>
    <mergeCell ref="D199:I199"/>
    <mergeCell ref="D200:I200"/>
    <mergeCell ref="D201:I201"/>
    <mergeCell ref="D202:I202"/>
    <mergeCell ref="D204:I204"/>
    <mergeCell ref="D205:I205"/>
    <mergeCell ref="D206:I206"/>
    <mergeCell ref="D207:I207"/>
    <mergeCell ref="D208:I208"/>
    <mergeCell ref="D209:I209"/>
    <mergeCell ref="D210:I210"/>
    <mergeCell ref="D211:I211"/>
    <mergeCell ref="D212:I212"/>
    <mergeCell ref="D203:I203"/>
    <mergeCell ref="C6:D6"/>
    <mergeCell ref="C82:D82"/>
    <mergeCell ref="C83:D83"/>
    <mergeCell ref="C84:D84"/>
    <mergeCell ref="C85:D85"/>
    <mergeCell ref="C86:D86"/>
    <mergeCell ref="C145:D145"/>
    <mergeCell ref="C81:D81"/>
    <mergeCell ref="C130:D130"/>
    <mergeCell ref="C125:D125"/>
    <mergeCell ref="C8:D8"/>
    <mergeCell ref="C21:D21"/>
    <mergeCell ref="C30:D30"/>
    <mergeCell ref="C9:D9"/>
    <mergeCell ref="C10:D10"/>
    <mergeCell ref="C11:D11"/>
    <mergeCell ref="C12:D12"/>
    <mergeCell ref="C18:D18"/>
    <mergeCell ref="C24:D24"/>
    <mergeCell ref="C25:D25"/>
    <mergeCell ref="C27:D27"/>
    <mergeCell ref="C16:D16"/>
    <mergeCell ref="C136:D136"/>
    <mergeCell ref="C153:D153"/>
    <mergeCell ref="C138:D138"/>
    <mergeCell ref="C87:D87"/>
    <mergeCell ref="C142:D142"/>
    <mergeCell ref="C143:D143"/>
    <mergeCell ref="C124:D124"/>
    <mergeCell ref="C127:D127"/>
    <mergeCell ref="C128:D128"/>
    <mergeCell ref="C129:D129"/>
    <mergeCell ref="C131:D131"/>
    <mergeCell ref="C133:D133"/>
    <mergeCell ref="C150:D150"/>
    <mergeCell ref="C148:D148"/>
    <mergeCell ref="C144:D144"/>
    <mergeCell ref="C146:D146"/>
    <mergeCell ref="C140:D140"/>
    <mergeCell ref="C96:D96"/>
    <mergeCell ref="C98:D98"/>
    <mergeCell ref="C114:D114"/>
    <mergeCell ref="C126:D126"/>
    <mergeCell ref="C139:D139"/>
    <mergeCell ref="C149:D149"/>
    <mergeCell ref="C134:D134"/>
    <mergeCell ref="C154:D154"/>
    <mergeCell ref="C151:D151"/>
    <mergeCell ref="C152:D152"/>
    <mergeCell ref="C92:D92"/>
    <mergeCell ref="C94:D94"/>
    <mergeCell ref="C37:D37"/>
    <mergeCell ref="C90:D90"/>
    <mergeCell ref="C91:D91"/>
    <mergeCell ref="C93:D93"/>
    <mergeCell ref="C112:D112"/>
    <mergeCell ref="C97:D97"/>
    <mergeCell ref="C100:D100"/>
    <mergeCell ref="C104:D104"/>
    <mergeCell ref="C99:D99"/>
    <mergeCell ref="C105:D105"/>
    <mergeCell ref="C107:D107"/>
    <mergeCell ref="C109:D109"/>
    <mergeCell ref="C110:D110"/>
    <mergeCell ref="C111:D111"/>
    <mergeCell ref="C39:D39"/>
    <mergeCell ref="C65:D65"/>
    <mergeCell ref="C147:D147"/>
    <mergeCell ref="C5:D5"/>
    <mergeCell ref="C15:D15"/>
    <mergeCell ref="C19:D19"/>
    <mergeCell ref="C7:D7"/>
    <mergeCell ref="H4:I4"/>
    <mergeCell ref="L3:U3"/>
    <mergeCell ref="V3:AX3"/>
    <mergeCell ref="AY3:BV3"/>
    <mergeCell ref="C60:D60"/>
    <mergeCell ref="C22:D22"/>
    <mergeCell ref="C23:D23"/>
    <mergeCell ref="C26:D26"/>
    <mergeCell ref="C28:D28"/>
    <mergeCell ref="C40:D40"/>
    <mergeCell ref="C51:D51"/>
    <mergeCell ref="C49:D49"/>
    <mergeCell ref="C48:D48"/>
    <mergeCell ref="C43:D43"/>
    <mergeCell ref="C45:D45"/>
    <mergeCell ref="C47:D47"/>
    <mergeCell ref="C50:D50"/>
    <mergeCell ref="C53:D53"/>
    <mergeCell ref="C41:D41"/>
    <mergeCell ref="C42:D42"/>
    <mergeCell ref="C17:D17"/>
    <mergeCell ref="C32:D32"/>
    <mergeCell ref="C52:D52"/>
    <mergeCell ref="C56:D56"/>
    <mergeCell ref="C54:D54"/>
    <mergeCell ref="C13:D13"/>
    <mergeCell ref="C14:D14"/>
    <mergeCell ref="C31:D31"/>
    <mergeCell ref="C29:D29"/>
    <mergeCell ref="C20:D20"/>
    <mergeCell ref="C44:D44"/>
    <mergeCell ref="C46:D46"/>
    <mergeCell ref="C59:D59"/>
    <mergeCell ref="C55:D55"/>
    <mergeCell ref="C57:D57"/>
    <mergeCell ref="C58:D58"/>
    <mergeCell ref="C61:D61"/>
    <mergeCell ref="C62:D62"/>
    <mergeCell ref="C63:D63"/>
    <mergeCell ref="C33:D33"/>
    <mergeCell ref="C34:D34"/>
    <mergeCell ref="C35:D35"/>
    <mergeCell ref="C36:D36"/>
    <mergeCell ref="C137:D137"/>
    <mergeCell ref="C73:D73"/>
    <mergeCell ref="C75:D75"/>
    <mergeCell ref="C76:D76"/>
    <mergeCell ref="C77:D77"/>
    <mergeCell ref="C95:D95"/>
    <mergeCell ref="C88:D88"/>
    <mergeCell ref="C89:D89"/>
    <mergeCell ref="C79:D79"/>
    <mergeCell ref="C80:D80"/>
    <mergeCell ref="C135:D135"/>
    <mergeCell ref="C116:D116"/>
    <mergeCell ref="C117:D117"/>
    <mergeCell ref="C119:D119"/>
    <mergeCell ref="C121:D121"/>
    <mergeCell ref="C123:D123"/>
    <mergeCell ref="C120:D120"/>
    <mergeCell ref="C118:D118"/>
    <mergeCell ref="C122:D122"/>
    <mergeCell ref="C113:D113"/>
    <mergeCell ref="F180:H180"/>
    <mergeCell ref="F181:H181"/>
    <mergeCell ref="F182:H182"/>
    <mergeCell ref="F183:H183"/>
    <mergeCell ref="BW3:CF3"/>
    <mergeCell ref="C38:D38"/>
    <mergeCell ref="CG3:DG3"/>
    <mergeCell ref="I5:J5"/>
    <mergeCell ref="C74:D74"/>
    <mergeCell ref="C64:D64"/>
    <mergeCell ref="C115:D115"/>
    <mergeCell ref="C108:D108"/>
    <mergeCell ref="C106:D106"/>
    <mergeCell ref="C101:D101"/>
    <mergeCell ref="C102:D102"/>
    <mergeCell ref="C78:D78"/>
    <mergeCell ref="C66:D66"/>
    <mergeCell ref="C68:D68"/>
    <mergeCell ref="C69:D69"/>
    <mergeCell ref="C70:D70"/>
    <mergeCell ref="C67:D67"/>
    <mergeCell ref="C72:D72"/>
    <mergeCell ref="B175:D175"/>
    <mergeCell ref="B176:D176"/>
    <mergeCell ref="B177:D177"/>
    <mergeCell ref="B178:D178"/>
    <mergeCell ref="B179:D179"/>
    <mergeCell ref="B182:D182"/>
    <mergeCell ref="B183:D183"/>
    <mergeCell ref="B184:D184"/>
    <mergeCell ref="B180:D180"/>
    <mergeCell ref="B181:D181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F184:H184"/>
    <mergeCell ref="F166:H166"/>
    <mergeCell ref="F157:H157"/>
    <mergeCell ref="F158:H158"/>
    <mergeCell ref="F159:H159"/>
    <mergeCell ref="F160:H160"/>
    <mergeCell ref="F161:H161"/>
    <mergeCell ref="F162:H162"/>
    <mergeCell ref="F163:H163"/>
    <mergeCell ref="F164:H164"/>
    <mergeCell ref="F165:H165"/>
    <mergeCell ref="F167:H167"/>
    <mergeCell ref="F168:H168"/>
    <mergeCell ref="F169:H169"/>
    <mergeCell ref="F170:H170"/>
    <mergeCell ref="F171:H171"/>
    <mergeCell ref="F172:H172"/>
    <mergeCell ref="F173:H173"/>
    <mergeCell ref="F174:H174"/>
    <mergeCell ref="F175:H175"/>
    <mergeCell ref="F176:H176"/>
    <mergeCell ref="F177:H177"/>
    <mergeCell ref="F178:H178"/>
    <mergeCell ref="F179:H179"/>
  </mergeCells>
  <phoneticPr fontId="8" type="noConversion"/>
  <conditionalFormatting sqref="H6:H13 H154 H15:H102 H104:H152">
    <cfRule type="containsText" dxfId="0" priority="1" operator="containsText" text="Completed">
      <formula>NOT(ISERROR(SEARCH("Completed",H6)))</formula>
    </cfRule>
  </conditionalFormatting>
  <dataValidations count="3">
    <dataValidation type="list" allowBlank="1" showInputMessage="1" showErrorMessage="1" sqref="H6:H13 H154 H15:H102 H104:H152" xr:uid="{618A46C2-F200-451F-925B-881065263458}">
      <formula1>$B$198:$B$200</formula1>
    </dataValidation>
    <dataValidation type="list" allowBlank="1" showInputMessage="1" showErrorMessage="1" sqref="C82:D87 C91:D102 D140 D142:D152 C104:C152 D104:D138" xr:uid="{2A23DBAA-6929-41AF-8B0F-E77CDF7EB527}">
      <formula1>$B$204:$B$219</formula1>
    </dataValidation>
    <dataValidation type="list" allowBlank="1" showInputMessage="1" showErrorMessage="1" sqref="I7:J153" xr:uid="{1638D482-BC73-4164-872E-ED6365933FDE}">
      <formula1>$B$187:$B$194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 Pezeshki</dc:creator>
  <cp:lastModifiedBy>Zahra Pezeshki</cp:lastModifiedBy>
  <cp:lastPrinted>2024-03-01T01:04:25Z</cp:lastPrinted>
  <dcterms:created xsi:type="dcterms:W3CDTF">2024-03-01T01:04:03Z</dcterms:created>
  <dcterms:modified xsi:type="dcterms:W3CDTF">2024-03-07T17:48:55Z</dcterms:modified>
</cp:coreProperties>
</file>