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45c8b40633943de2/Desktop/Data Analyst/ALEX the Analyst/EXCEL/"/>
    </mc:Choice>
  </mc:AlternateContent>
  <xr:revisionPtr revIDLastSave="674" documentId="8_{ABC04089-7769-4E43-9915-B025B1F01043}" xr6:coauthVersionLast="47" xr6:coauthVersionMax="47" xr10:uidLastSave="{E4F13200-8D75-48A4-ADB8-F45B69A15D73}"/>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<sst xmlns="http://schemas.openxmlformats.org/spreadsheetml/2006/main" count="16267" uniqueCount="51">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</sst>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7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17" fillId="33" borderId="0" xfId="0" applyFont="1"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male and female, either they purchase a bike or not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[$$-409]#,##0</c:formatCode>
                <c:ptCount val="2"/>
                <c:pt idx="0">
                  <c:v>66818.181818181823</c:v>
                </c:pt>
                <c:pt idx="1">
                  <c:v>65633.802816901414</c:v>
                </c:pt>
              </c:numCache>
            </c:numRef>
          </c:val>
          <c:extLst>
            <c:ext xmlns:c16="http://schemas.microsoft.com/office/drawing/2014/chart" uri="{C3380CC4-5D6E-409C-BE32-E72D297353CC}">
              <c16:uniqueId val="{00000000-357B-4A88-854F-10E4F4F7B2B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[$$-409]#,##0</c:formatCode>
                <c:ptCount val="2"/>
                <c:pt idx="0">
                  <c:v>61625</c:v>
                </c:pt>
                <c:pt idx="1">
                  <c:v>59325.84269662921</c:v>
                </c:pt>
              </c:numCache>
            </c:numRef>
          </c:val>
          <c:extLst>
            <c:ext xmlns:c16="http://schemas.microsoft.com/office/drawing/2014/chart" uri="{C3380CC4-5D6E-409C-BE32-E72D297353CC}">
              <c16:uniqueId val="{00000001-357B-4A88-854F-10E4F4F7B2BB}"/>
            </c:ext>
          </c:extLst>
        </c:ser>
        <c:dLbls>
          <c:showLegendKey val="0"/>
          <c:showVal val="0"/>
          <c:showCatName val="0"/>
          <c:showSerName val="0"/>
          <c:showPercent val="0"/>
          <c:showBubbleSize val="0"/>
        </c:dLbls>
        <c:gapWidth val="219"/>
        <c:overlap val="-27"/>
        <c:axId val="1416967712"/>
        <c:axId val="1416968192"/>
      </c:barChart>
      <c:catAx>
        <c:axId val="141696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68192"/>
        <c:crosses val="autoZero"/>
        <c:auto val="1"/>
        <c:lblAlgn val="ctr"/>
        <c:lblOffset val="100"/>
        <c:noMultiLvlLbl val="0"/>
      </c:catAx>
      <c:valAx>
        <c:axId val="14169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6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Bikes purchased According  to Customer Commute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490-4F40-8E4A-1B837341B0C8}"/>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490-4F40-8E4A-1B837341B0C8}"/>
            </c:ext>
          </c:extLst>
        </c:ser>
        <c:dLbls>
          <c:showLegendKey val="0"/>
          <c:showVal val="0"/>
          <c:showCatName val="0"/>
          <c:showSerName val="0"/>
          <c:showPercent val="0"/>
          <c:showBubbleSize val="0"/>
        </c:dLbls>
        <c:smooth val="0"/>
        <c:axId val="1500845456"/>
        <c:axId val="1500846416"/>
      </c:lineChart>
      <c:catAx>
        <c:axId val="150084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46416"/>
        <c:crosses val="autoZero"/>
        <c:auto val="1"/>
        <c:lblAlgn val="ctr"/>
        <c:lblOffset val="100"/>
        <c:noMultiLvlLbl val="0"/>
      </c:catAx>
      <c:valAx>
        <c:axId val="15008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4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wise Purchased Bikes</a:t>
            </a:r>
            <a:endParaRPr lang="en-GB"/>
          </a:p>
        </c:rich>
      </c:tx>
      <c:layout>
        <c:manualLayout>
          <c:xMode val="edge"/>
          <c:yMode val="edge"/>
          <c:x val="0.287611111111111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3786818314377369"/>
          <c:w val="0.6735301837270341"/>
          <c:h val="0.65853091280256637"/>
        </c:manualLayout>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Aged</c:v>
                </c:pt>
                <c:pt idx="2">
                  <c:v>Old</c:v>
                </c:pt>
              </c:strCache>
            </c:strRef>
          </c:cat>
          <c:val>
            <c:numRef>
              <c:f>Pivot_table!$B$47:$B$50</c:f>
              <c:numCache>
                <c:formatCode>General</c:formatCode>
                <c:ptCount val="3"/>
                <c:pt idx="0">
                  <c:v>2</c:v>
                </c:pt>
                <c:pt idx="1">
                  <c:v>89</c:v>
                </c:pt>
                <c:pt idx="2">
                  <c:v>46</c:v>
                </c:pt>
              </c:numCache>
            </c:numRef>
          </c:val>
          <c:smooth val="0"/>
          <c:extLst>
            <c:ext xmlns:c16="http://schemas.microsoft.com/office/drawing/2014/chart" uri="{C3380CC4-5D6E-409C-BE32-E72D297353CC}">
              <c16:uniqueId val="{00000000-4592-4DEB-A536-B240A25F46CC}"/>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Aged</c:v>
                </c:pt>
                <c:pt idx="2">
                  <c:v>Old</c:v>
                </c:pt>
              </c:strCache>
            </c:strRef>
          </c:cat>
          <c:val>
            <c:numRef>
              <c:f>Pivot_table!$C$47:$C$50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592-4DEB-A536-B240A25F46CC}"/>
            </c:ext>
          </c:extLst>
        </c:ser>
        <c:dLbls>
          <c:showLegendKey val="0"/>
          <c:showVal val="0"/>
          <c:showCatName val="0"/>
          <c:showSerName val="0"/>
          <c:showPercent val="0"/>
          <c:showBubbleSize val="0"/>
        </c:dLbls>
        <c:marker val="1"/>
        <c:smooth val="0"/>
        <c:axId val="1510344304"/>
        <c:axId val="1510346224"/>
      </c:lineChart>
      <c:catAx>
        <c:axId val="1510344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46224"/>
        <c:auto val="1"/>
        <c:lblAlgn val="ctr"/>
        <c:lblOffset val="100"/>
        <c:noMultiLvlLbl val="0"/>
      </c:catAx>
      <c:valAx>
        <c:axId val="1510346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4430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male and female, either they purchase a bike or not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[$$-409]#,##0</c:formatCode>
                <c:ptCount val="2"/>
                <c:pt idx="0">
                  <c:v>66818.181818181823</c:v>
                </c:pt>
                <c:pt idx="1">
                  <c:v>65633.802816901414</c:v>
                </c:pt>
              </c:numCache>
            </c:numRef>
          </c:val>
          <c:extLst>
            <c:ext xmlns:c16="http://schemas.microsoft.com/office/drawing/2014/chart" uri="{C3380CC4-5D6E-409C-BE32-E72D297353CC}">
              <c16:uniqueId val="{00000000-E5D8-48ED-B93E-662ADB0C568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[$$-409]#,##0</c:formatCode>
                <c:ptCount val="2"/>
                <c:pt idx="0">
                  <c:v>61625</c:v>
                </c:pt>
                <c:pt idx="1">
                  <c:v>59325.84269662921</c:v>
                </c:pt>
              </c:numCache>
            </c:numRef>
          </c:val>
          <c:extLst>
            <c:ext xmlns:c16="http://schemas.microsoft.com/office/drawing/2014/chart" uri="{C3380CC4-5D6E-409C-BE32-E72D297353CC}">
              <c16:uniqueId val="{00000001-E5D8-48ED-B93E-662ADB0C5684}"/>
            </c:ext>
          </c:extLst>
        </c:ser>
        <c:dLbls>
          <c:showLegendKey val="0"/>
          <c:showVal val="0"/>
          <c:showCatName val="0"/>
          <c:showSerName val="0"/>
          <c:showPercent val="0"/>
          <c:showBubbleSize val="0"/>
        </c:dLbls>
        <c:gapWidth val="219"/>
        <c:overlap val="-27"/>
        <c:axId val="1416967712"/>
        <c:axId val="1416968192"/>
      </c:barChart>
      <c:catAx>
        <c:axId val="141696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68192"/>
        <c:crosses val="autoZero"/>
        <c:auto val="1"/>
        <c:lblAlgn val="ctr"/>
        <c:lblOffset val="100"/>
        <c:noMultiLvlLbl val="0"/>
      </c:catAx>
      <c:valAx>
        <c:axId val="14169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6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C000"/>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Bikes purchased According  to Customer Commute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3EFC-4864-8BCB-2F71479AC47D}"/>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3EFC-4864-8BCB-2F71479AC47D}"/>
            </c:ext>
          </c:extLst>
        </c:ser>
        <c:dLbls>
          <c:showLegendKey val="0"/>
          <c:showVal val="0"/>
          <c:showCatName val="0"/>
          <c:showSerName val="0"/>
          <c:showPercent val="0"/>
          <c:showBubbleSize val="0"/>
        </c:dLbls>
        <c:smooth val="0"/>
        <c:axId val="1500845456"/>
        <c:axId val="1500846416"/>
      </c:lineChart>
      <c:catAx>
        <c:axId val="150084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46416"/>
        <c:crosses val="autoZero"/>
        <c:auto val="1"/>
        <c:lblAlgn val="ctr"/>
        <c:lblOffset val="100"/>
        <c:noMultiLvlLbl val="0"/>
      </c:catAx>
      <c:valAx>
        <c:axId val="15008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4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4472C4">
            <a:lumMod val="0"/>
            <a:lumOff val="100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Dataset.xlsx]Pivot_table!PivotTable3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wise Purchased Bikes</a:t>
            </a:r>
            <a:endParaRPr lang="en-GB"/>
          </a:p>
        </c:rich>
      </c:tx>
      <c:layout>
        <c:manualLayout>
          <c:xMode val="edge"/>
          <c:yMode val="edge"/>
          <c:x val="0.28438726348761528"/>
          <c:y val="6.4124796900387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3786818314377369"/>
          <c:w val="0.6735301837270341"/>
          <c:h val="0.65853091280256637"/>
        </c:manualLayout>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Aged</c:v>
                </c:pt>
                <c:pt idx="2">
                  <c:v>Old</c:v>
                </c:pt>
              </c:strCache>
            </c:strRef>
          </c:cat>
          <c:val>
            <c:numRef>
              <c:f>Pivot_table!$B$47:$B$50</c:f>
              <c:numCache>
                <c:formatCode>General</c:formatCode>
                <c:ptCount val="3"/>
                <c:pt idx="0">
                  <c:v>2</c:v>
                </c:pt>
                <c:pt idx="1">
                  <c:v>89</c:v>
                </c:pt>
                <c:pt idx="2">
                  <c:v>46</c:v>
                </c:pt>
              </c:numCache>
            </c:numRef>
          </c:val>
          <c:smooth val="0"/>
          <c:extLst>
            <c:ext xmlns:c16="http://schemas.microsoft.com/office/drawing/2014/chart" uri="{C3380CC4-5D6E-409C-BE32-E72D297353CC}">
              <c16:uniqueId val="{00000000-1D83-4B28-A14E-127D3E128806}"/>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Aged</c:v>
                </c:pt>
                <c:pt idx="2">
                  <c:v>Old</c:v>
                </c:pt>
              </c:strCache>
            </c:strRef>
          </c:cat>
          <c:val>
            <c:numRef>
              <c:f>Pivot_table!$C$47:$C$50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1D83-4B28-A14E-127D3E128806}"/>
            </c:ext>
          </c:extLst>
        </c:ser>
        <c:dLbls>
          <c:showLegendKey val="0"/>
          <c:showVal val="0"/>
          <c:showCatName val="0"/>
          <c:showSerName val="0"/>
          <c:showPercent val="0"/>
          <c:showBubbleSize val="0"/>
        </c:dLbls>
        <c:marker val="1"/>
        <c:smooth val="0"/>
        <c:axId val="1510344304"/>
        <c:axId val="1510346224"/>
      </c:lineChart>
      <c:catAx>
        <c:axId val="151034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46224"/>
        <c:crosses val="autoZero"/>
        <c:auto val="1"/>
        <c:lblAlgn val="ctr"/>
        <c:lblOffset val="100"/>
        <c:noMultiLvlLbl val="0"/>
      </c:catAx>
      <c:valAx>
        <c:axId val="15103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4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B050"/>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w="9525" cap="flat" cmpd="sng" algn="ct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38100</xdr:rowOff>
    </xdr:from>
    <xdr:to>
      <xdr:col>12</xdr:col>
      <xdr:colOff>198120</xdr:colOff>
      <xdr:row>18</xdr:row>
      <xdr:rowOff>53340</xdr:rowOff>
    </xdr:to>
    <xdr:graphicFrame macro="">
      <xdr:nvGraphicFramePr>
        <xdr:cNvPr id="2" name="Chart 1">
          <a:extLst>
            <a:ext uri="{FF2B5EF4-FFF2-40B4-BE49-F238E27FC236}">
              <a16:creationId xmlns:a16="http://schemas.microsoft.com/office/drawing/2014/main" id="{ACD00809-051B-40F5-CF58-92DE4FE5E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23</xdr:row>
      <xdr:rowOff>87630</xdr:rowOff>
    </xdr:from>
    <xdr:to>
      <xdr:col>13</xdr:col>
      <xdr:colOff>259080</xdr:colOff>
      <xdr:row>38</xdr:row>
      <xdr:rowOff>87630</xdr:rowOff>
    </xdr:to>
    <xdr:graphicFrame macro="">
      <xdr:nvGraphicFramePr>
        <xdr:cNvPr id="3" name="Chart 2">
          <a:extLst>
            <a:ext uri="{FF2B5EF4-FFF2-40B4-BE49-F238E27FC236}">
              <a16:creationId xmlns:a16="http://schemas.microsoft.com/office/drawing/2014/main" id="{6A7099BE-289E-1119-4F5D-7EBA96B8B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41</xdr:row>
      <xdr:rowOff>125730</xdr:rowOff>
    </xdr:from>
    <xdr:to>
      <xdr:col>13</xdr:col>
      <xdr:colOff>228600</xdr:colOff>
      <xdr:row>56</xdr:row>
      <xdr:rowOff>125730</xdr:rowOff>
    </xdr:to>
    <xdr:graphicFrame macro="">
      <xdr:nvGraphicFramePr>
        <xdr:cNvPr id="4" name="Chart 3">
          <a:extLst>
            <a:ext uri="{FF2B5EF4-FFF2-40B4-BE49-F238E27FC236}">
              <a16:creationId xmlns:a16="http://schemas.microsoft.com/office/drawing/2014/main" id="{9532594F-A5FA-3313-2161-E108668F3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292100</xdr:colOff>
      <xdr:row>0</xdr:row>
      <xdr:rowOff>0</xdr:rowOff>
    </xdr:from>
    <xdr:to>
      <xdr:col>16</xdr:col>
      <xdr:colOff>253999</xdr:colOff>
      <xdr:row>10</xdr:row>
      <xdr:rowOff>106680</xdr:rowOff>
    </xdr:to>
    <xdr:graphicFrame macro="">
      <xdr:nvGraphicFramePr>
        <xdr:cNvPr id="2" name="Chart 1">
          <a:extLst>
            <a:ext uri="{FF2B5EF4-FFF2-40B4-BE49-F238E27FC236}">
              <a16:creationId xmlns:a16="http://schemas.microsoft.com/office/drawing/2014/main" id="{901CC9C0-D888-4EDB-B2C3-BBA6BE4C5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291802</xdr:colOff>
      <xdr:row>10</xdr:row>
      <xdr:rowOff>113852</xdr:rowOff>
    </xdr:from>
    <xdr:to>
      <xdr:col>16</xdr:col>
      <xdr:colOff>268941</xdr:colOff>
      <xdr:row>24</xdr:row>
      <xdr:rowOff>121472</xdr:rowOff>
    </xdr:to>
    <xdr:graphicFrame macro="">
      <xdr:nvGraphicFramePr>
        <xdr:cNvPr id="4" name="Chart 3">
          <a:extLst>
            <a:ext uri="{FF2B5EF4-FFF2-40B4-BE49-F238E27FC236}">
              <a16:creationId xmlns:a16="http://schemas.microsoft.com/office/drawing/2014/main" id="{525BE384-4E11-4B78-ABB3-F839E3C72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604520</xdr:colOff>
      <xdr:row>5</xdr:row>
      <xdr:rowOff>7620</xdr:rowOff>
    </xdr:from>
    <xdr:to>
      <xdr:col>9</xdr:col>
      <xdr:colOff>276860</xdr:colOff>
      <xdr:row>17</xdr:row>
      <xdr:rowOff>103482</xdr:rowOff>
    </xdr:to>
    <xdr:graphicFrame macro="">
      <xdr:nvGraphicFramePr>
        <xdr:cNvPr id="5" name="Chart 4">
          <a:extLst>
            <a:ext uri="{FF2B5EF4-FFF2-40B4-BE49-F238E27FC236}">
              <a16:creationId xmlns:a16="http://schemas.microsoft.com/office/drawing/2014/main" id="{D1BFD184-F14A-4D0A-9965-4E23ECA28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449581</xdr:rowOff>
    </xdr:from>
    <xdr:to>
      <xdr:col>3</xdr:col>
      <xdr:colOff>0</xdr:colOff>
      <xdr:row>9</xdr:row>
      <xdr:rowOff>99061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5271D28-276D-2952-5F13-96FA72783D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77640"/>
              <a:ext cx="1837765" cy="829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4045</xdr:colOff>
      <xdr:row>17</xdr:row>
      <xdr:rowOff>171216</xdr:rowOff>
    </xdr:from>
    <xdr:to>
      <xdr:col>3</xdr:col>
      <xdr:colOff>4045</xdr:colOff>
      <xdr:row>27</xdr:row>
      <xdr:rowOff>34055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1FA74A8-10D0-D93E-28E2-6AAFE8F209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45" y="3913981"/>
              <a:ext cx="1837765" cy="1655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144781</xdr:rowOff>
    </xdr:from>
    <xdr:to>
      <xdr:col>3</xdr:col>
      <xdr:colOff>0</xdr:colOff>
      <xdr:row>17</xdr:row>
      <xdr:rowOff>75260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8EE0F40-CE86-DA34-B30F-0D7B49FC1D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2487"/>
              <a:ext cx="1837765" cy="11855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raq Bagga Khan" refreshedDate="45754.683165509261" createdVersion="8" refreshedVersion="8" minRefreshableVersion="3" recordCount="1000" xr:uid="{C6180C85-F300-4BD8-91C9-1D13927DDD4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1450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EE0CA-7A79-4E7A-89D6-3FC5C221CD0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5:D5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D09EAA-A52D-4A4A-B0BD-4C9AD211FDA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216CB-633C-4E41-8498-D15E0F1298F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397461-6776-4AFF-A9D0-7D86BF892166}" sourceName="Marital Status">
  <pivotTables>
    <pivotTable tabId="3" name="PivotTable3"/>
    <pivotTable tabId="3" name="PivotTable1"/>
    <pivotTable tabId="3" name="PivotTable2"/>
  </pivotTables>
  <data>
    <tabular pivotCacheId="2011450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7EE7B1-F958-49B8-8CAC-B811B2AC779E}" sourceName="Education">
  <pivotTables>
    <pivotTable tabId="3" name="PivotTable3"/>
    <pivotTable tabId="3" name="PivotTable1"/>
    <pivotTable tabId="3" name="PivotTable2"/>
  </pivotTables>
  <data>
    <tabular pivotCacheId="20114501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BEF0F8-806C-457B-9103-49DEFC14CAC2}" sourceName="Region">
  <pivotTables>
    <pivotTable tabId="3" name="PivotTable3"/>
    <pivotTable tabId="3" name="PivotTable1"/>
    <pivotTable tabId="3" name="PivotTable2"/>
  </pivotTables>
  <data>
    <tabular pivotCacheId="20114501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AC80FB-DD3B-4FC7-A44C-F1C6FD4ED305}" cache="Slicer_Marital_Status" caption="Marital Status" rowHeight="234950"/>
  <slicer name="Education" xr10:uid="{E7A6884F-F4BA-44B3-881E-FCFEBFD0FD24}" cache="Slicer_Education" caption="Education" rowHeight="234950"/>
  <slicer name="Region" xr10:uid="{A537B45E-391F-498C-B770-4D52D9B4396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B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08A4-8994-46E7-ADF7-0FEEFB19D634}">
  <dimension ref="A1:N1001"/>
  <sheetViews>
    <sheetView topLeftCell="B975" workbookViewId="0">
      <selection activeCell="J975" sqref="J1:J1048576"/>
    </sheetView>
  </sheetViews>
  <sheetFormatPr defaultColWidth="17.44140625" defaultRowHeight="14.4" x14ac:dyDescent="0.3"/>
  <cols>
    <col min="2" max="2" width="14.109375" customWidth="1"/>
    <col min="3" max="3" width="13.77734375" customWidth="1"/>
    <col min="4" max="4" width="17.44140625" style="4"/>
    <col min="5" max="5" width="9.77734375" customWidth="1"/>
    <col min="8" max="8" width="9.109375" customWidth="1"/>
    <col min="9" max="9" width="11.218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 t="shared" ref="M2:M65" si="0">IF(L2&gt;55,"Old",IF(L2&gt;=31,"Middle Aged",IF(L2&lt;31,"Adolescent","Invalid")))</f>
        <v>Middle Aged</v>
      </c>
      <c r="N2" t="s">
        <v>18</v>
      </c>
    </row>
    <row r="3" spans="1:14" x14ac:dyDescent="0.3">
      <c r="A3">
        <v>24107</v>
      </c>
      <c r="B3" t="s">
        <v>36</v>
      </c>
      <c r="C3" t="s">
        <v>39</v>
      </c>
      <c r="D3" s="4">
        <v>30000</v>
      </c>
      <c r="E3">
        <v>3</v>
      </c>
      <c r="F3" t="s">
        <v>19</v>
      </c>
      <c r="G3" t="s">
        <v>20</v>
      </c>
      <c r="H3" t="s">
        <v>15</v>
      </c>
      <c r="I3">
        <v>1</v>
      </c>
      <c r="J3" t="s">
        <v>16</v>
      </c>
      <c r="K3" t="s">
        <v>17</v>
      </c>
      <c r="L3">
        <v>43</v>
      </c>
      <c r="M3" t="str">
        <f t="shared" si="0"/>
        <v>Middle Aged</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Aged</v>
      </c>
      <c r="N5" t="s">
        <v>15</v>
      </c>
    </row>
    <row r="6" spans="1:14" x14ac:dyDescent="0.3">
      <c r="A6">
        <v>25597</v>
      </c>
      <c r="B6" t="s">
        <v>37</v>
      </c>
      <c r="C6" t="s">
        <v>39</v>
      </c>
      <c r="D6" s="4">
        <v>30000</v>
      </c>
      <c r="E6">
        <v>0</v>
      </c>
      <c r="F6" t="s">
        <v>13</v>
      </c>
      <c r="G6" t="s">
        <v>20</v>
      </c>
      <c r="H6" t="s">
        <v>18</v>
      </c>
      <c r="I6">
        <v>0</v>
      </c>
      <c r="J6" t="s">
        <v>16</v>
      </c>
      <c r="K6" t="s">
        <v>17</v>
      </c>
      <c r="L6">
        <v>36</v>
      </c>
      <c r="M6" t="str">
        <f t="shared" si="0"/>
        <v>Middle Aged</v>
      </c>
      <c r="N6" t="s">
        <v>15</v>
      </c>
    </row>
    <row r="7" spans="1:14" x14ac:dyDescent="0.3">
      <c r="A7">
        <v>13507</v>
      </c>
      <c r="B7" t="s">
        <v>36</v>
      </c>
      <c r="C7" t="s">
        <v>38</v>
      </c>
      <c r="D7" s="4">
        <v>10000</v>
      </c>
      <c r="E7">
        <v>2</v>
      </c>
      <c r="F7" t="s">
        <v>19</v>
      </c>
      <c r="G7" t="s">
        <v>25</v>
      </c>
      <c r="H7" t="s">
        <v>15</v>
      </c>
      <c r="I7">
        <v>0</v>
      </c>
      <c r="J7" t="s">
        <v>26</v>
      </c>
      <c r="K7" t="s">
        <v>17</v>
      </c>
      <c r="L7">
        <v>50</v>
      </c>
      <c r="M7" t="str">
        <f t="shared" si="0"/>
        <v>Middle Aged</v>
      </c>
      <c r="N7" t="s">
        <v>18</v>
      </c>
    </row>
    <row r="8" spans="1:14" x14ac:dyDescent="0.3">
      <c r="A8">
        <v>27974</v>
      </c>
      <c r="B8" t="s">
        <v>37</v>
      </c>
      <c r="C8" t="s">
        <v>39</v>
      </c>
      <c r="D8" s="4">
        <v>160000</v>
      </c>
      <c r="E8">
        <v>2</v>
      </c>
      <c r="F8" t="s">
        <v>27</v>
      </c>
      <c r="G8" t="s">
        <v>28</v>
      </c>
      <c r="H8" t="s">
        <v>15</v>
      </c>
      <c r="I8">
        <v>4</v>
      </c>
      <c r="J8" t="s">
        <v>16</v>
      </c>
      <c r="K8" t="s">
        <v>24</v>
      </c>
      <c r="L8">
        <v>33</v>
      </c>
      <c r="M8" t="str">
        <f t="shared" si="0"/>
        <v>Middle Aged</v>
      </c>
      <c r="N8" t="s">
        <v>15</v>
      </c>
    </row>
    <row r="9" spans="1:14" x14ac:dyDescent="0.3">
      <c r="A9">
        <v>19364</v>
      </c>
      <c r="B9" t="s">
        <v>36</v>
      </c>
      <c r="C9" t="s">
        <v>39</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4">
        <v>90000</v>
      </c>
      <c r="E13">
        <v>0</v>
      </c>
      <c r="F13" t="s">
        <v>13</v>
      </c>
      <c r="G13" t="s">
        <v>21</v>
      </c>
      <c r="H13" t="s">
        <v>18</v>
      </c>
      <c r="I13">
        <v>4</v>
      </c>
      <c r="J13" t="s">
        <v>45</v>
      </c>
      <c r="K13" t="s">
        <v>24</v>
      </c>
      <c r="L13">
        <v>36</v>
      </c>
      <c r="M13" t="str">
        <f t="shared" si="0"/>
        <v>Middle Aged</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4">
        <v>80000</v>
      </c>
      <c r="E23">
        <v>0</v>
      </c>
      <c r="F23" t="s">
        <v>13</v>
      </c>
      <c r="G23" t="s">
        <v>21</v>
      </c>
      <c r="H23" t="s">
        <v>15</v>
      </c>
      <c r="I23">
        <v>4</v>
      </c>
      <c r="J23" t="s">
        <v>45</v>
      </c>
      <c r="K23" t="s">
        <v>24</v>
      </c>
      <c r="L23">
        <v>35</v>
      </c>
      <c r="M23"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45</v>
      </c>
      <c r="K53" t="s">
        <v>24</v>
      </c>
      <c r="L53">
        <v>35</v>
      </c>
      <c r="M53"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4">
        <v>80000</v>
      </c>
      <c r="E57">
        <v>4</v>
      </c>
      <c r="F57" t="s">
        <v>27</v>
      </c>
      <c r="G57" t="s">
        <v>21</v>
      </c>
      <c r="H57" t="s">
        <v>15</v>
      </c>
      <c r="I57">
        <v>2</v>
      </c>
      <c r="J57" t="s">
        <v>45</v>
      </c>
      <c r="K57" t="s">
        <v>17</v>
      </c>
      <c r="L57">
        <v>54</v>
      </c>
      <c r="M57"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4">
        <v>60000</v>
      </c>
      <c r="E65">
        <v>4</v>
      </c>
      <c r="F65" t="s">
        <v>13</v>
      </c>
      <c r="G65" t="s">
        <v>21</v>
      </c>
      <c r="H65" t="s">
        <v>15</v>
      </c>
      <c r="I65">
        <v>3</v>
      </c>
      <c r="J65" t="s">
        <v>45</v>
      </c>
      <c r="K65" t="s">
        <v>24</v>
      </c>
      <c r="L65">
        <v>41</v>
      </c>
      <c r="M6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t="str">
        <f t="shared" ref="M66:M129" si="1">IF(L66&gt;55,"Old",IF(L66&gt;=31,"Middle Aged",IF(L66&lt;31,"Adolescent","Invalid")))</f>
        <v>Middle Aged</v>
      </c>
      <c r="N66" t="s">
        <v>15</v>
      </c>
    </row>
    <row r="67" spans="1:14" x14ac:dyDescent="0.3">
      <c r="A67">
        <v>29337</v>
      </c>
      <c r="B67" t="s">
        <v>37</v>
      </c>
      <c r="C67" t="s">
        <v>39</v>
      </c>
      <c r="D67" s="4">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45</v>
      </c>
      <c r="K72" t="s">
        <v>24</v>
      </c>
      <c r="L72">
        <v>36</v>
      </c>
      <c r="M72"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4">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4">
        <v>80000</v>
      </c>
      <c r="E124">
        <v>0</v>
      </c>
      <c r="F124" t="s">
        <v>13</v>
      </c>
      <c r="G124" t="s">
        <v>21</v>
      </c>
      <c r="H124" t="s">
        <v>18</v>
      </c>
      <c r="I124">
        <v>3</v>
      </c>
      <c r="J124" t="s">
        <v>45</v>
      </c>
      <c r="K124" t="s">
        <v>24</v>
      </c>
      <c r="L124">
        <v>31</v>
      </c>
      <c r="M124"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ref="M130:M193" si="2">IF(L130&gt;55,"Old",IF(L130&gt;=31,"Middle Aged",IF(L130&lt;31,"Adolescent","Invalid")))</f>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4">
        <v>80000</v>
      </c>
      <c r="E145">
        <v>0</v>
      </c>
      <c r="F145" t="s">
        <v>13</v>
      </c>
      <c r="G145" t="s">
        <v>21</v>
      </c>
      <c r="H145" t="s">
        <v>15</v>
      </c>
      <c r="I145">
        <v>3</v>
      </c>
      <c r="J145" t="s">
        <v>45</v>
      </c>
      <c r="K145" t="s">
        <v>24</v>
      </c>
      <c r="L145">
        <v>32</v>
      </c>
      <c r="M14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4">
        <v>100000</v>
      </c>
      <c r="E169">
        <v>0</v>
      </c>
      <c r="F169" t="s">
        <v>27</v>
      </c>
      <c r="G169" t="s">
        <v>28</v>
      </c>
      <c r="H169" t="s">
        <v>15</v>
      </c>
      <c r="I169">
        <v>3</v>
      </c>
      <c r="J169" t="s">
        <v>45</v>
      </c>
      <c r="K169" t="s">
        <v>24</v>
      </c>
      <c r="L169">
        <v>35</v>
      </c>
      <c r="M169"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4">
        <v>160000</v>
      </c>
      <c r="E180">
        <v>4</v>
      </c>
      <c r="F180" t="s">
        <v>19</v>
      </c>
      <c r="G180" t="s">
        <v>21</v>
      </c>
      <c r="H180" t="s">
        <v>18</v>
      </c>
      <c r="I180">
        <v>2</v>
      </c>
      <c r="J180" t="s">
        <v>45</v>
      </c>
      <c r="K180" t="s">
        <v>17</v>
      </c>
      <c r="L180">
        <v>55</v>
      </c>
      <c r="M180" t="str">
        <f t="shared" si="2"/>
        <v>Middle Aged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45</v>
      </c>
      <c r="K190" t="s">
        <v>24</v>
      </c>
      <c r="L190">
        <v>32</v>
      </c>
      <c r="M190"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4">
        <v>80000</v>
      </c>
      <c r="E194">
        <v>5</v>
      </c>
      <c r="F194" t="s">
        <v>13</v>
      </c>
      <c r="G194" t="s">
        <v>28</v>
      </c>
      <c r="H194" t="s">
        <v>15</v>
      </c>
      <c r="I194">
        <v>2</v>
      </c>
      <c r="J194" t="s">
        <v>45</v>
      </c>
      <c r="K194" t="s">
        <v>17</v>
      </c>
      <c r="L194">
        <v>62</v>
      </c>
      <c r="M194" t="str">
        <f t="shared" ref="M194:M257" si="3">IF(L194&gt;55,"Old",IF(L194&gt;=31,"Middle Aged",IF(L194&lt;31,"Adolescent","Invalid")))</f>
        <v>Old</v>
      </c>
      <c r="N194" t="s">
        <v>18</v>
      </c>
    </row>
    <row r="195" spans="1:14" x14ac:dyDescent="0.3">
      <c r="A195">
        <v>26032</v>
      </c>
      <c r="B195" t="s">
        <v>36</v>
      </c>
      <c r="C195" t="s">
        <v>38</v>
      </c>
      <c r="D195" s="4">
        <v>70000</v>
      </c>
      <c r="E195">
        <v>5</v>
      </c>
      <c r="F195" t="s">
        <v>13</v>
      </c>
      <c r="G195" t="s">
        <v>21</v>
      </c>
      <c r="H195" t="s">
        <v>15</v>
      </c>
      <c r="I195">
        <v>4</v>
      </c>
      <c r="J195" t="s">
        <v>45</v>
      </c>
      <c r="K195" t="s">
        <v>24</v>
      </c>
      <c r="L195">
        <v>41</v>
      </c>
      <c r="M195" t="str">
        <f t="shared" si="3"/>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4">
        <v>80000</v>
      </c>
      <c r="E201">
        <v>0</v>
      </c>
      <c r="F201" t="s">
        <v>13</v>
      </c>
      <c r="G201" t="s">
        <v>21</v>
      </c>
      <c r="H201" t="s">
        <v>18</v>
      </c>
      <c r="I201">
        <v>3</v>
      </c>
      <c r="J201" t="s">
        <v>45</v>
      </c>
      <c r="K201" t="s">
        <v>24</v>
      </c>
      <c r="L201">
        <v>33</v>
      </c>
      <c r="M201"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45</v>
      </c>
      <c r="K215" t="s">
        <v>24</v>
      </c>
      <c r="L215">
        <v>31</v>
      </c>
      <c r="M21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4">
        <v>70000</v>
      </c>
      <c r="E225">
        <v>5</v>
      </c>
      <c r="F225" t="s">
        <v>13</v>
      </c>
      <c r="G225" t="s">
        <v>21</v>
      </c>
      <c r="H225" t="s">
        <v>15</v>
      </c>
      <c r="I225">
        <v>4</v>
      </c>
      <c r="J225" t="s">
        <v>45</v>
      </c>
      <c r="K225" t="s">
        <v>24</v>
      </c>
      <c r="L225">
        <v>39</v>
      </c>
      <c r="M22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45</v>
      </c>
      <c r="K236" t="s">
        <v>24</v>
      </c>
      <c r="L236">
        <v>35</v>
      </c>
      <c r="M236"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45</v>
      </c>
      <c r="K246" t="s">
        <v>17</v>
      </c>
      <c r="L246">
        <v>52</v>
      </c>
      <c r="M246"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4">
        <v>100000</v>
      </c>
      <c r="E249">
        <v>0</v>
      </c>
      <c r="F249" t="s">
        <v>27</v>
      </c>
      <c r="G249" t="s">
        <v>28</v>
      </c>
      <c r="H249" t="s">
        <v>15</v>
      </c>
      <c r="I249">
        <v>4</v>
      </c>
      <c r="J249" t="s">
        <v>45</v>
      </c>
      <c r="K249" t="s">
        <v>24</v>
      </c>
      <c r="L249">
        <v>34</v>
      </c>
      <c r="M249"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ref="M258:M321" si="4">IF(L258&gt;55,"Old",IF(L258&gt;=31,"Middle Aged",IF(L258&lt;31,"Adolescent","Invalid")))</f>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4">
        <v>70000</v>
      </c>
      <c r="E265">
        <v>5</v>
      </c>
      <c r="F265" t="s">
        <v>13</v>
      </c>
      <c r="G265" t="s">
        <v>21</v>
      </c>
      <c r="H265" t="s">
        <v>15</v>
      </c>
      <c r="I265">
        <v>3</v>
      </c>
      <c r="J265" t="s">
        <v>45</v>
      </c>
      <c r="K265" t="s">
        <v>24</v>
      </c>
      <c r="L265">
        <v>39</v>
      </c>
      <c r="M26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4">
        <v>100000</v>
      </c>
      <c r="E280">
        <v>0</v>
      </c>
      <c r="F280" t="s">
        <v>27</v>
      </c>
      <c r="G280" t="s">
        <v>28</v>
      </c>
      <c r="H280" t="s">
        <v>15</v>
      </c>
      <c r="I280">
        <v>3</v>
      </c>
      <c r="J280" t="s">
        <v>45</v>
      </c>
      <c r="K280" t="s">
        <v>24</v>
      </c>
      <c r="L280">
        <v>35</v>
      </c>
      <c r="M280"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4">
        <v>110000</v>
      </c>
      <c r="E297">
        <v>0</v>
      </c>
      <c r="F297" t="s">
        <v>19</v>
      </c>
      <c r="G297" t="s">
        <v>28</v>
      </c>
      <c r="H297" t="s">
        <v>15</v>
      </c>
      <c r="I297">
        <v>3</v>
      </c>
      <c r="J297" t="s">
        <v>45</v>
      </c>
      <c r="K297" t="s">
        <v>24</v>
      </c>
      <c r="L297">
        <v>32</v>
      </c>
      <c r="M297"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4">
        <v>130000</v>
      </c>
      <c r="E320">
        <v>4</v>
      </c>
      <c r="F320" t="s">
        <v>19</v>
      </c>
      <c r="G320" t="s">
        <v>21</v>
      </c>
      <c r="H320" t="s">
        <v>18</v>
      </c>
      <c r="I320">
        <v>3</v>
      </c>
      <c r="J320" t="s">
        <v>45</v>
      </c>
      <c r="K320" t="s">
        <v>17</v>
      </c>
      <c r="L320">
        <v>54</v>
      </c>
      <c r="M320"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ref="M322:M385" si="5">IF(L322&gt;55,"Old",IF(L322&gt;=31,"Middle Aged",IF(L322&lt;31,"Adolescent","Invalid")))</f>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45</v>
      </c>
      <c r="K332" t="s">
        <v>24</v>
      </c>
      <c r="L332">
        <v>32</v>
      </c>
      <c r="M332"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4">
        <v>80000</v>
      </c>
      <c r="E357">
        <v>0</v>
      </c>
      <c r="F357" t="s">
        <v>13</v>
      </c>
      <c r="G357" t="s">
        <v>21</v>
      </c>
      <c r="H357" t="s">
        <v>15</v>
      </c>
      <c r="I357">
        <v>3</v>
      </c>
      <c r="J357" t="s">
        <v>45</v>
      </c>
      <c r="K357" t="s">
        <v>24</v>
      </c>
      <c r="L357">
        <v>32</v>
      </c>
      <c r="M357"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4">
        <v>100000</v>
      </c>
      <c r="E372">
        <v>4</v>
      </c>
      <c r="F372" t="s">
        <v>13</v>
      </c>
      <c r="G372" t="s">
        <v>21</v>
      </c>
      <c r="H372" t="s">
        <v>15</v>
      </c>
      <c r="I372">
        <v>1</v>
      </c>
      <c r="J372" t="s">
        <v>45</v>
      </c>
      <c r="K372" t="s">
        <v>24</v>
      </c>
      <c r="L372">
        <v>46</v>
      </c>
      <c r="M372"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45</v>
      </c>
      <c r="K384" t="s">
        <v>17</v>
      </c>
      <c r="L384">
        <v>53</v>
      </c>
      <c r="M384"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ref="M386:M449" si="6">IF(L386&gt;55,"Old",IF(L386&gt;=31,"Middle Aged",IF(L386&lt;31,"Adolescent","Invalid")))</f>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4">
        <v>120000</v>
      </c>
      <c r="E388">
        <v>0</v>
      </c>
      <c r="F388" t="s">
        <v>29</v>
      </c>
      <c r="G388" t="s">
        <v>21</v>
      </c>
      <c r="H388" t="s">
        <v>15</v>
      </c>
      <c r="I388">
        <v>4</v>
      </c>
      <c r="J388" t="s">
        <v>45</v>
      </c>
      <c r="K388" t="s">
        <v>24</v>
      </c>
      <c r="L388">
        <v>34</v>
      </c>
      <c r="M388"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4">
        <v>110000</v>
      </c>
      <c r="E402">
        <v>3</v>
      </c>
      <c r="F402" t="s">
        <v>13</v>
      </c>
      <c r="G402" t="s">
        <v>28</v>
      </c>
      <c r="H402" t="s">
        <v>15</v>
      </c>
      <c r="I402">
        <v>4</v>
      </c>
      <c r="J402" t="s">
        <v>45</v>
      </c>
      <c r="K402" t="s">
        <v>17</v>
      </c>
      <c r="L402">
        <v>53</v>
      </c>
      <c r="M402"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4">
        <v>110000</v>
      </c>
      <c r="E424">
        <v>0</v>
      </c>
      <c r="F424" t="s">
        <v>19</v>
      </c>
      <c r="G424" t="s">
        <v>28</v>
      </c>
      <c r="H424" t="s">
        <v>18</v>
      </c>
      <c r="I424">
        <v>3</v>
      </c>
      <c r="J424" t="s">
        <v>45</v>
      </c>
      <c r="K424" t="s">
        <v>24</v>
      </c>
      <c r="L424">
        <v>32</v>
      </c>
      <c r="M424"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45</v>
      </c>
      <c r="K434" t="s">
        <v>24</v>
      </c>
      <c r="L434">
        <v>34</v>
      </c>
      <c r="M434"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4">
        <v>90000</v>
      </c>
      <c r="E442">
        <v>0</v>
      </c>
      <c r="F442" t="s">
        <v>13</v>
      </c>
      <c r="G442" t="s">
        <v>21</v>
      </c>
      <c r="H442" t="s">
        <v>18</v>
      </c>
      <c r="I442">
        <v>3</v>
      </c>
      <c r="J442" t="s">
        <v>45</v>
      </c>
      <c r="K442" t="s">
        <v>24</v>
      </c>
      <c r="L442">
        <v>34</v>
      </c>
      <c r="M442"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4">
        <v>130000</v>
      </c>
      <c r="E448">
        <v>0</v>
      </c>
      <c r="F448" t="s">
        <v>31</v>
      </c>
      <c r="G448" t="s">
        <v>28</v>
      </c>
      <c r="H448" t="s">
        <v>15</v>
      </c>
      <c r="I448">
        <v>1</v>
      </c>
      <c r="J448" t="s">
        <v>45</v>
      </c>
      <c r="K448" t="s">
        <v>24</v>
      </c>
      <c r="L448">
        <v>48</v>
      </c>
      <c r="M448"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ref="M450:M513" si="7">IF(L450&gt;55,"Old",IF(L450&gt;=31,"Middle Aged",IF(L450&lt;31,"Adolescent","Invalid")))</f>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38</v>
      </c>
      <c r="D461" s="4">
        <v>80000</v>
      </c>
      <c r="E461">
        <v>0</v>
      </c>
      <c r="F461" t="s">
        <v>13</v>
      </c>
      <c r="G461" t="s">
        <v>21</v>
      </c>
      <c r="H461" t="s">
        <v>18</v>
      </c>
      <c r="I461">
        <v>3</v>
      </c>
      <c r="J461" t="s">
        <v>45</v>
      </c>
      <c r="K461" t="s">
        <v>24</v>
      </c>
      <c r="L461">
        <v>33</v>
      </c>
      <c r="M461"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ref="M514:M577" si="8">IF(L514&gt;55,"Old",IF(L514&gt;=31,"Middle Aged",IF(L514&lt;31,"Adolescent","Invalid")))</f>
        <v>Middle Aged</v>
      </c>
      <c r="N514" t="s">
        <v>15</v>
      </c>
    </row>
    <row r="515" spans="1:14" x14ac:dyDescent="0.3">
      <c r="A515">
        <v>13353</v>
      </c>
      <c r="B515" t="s">
        <v>37</v>
      </c>
      <c r="C515" t="s">
        <v>38</v>
      </c>
      <c r="D515" s="4">
        <v>60000</v>
      </c>
      <c r="E515">
        <v>4</v>
      </c>
      <c r="F515" t="s">
        <v>31</v>
      </c>
      <c r="G515" t="s">
        <v>28</v>
      </c>
      <c r="H515" t="s">
        <v>15</v>
      </c>
      <c r="I515">
        <v>2</v>
      </c>
      <c r="J515" t="s">
        <v>45</v>
      </c>
      <c r="K515" t="s">
        <v>32</v>
      </c>
      <c r="L515">
        <v>61</v>
      </c>
      <c r="M515" t="str">
        <f t="shared" si="8"/>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45</v>
      </c>
      <c r="K537" t="s">
        <v>32</v>
      </c>
      <c r="L537">
        <v>41</v>
      </c>
      <c r="M537"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45</v>
      </c>
      <c r="K554" t="s">
        <v>32</v>
      </c>
      <c r="L554">
        <v>54</v>
      </c>
      <c r="M554"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4">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4">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ref="M578:M641" si="9">IF(L578&gt;55,"Old",IF(L578&gt;=31,"Middle Aged",IF(L578&lt;31,"Adolescent","Invalid")))</f>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4">
        <v>90000</v>
      </c>
      <c r="E590">
        <v>2</v>
      </c>
      <c r="F590" t="s">
        <v>27</v>
      </c>
      <c r="G590" t="s">
        <v>21</v>
      </c>
      <c r="H590" t="s">
        <v>15</v>
      </c>
      <c r="I590">
        <v>1</v>
      </c>
      <c r="J590" t="s">
        <v>45</v>
      </c>
      <c r="K590" t="s">
        <v>32</v>
      </c>
      <c r="L590">
        <v>51</v>
      </c>
      <c r="M590" t="str">
        <f t="shared" si="9"/>
        <v>Middle Aged</v>
      </c>
      <c r="N590" t="s">
        <v>15</v>
      </c>
    </row>
    <row r="591" spans="1:14" x14ac:dyDescent="0.3">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4">
        <v>70000</v>
      </c>
      <c r="E609">
        <v>5</v>
      </c>
      <c r="F609" t="s">
        <v>31</v>
      </c>
      <c r="G609" t="s">
        <v>21</v>
      </c>
      <c r="H609" t="s">
        <v>15</v>
      </c>
      <c r="I609">
        <v>3</v>
      </c>
      <c r="J609" t="s">
        <v>45</v>
      </c>
      <c r="K609" t="s">
        <v>32</v>
      </c>
      <c r="L609">
        <v>46</v>
      </c>
      <c r="M609"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ref="M642:M705" si="10">IF(L642&gt;55,"Old",IF(L642&gt;=31,"Middle Aged",IF(L642&lt;31,"Adolescent","Invalid")))</f>
        <v>Old</v>
      </c>
      <c r="N642" t="s">
        <v>15</v>
      </c>
    </row>
    <row r="643" spans="1:14" x14ac:dyDescent="0.3">
      <c r="A643">
        <v>21441</v>
      </c>
      <c r="B643" t="s">
        <v>36</v>
      </c>
      <c r="C643" t="s">
        <v>39</v>
      </c>
      <c r="D643" s="4">
        <v>50000</v>
      </c>
      <c r="E643">
        <v>4</v>
      </c>
      <c r="F643" t="s">
        <v>13</v>
      </c>
      <c r="G643" t="s">
        <v>28</v>
      </c>
      <c r="H643" t="s">
        <v>15</v>
      </c>
      <c r="I643">
        <v>2</v>
      </c>
      <c r="J643" t="s">
        <v>45</v>
      </c>
      <c r="K643" t="s">
        <v>32</v>
      </c>
      <c r="L643">
        <v>64</v>
      </c>
      <c r="M643" t="str">
        <f t="shared" si="10"/>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4">
        <v>60000</v>
      </c>
      <c r="E646">
        <v>5</v>
      </c>
      <c r="F646" t="s">
        <v>13</v>
      </c>
      <c r="G646" t="s">
        <v>14</v>
      </c>
      <c r="H646" t="s">
        <v>15</v>
      </c>
      <c r="I646">
        <v>3</v>
      </c>
      <c r="J646" t="s">
        <v>45</v>
      </c>
      <c r="K646" t="s">
        <v>32</v>
      </c>
      <c r="L646">
        <v>41</v>
      </c>
      <c r="M646"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ref="M706:M769" si="11">IF(L706&gt;55,"Old",IF(L706&gt;=31,"Middle Aged",IF(L706&lt;31,"Adolescent","Invalid")))</f>
        <v>Middle Aged</v>
      </c>
      <c r="N706" t="s">
        <v>15</v>
      </c>
    </row>
    <row r="707" spans="1:14" x14ac:dyDescent="0.3">
      <c r="A707">
        <v>11199</v>
      </c>
      <c r="B707" t="s">
        <v>36</v>
      </c>
      <c r="C707" t="s">
        <v>38</v>
      </c>
      <c r="D707" s="4">
        <v>70000</v>
      </c>
      <c r="E707">
        <v>4</v>
      </c>
      <c r="F707" t="s">
        <v>13</v>
      </c>
      <c r="G707" t="s">
        <v>28</v>
      </c>
      <c r="H707" t="s">
        <v>15</v>
      </c>
      <c r="I707">
        <v>1</v>
      </c>
      <c r="J707" t="s">
        <v>45</v>
      </c>
      <c r="K707" t="s">
        <v>32</v>
      </c>
      <c r="L707">
        <v>59</v>
      </c>
      <c r="M707" t="str">
        <f t="shared" si="11"/>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4">
        <v>60000</v>
      </c>
      <c r="E741">
        <v>2</v>
      </c>
      <c r="F741" t="s">
        <v>19</v>
      </c>
      <c r="G741" t="s">
        <v>21</v>
      </c>
      <c r="H741" t="s">
        <v>15</v>
      </c>
      <c r="I741">
        <v>1</v>
      </c>
      <c r="J741" t="s">
        <v>45</v>
      </c>
      <c r="K741" t="s">
        <v>32</v>
      </c>
      <c r="L741">
        <v>55</v>
      </c>
      <c r="M741" t="str">
        <f t="shared" si="11"/>
        <v>Middle Aged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4">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4">
        <v>50000</v>
      </c>
      <c r="E768">
        <v>4</v>
      </c>
      <c r="F768" t="s">
        <v>13</v>
      </c>
      <c r="G768" t="s">
        <v>14</v>
      </c>
      <c r="H768" t="s">
        <v>15</v>
      </c>
      <c r="I768">
        <v>3</v>
      </c>
      <c r="J768" t="s">
        <v>45</v>
      </c>
      <c r="K768" t="s">
        <v>32</v>
      </c>
      <c r="L768">
        <v>42</v>
      </c>
      <c r="M768"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ref="M770:M833" si="12">IF(L770&gt;55,"Old",IF(L770&gt;=31,"Middle Aged",IF(L770&lt;31,"Adolescent","Invalid")))</f>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4">
        <v>70000</v>
      </c>
      <c r="E777">
        <v>2</v>
      </c>
      <c r="F777" t="s">
        <v>29</v>
      </c>
      <c r="G777" t="s">
        <v>14</v>
      </c>
      <c r="H777" t="s">
        <v>15</v>
      </c>
      <c r="I777">
        <v>2</v>
      </c>
      <c r="J777" t="s">
        <v>45</v>
      </c>
      <c r="K777" t="s">
        <v>32</v>
      </c>
      <c r="L777">
        <v>54</v>
      </c>
      <c r="M777"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4">
        <v>60000</v>
      </c>
      <c r="E782">
        <v>2</v>
      </c>
      <c r="F782" t="s">
        <v>19</v>
      </c>
      <c r="G782" t="s">
        <v>21</v>
      </c>
      <c r="H782" t="s">
        <v>15</v>
      </c>
      <c r="I782">
        <v>1</v>
      </c>
      <c r="J782" t="s">
        <v>45</v>
      </c>
      <c r="K782" t="s">
        <v>32</v>
      </c>
      <c r="L782">
        <v>55</v>
      </c>
      <c r="M782" t="str">
        <f t="shared" si="12"/>
        <v>Middle Aged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45</v>
      </c>
      <c r="K815" t="s">
        <v>32</v>
      </c>
      <c r="L815">
        <v>53</v>
      </c>
      <c r="M81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ref="M834:M897" si="13">IF(L834&gt;55,"Old",IF(L834&gt;=31,"Middle Aged",IF(L834&lt;31,"Adolescent","Invalid")))</f>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4">
        <v>70000</v>
      </c>
      <c r="E842">
        <v>4</v>
      </c>
      <c r="F842" t="s">
        <v>19</v>
      </c>
      <c r="G842" t="s">
        <v>21</v>
      </c>
      <c r="H842" t="s">
        <v>15</v>
      </c>
      <c r="I842">
        <v>2</v>
      </c>
      <c r="J842" t="s">
        <v>45</v>
      </c>
      <c r="K842" t="s">
        <v>32</v>
      </c>
      <c r="L842">
        <v>53</v>
      </c>
      <c r="M842"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4">
        <v>60000</v>
      </c>
      <c r="E868">
        <v>2</v>
      </c>
      <c r="F868" t="s">
        <v>27</v>
      </c>
      <c r="G868" t="s">
        <v>21</v>
      </c>
      <c r="H868" t="s">
        <v>15</v>
      </c>
      <c r="I868">
        <v>2</v>
      </c>
      <c r="J868" t="s">
        <v>45</v>
      </c>
      <c r="K868" t="s">
        <v>32</v>
      </c>
      <c r="L868">
        <v>55</v>
      </c>
      <c r="M868" t="str">
        <f t="shared" si="13"/>
        <v>Middle Aged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4">
        <v>60000</v>
      </c>
      <c r="E873">
        <v>2</v>
      </c>
      <c r="F873" t="s">
        <v>27</v>
      </c>
      <c r="G873" t="s">
        <v>21</v>
      </c>
      <c r="H873" t="s">
        <v>15</v>
      </c>
      <c r="I873">
        <v>2</v>
      </c>
      <c r="J873" t="s">
        <v>45</v>
      </c>
      <c r="K873" t="s">
        <v>32</v>
      </c>
      <c r="L873">
        <v>55</v>
      </c>
      <c r="M873" t="str">
        <f t="shared" si="13"/>
        <v>Middle Aged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ref="M898:M961" si="14">IF(L898&gt;55,"Old",IF(L898&gt;=31,"Middle Aged",IF(L898&lt;31,"Adolescent","Invalid")))</f>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45</v>
      </c>
      <c r="K901" t="s">
        <v>32</v>
      </c>
      <c r="L901">
        <v>46</v>
      </c>
      <c r="M901"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4">
        <v>70000</v>
      </c>
      <c r="E932">
        <v>5</v>
      </c>
      <c r="F932" t="s">
        <v>31</v>
      </c>
      <c r="G932" t="s">
        <v>21</v>
      </c>
      <c r="H932" t="s">
        <v>18</v>
      </c>
      <c r="I932">
        <v>3</v>
      </c>
      <c r="J932" t="s">
        <v>45</v>
      </c>
      <c r="K932" t="s">
        <v>32</v>
      </c>
      <c r="L932">
        <v>47</v>
      </c>
      <c r="M932"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4">
        <v>70000</v>
      </c>
      <c r="E951">
        <v>2</v>
      </c>
      <c r="F951" t="s">
        <v>29</v>
      </c>
      <c r="G951" t="s">
        <v>14</v>
      </c>
      <c r="H951" t="s">
        <v>15</v>
      </c>
      <c r="I951">
        <v>2</v>
      </c>
      <c r="J951" t="s">
        <v>45</v>
      </c>
      <c r="K951" t="s">
        <v>32</v>
      </c>
      <c r="L951">
        <v>53</v>
      </c>
      <c r="M951"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ref="M962:M1001" si="15">IF(L962&gt;55,"Old",IF(L962&gt;=31,"Middle Aged",IF(L962&lt;31,"Adolescent","Invalid")))</f>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4">
        <v>60000</v>
      </c>
      <c r="E964">
        <v>2</v>
      </c>
      <c r="F964" t="s">
        <v>19</v>
      </c>
      <c r="G964" t="s">
        <v>21</v>
      </c>
      <c r="H964" t="s">
        <v>15</v>
      </c>
      <c r="I964">
        <v>2</v>
      </c>
      <c r="J964" t="s">
        <v>45</v>
      </c>
      <c r="K964" t="s">
        <v>32</v>
      </c>
      <c r="L964">
        <v>55</v>
      </c>
      <c r="M964" t="str">
        <f t="shared" si="15"/>
        <v>Middle Aged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4">
        <v>80000</v>
      </c>
      <c r="E982">
        <v>3</v>
      </c>
      <c r="F982" t="s">
        <v>13</v>
      </c>
      <c r="G982" t="s">
        <v>14</v>
      </c>
      <c r="H982" t="s">
        <v>15</v>
      </c>
      <c r="I982">
        <v>3</v>
      </c>
      <c r="J982" t="s">
        <v>45</v>
      </c>
      <c r="K982" t="s">
        <v>32</v>
      </c>
      <c r="L982">
        <v>40</v>
      </c>
      <c r="M982"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45</v>
      </c>
      <c r="K991" t="s">
        <v>32</v>
      </c>
      <c r="L991">
        <v>42</v>
      </c>
      <c r="M991"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4">
        <v>60000</v>
      </c>
      <c r="E1001">
        <v>3</v>
      </c>
      <c r="F1001" t="s">
        <v>27</v>
      </c>
      <c r="G1001" t="s">
        <v>21</v>
      </c>
      <c r="H1001" t="s">
        <v>15</v>
      </c>
      <c r="I1001">
        <v>2</v>
      </c>
      <c r="J1001" t="s">
        <v>45</v>
      </c>
      <c r="K1001" t="s">
        <v>32</v>
      </c>
      <c r="L1001">
        <v>53</v>
      </c>
      <c r="M1001" t="str">
        <f t="shared" si="15"/>
        <v>Middle Aged</v>
      </c>
      <c r="N1001" t="s">
        <v>15</v>
      </c>
    </row>
  </sheetData>
  <autoFilter ref="A1:N1001" xr:uid="{879108A4-8994-46E7-ADF7-0FEEFB19D6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A7DD9-B4CE-4CB6-8034-F0AA4DE2514B}">
  <dimension ref="A1:D50"/>
  <sheetViews>
    <sheetView topLeftCell="A28"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4">
        <v>66818.181818181823</v>
      </c>
      <c r="C3" s="4">
        <v>61625</v>
      </c>
      <c r="D3" s="4">
        <v>63972.602739726026</v>
      </c>
    </row>
    <row r="4" spans="1:4" x14ac:dyDescent="0.3">
      <c r="A4" s="6" t="s">
        <v>39</v>
      </c>
      <c r="B4" s="4">
        <v>65633.802816901414</v>
      </c>
      <c r="C4" s="4">
        <v>59325.84269662921</v>
      </c>
      <c r="D4" s="4">
        <v>62125</v>
      </c>
    </row>
    <row r="5" spans="1:4" x14ac:dyDescent="0.3">
      <c r="A5" s="6" t="s">
        <v>42</v>
      </c>
      <c r="B5" s="4">
        <v>66204.379562043789</v>
      </c>
      <c r="C5" s="4">
        <v>60414.201183431949</v>
      </c>
      <c r="D5" s="4">
        <v>63006.535947712415</v>
      </c>
    </row>
    <row r="26" spans="1:4" x14ac:dyDescent="0.3">
      <c r="A26" s="5" t="s">
        <v>46</v>
      </c>
      <c r="B26" s="5" t="s">
        <v>44</v>
      </c>
    </row>
    <row r="27" spans="1:4" x14ac:dyDescent="0.3">
      <c r="A27" s="5" t="s">
        <v>41</v>
      </c>
      <c r="B27" t="s">
        <v>18</v>
      </c>
      <c r="C27" t="s">
        <v>15</v>
      </c>
      <c r="D27" t="s">
        <v>42</v>
      </c>
    </row>
    <row r="28" spans="1:4" x14ac:dyDescent="0.3">
      <c r="A28" s="6" t="s">
        <v>16</v>
      </c>
      <c r="B28" s="3">
        <v>45</v>
      </c>
      <c r="C28" s="3">
        <v>86</v>
      </c>
      <c r="D28" s="3">
        <v>131</v>
      </c>
    </row>
    <row r="29" spans="1:4" x14ac:dyDescent="0.3">
      <c r="A29" s="6" t="s">
        <v>26</v>
      </c>
      <c r="B29" s="3">
        <v>15</v>
      </c>
      <c r="C29" s="3">
        <v>17</v>
      </c>
      <c r="D29" s="3">
        <v>32</v>
      </c>
    </row>
    <row r="30" spans="1:4" x14ac:dyDescent="0.3">
      <c r="A30" s="6" t="s">
        <v>22</v>
      </c>
      <c r="B30" s="3">
        <v>26</v>
      </c>
      <c r="C30" s="3">
        <v>36</v>
      </c>
      <c r="D30" s="3">
        <v>62</v>
      </c>
    </row>
    <row r="31" spans="1:4" x14ac:dyDescent="0.3">
      <c r="A31" s="6" t="s">
        <v>23</v>
      </c>
      <c r="B31" s="3">
        <v>13</v>
      </c>
      <c r="C31" s="3">
        <v>18</v>
      </c>
      <c r="D31" s="3">
        <v>31</v>
      </c>
    </row>
    <row r="32" spans="1:4" x14ac:dyDescent="0.3">
      <c r="A32" s="6" t="s">
        <v>45</v>
      </c>
      <c r="B32" s="3">
        <v>38</v>
      </c>
      <c r="C32" s="3">
        <v>12</v>
      </c>
      <c r="D32" s="3">
        <v>50</v>
      </c>
    </row>
    <row r="33" spans="1:4" x14ac:dyDescent="0.3">
      <c r="A33" s="6" t="s">
        <v>42</v>
      </c>
      <c r="B33" s="3">
        <v>137</v>
      </c>
      <c r="C33" s="3">
        <v>169</v>
      </c>
      <c r="D33" s="3">
        <v>306</v>
      </c>
    </row>
    <row r="45" spans="1:4" x14ac:dyDescent="0.3">
      <c r="A45" s="5" t="s">
        <v>46</v>
      </c>
      <c r="B45" s="5" t="s">
        <v>44</v>
      </c>
    </row>
    <row r="46" spans="1:4" x14ac:dyDescent="0.3">
      <c r="A46" s="5" t="s">
        <v>41</v>
      </c>
      <c r="B46" t="s">
        <v>18</v>
      </c>
      <c r="C46" t="s">
        <v>15</v>
      </c>
      <c r="D46" t="s">
        <v>42</v>
      </c>
    </row>
    <row r="47" spans="1:4" x14ac:dyDescent="0.3">
      <c r="A47" s="6" t="s">
        <v>47</v>
      </c>
      <c r="B47" s="3">
        <v>2</v>
      </c>
      <c r="C47" s="3">
        <v>7</v>
      </c>
      <c r="D47" s="3">
        <v>9</v>
      </c>
    </row>
    <row r="48" spans="1:4" x14ac:dyDescent="0.3">
      <c r="A48" s="6" t="s">
        <v>48</v>
      </c>
      <c r="B48" s="3">
        <v>89</v>
      </c>
      <c r="C48" s="3">
        <v>141</v>
      </c>
      <c r="D48" s="3">
        <v>230</v>
      </c>
    </row>
    <row r="49" spans="1:4" x14ac:dyDescent="0.3">
      <c r="A49" s="6" t="s">
        <v>49</v>
      </c>
      <c r="B49" s="3">
        <v>46</v>
      </c>
      <c r="C49" s="3">
        <v>21</v>
      </c>
      <c r="D49" s="3">
        <v>67</v>
      </c>
    </row>
    <row r="50" spans="1:4" x14ac:dyDescent="0.3">
      <c r="A50" s="6" t="s">
        <v>42</v>
      </c>
      <c r="B50" s="3">
        <v>137</v>
      </c>
      <c r="C50" s="3">
        <v>169</v>
      </c>
      <c r="D50" s="3">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BFDB-22AF-4115-947A-8E778C30BAE9}">
  <dimension ref="A1:I5"/>
  <sheetViews>
    <sheetView showGridLines="0" tabSelected="1" zoomScale="102" zoomScaleNormal="102" workbookViewId="0">
      <selection activeCell="H3" sqref="H3"/>
    </sheetView>
  </sheetViews>
  <sheetFormatPr defaultRowHeight="14.4" x14ac:dyDescent="0.3"/>
  <cols>
    <col min="4" max="9" width="8.88671875" customWidth="1"/>
  </cols>
  <sheetData>
    <row r="1" spans="1:9" x14ac:dyDescent="0.3">
      <c r="A1" s="9"/>
      <c r="B1" s="7"/>
      <c r="C1" s="7"/>
      <c r="D1" s="7"/>
      <c r="E1" s="7"/>
      <c r="F1" s="7"/>
      <c r="G1" s="7"/>
      <c r="H1" s="7"/>
      <c r="I1" s="7"/>
    </row>
    <row r="2" spans="1:9" x14ac:dyDescent="0.3">
      <c r="A2" s="7"/>
      <c r="B2" s="7"/>
      <c r="C2" s="7"/>
      <c r="D2" s="7"/>
      <c r="E2" s="7"/>
      <c r="F2" s="7"/>
      <c r="G2" s="7"/>
      <c r="H2" s="7"/>
      <c r="I2" s="7"/>
    </row>
    <row r="3" spans="1:9" x14ac:dyDescent="0.3">
      <c r="A3" s="7"/>
      <c r="B3" s="7"/>
      <c r="C3" s="7"/>
      <c r="D3" s="7"/>
      <c r="E3" s="7"/>
      <c r="F3" s="7"/>
      <c r="G3" s="7"/>
      <c r="H3" s="7"/>
      <c r="I3" s="7"/>
    </row>
    <row r="4" spans="1:9" ht="46.2" x14ac:dyDescent="0.85">
      <c r="A4" s="7"/>
      <c r="B4" s="7"/>
      <c r="C4" s="7"/>
      <c r="D4" s="7"/>
      <c r="E4" s="10" t="s">
        <v>50</v>
      </c>
      <c r="F4" s="7"/>
      <c r="G4" s="7"/>
      <c r="H4" s="7"/>
      <c r="I4" s="7"/>
    </row>
    <row r="5" spans="1:9" ht="36.6" x14ac:dyDescent="0.7">
      <c r="A5" s="7"/>
      <c r="B5" s="7"/>
      <c r="C5" s="7"/>
      <c r="D5" s="8"/>
      <c r="E5" s="11"/>
      <c r="F5" s="7"/>
      <c r="G5" s="7"/>
      <c r="H5" s="7"/>
      <c r="I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Zaraq Bagga Khan</cp:lastModifiedBy>
  <dcterms:created xsi:type="dcterms:W3CDTF">2022-03-18T02:50:57Z</dcterms:created>
  <dcterms:modified xsi:type="dcterms:W3CDTF">2025-04-07T15:19:29Z</dcterms:modified>
</cp:coreProperties>
</file>