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lolu.adeniyi\Documents\SELF\"/>
    </mc:Choice>
  </mc:AlternateContent>
  <xr:revisionPtr revIDLastSave="0" documentId="13_ncr:1_{AA0A491C-1DEC-42B6-975F-B23693362A37}" xr6:coauthVersionLast="47" xr6:coauthVersionMax="47" xr10:uidLastSave="{00000000-0000-0000-0000-000000000000}"/>
  <bookViews>
    <workbookView xWindow="-120" yWindow="-120" windowWidth="29040" windowHeight="15840" xr2:uid="{EBD256E7-4F79-4306-89B8-047B6BC6DFE1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2" i="1"/>
  <c r="J1075" i="1"/>
  <c r="J974" i="1"/>
  <c r="J858" i="1"/>
  <c r="J760" i="1"/>
  <c r="J1086" i="1"/>
  <c r="J747" i="1"/>
  <c r="J936" i="1"/>
  <c r="J640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J1163" i="1"/>
  <c r="I1163" i="1"/>
  <c r="J1162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J1134" i="1"/>
  <c r="I1134" i="1"/>
  <c r="I1133" i="1"/>
  <c r="I1132" i="1"/>
  <c r="I1131" i="1"/>
  <c r="I1130" i="1"/>
  <c r="I1129" i="1"/>
  <c r="I1128" i="1"/>
  <c r="I1127" i="1"/>
  <c r="I1126" i="1"/>
  <c r="I1125" i="1"/>
  <c r="J1124" i="1"/>
  <c r="I1124" i="1"/>
  <c r="J1123" i="1"/>
  <c r="I1123" i="1"/>
  <c r="J1122" i="1"/>
  <c r="I1122" i="1"/>
  <c r="I1121" i="1"/>
  <c r="I1120" i="1"/>
  <c r="I1119" i="1"/>
  <c r="I1118" i="1"/>
  <c r="I1117" i="1"/>
  <c r="I1116" i="1"/>
  <c r="I1115" i="1"/>
  <c r="I1114" i="1"/>
  <c r="I1113" i="1"/>
  <c r="J1112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J1096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J1076" i="1"/>
  <c r="I1076" i="1"/>
  <c r="I1075" i="1"/>
  <c r="J1074" i="1"/>
  <c r="I1074" i="1"/>
  <c r="I1073" i="1"/>
  <c r="I1072" i="1"/>
  <c r="I1071" i="1"/>
  <c r="I1070" i="1"/>
  <c r="I1069" i="1"/>
  <c r="I1068" i="1"/>
  <c r="I1067" i="1"/>
  <c r="I1066" i="1"/>
  <c r="I1065" i="1"/>
  <c r="J1064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J1035" i="1"/>
  <c r="I1035" i="1"/>
  <c r="J1034" i="1"/>
  <c r="I1034" i="1"/>
  <c r="I1033" i="1"/>
  <c r="I1032" i="1"/>
  <c r="I1031" i="1"/>
  <c r="I1030" i="1"/>
  <c r="I1029" i="1"/>
  <c r="I1028" i="1"/>
  <c r="I1027" i="1"/>
  <c r="I1026" i="1"/>
  <c r="I1025" i="1"/>
  <c r="J1024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J996" i="1"/>
  <c r="I996" i="1"/>
  <c r="J995" i="1"/>
  <c r="I995" i="1"/>
  <c r="I994" i="1"/>
  <c r="I993" i="1"/>
  <c r="I992" i="1"/>
  <c r="I991" i="1"/>
  <c r="I990" i="1"/>
  <c r="I989" i="1"/>
  <c r="I988" i="1"/>
  <c r="I987" i="1"/>
  <c r="J986" i="1"/>
  <c r="I986" i="1"/>
  <c r="I985" i="1"/>
  <c r="J984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J958" i="1"/>
  <c r="I958" i="1"/>
  <c r="I957" i="1"/>
  <c r="I956" i="1"/>
  <c r="I955" i="1"/>
  <c r="I954" i="1"/>
  <c r="I953" i="1"/>
  <c r="I952" i="1"/>
  <c r="I951" i="1"/>
  <c r="I950" i="1"/>
  <c r="I949" i="1"/>
  <c r="J948" i="1"/>
  <c r="I948" i="1"/>
  <c r="J947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J934" i="1"/>
  <c r="I934" i="1"/>
  <c r="I933" i="1"/>
  <c r="I932" i="1"/>
  <c r="I931" i="1"/>
  <c r="I930" i="1"/>
  <c r="I929" i="1"/>
  <c r="I928" i="1"/>
  <c r="I927" i="1"/>
  <c r="I926" i="1"/>
  <c r="I925" i="1"/>
  <c r="J924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J907" i="1"/>
  <c r="I907" i="1"/>
  <c r="I906" i="1"/>
  <c r="I905" i="1"/>
  <c r="I904" i="1"/>
  <c r="I903" i="1"/>
  <c r="I902" i="1"/>
  <c r="I901" i="1"/>
  <c r="I900" i="1"/>
  <c r="J899" i="1"/>
  <c r="I899" i="1"/>
  <c r="J898" i="1"/>
  <c r="I898" i="1"/>
  <c r="I897" i="1"/>
  <c r="J896" i="1"/>
  <c r="I896" i="1"/>
  <c r="I895" i="1"/>
  <c r="I894" i="1"/>
  <c r="I893" i="1"/>
  <c r="I892" i="1"/>
  <c r="I891" i="1"/>
  <c r="I890" i="1"/>
  <c r="I889" i="1"/>
  <c r="I888" i="1"/>
  <c r="I887" i="1"/>
  <c r="J886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J848" i="1"/>
  <c r="I848" i="1"/>
  <c r="I847" i="1"/>
  <c r="J846" i="1"/>
  <c r="I846" i="1"/>
  <c r="I845" i="1"/>
  <c r="I844" i="1"/>
  <c r="I843" i="1"/>
  <c r="I842" i="1"/>
  <c r="I841" i="1"/>
  <c r="I840" i="1"/>
  <c r="I839" i="1"/>
  <c r="I838" i="1"/>
  <c r="I837" i="1"/>
  <c r="J836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J820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J808" i="1"/>
  <c r="I808" i="1"/>
  <c r="I807" i="1"/>
  <c r="J806" i="1"/>
  <c r="I806" i="1"/>
  <c r="I805" i="1"/>
  <c r="J804" i="1"/>
  <c r="I804" i="1"/>
  <c r="J803" i="1"/>
  <c r="I803" i="1"/>
  <c r="J802" i="1"/>
  <c r="I802" i="1"/>
  <c r="I801" i="1"/>
  <c r="J800" i="1"/>
  <c r="I800" i="1"/>
  <c r="I799" i="1"/>
  <c r="J798" i="1"/>
  <c r="I798" i="1"/>
  <c r="I797" i="1"/>
  <c r="I796" i="1"/>
  <c r="I795" i="1"/>
  <c r="I794" i="1"/>
  <c r="I793" i="1"/>
  <c r="I792" i="1"/>
  <c r="I791" i="1"/>
  <c r="I790" i="1"/>
  <c r="I789" i="1"/>
  <c r="J788" i="1"/>
  <c r="I788" i="1"/>
  <c r="J787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J750" i="1"/>
  <c r="I750" i="1"/>
  <c r="I749" i="1"/>
  <c r="J748" i="1"/>
  <c r="I748" i="1"/>
  <c r="I747" i="1"/>
  <c r="I746" i="1"/>
  <c r="I745" i="1"/>
  <c r="I744" i="1"/>
  <c r="I743" i="1"/>
  <c r="I742" i="1"/>
  <c r="I741" i="1"/>
  <c r="I740" i="1"/>
  <c r="J739" i="1"/>
  <c r="I739" i="1"/>
  <c r="J738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J722" i="1"/>
  <c r="I722" i="1"/>
  <c r="I721" i="1"/>
  <c r="I720" i="1"/>
  <c r="I719" i="1"/>
  <c r="I718" i="1"/>
  <c r="I717" i="1"/>
  <c r="I716" i="1"/>
  <c r="I715" i="1"/>
  <c r="I714" i="1"/>
  <c r="I713" i="1"/>
  <c r="J712" i="1"/>
  <c r="I712" i="1"/>
  <c r="I711" i="1"/>
  <c r="J710" i="1"/>
  <c r="I710" i="1"/>
  <c r="I709" i="1"/>
  <c r="I708" i="1"/>
  <c r="I707" i="1"/>
  <c r="I706" i="1"/>
  <c r="I705" i="1"/>
  <c r="I704" i="1"/>
  <c r="I703" i="1"/>
  <c r="I702" i="1"/>
  <c r="I701" i="1"/>
  <c r="J700" i="1"/>
  <c r="I700" i="1"/>
  <c r="J699" i="1"/>
  <c r="I699" i="1"/>
  <c r="J698" i="1"/>
  <c r="I698" i="1"/>
  <c r="I697" i="1"/>
  <c r="I696" i="1"/>
  <c r="I695" i="1"/>
  <c r="I694" i="1"/>
  <c r="I693" i="1"/>
  <c r="I692" i="1"/>
  <c r="I691" i="1"/>
  <c r="J690" i="1"/>
  <c r="I690" i="1"/>
  <c r="I689" i="1"/>
  <c r="J688" i="1"/>
  <c r="I688" i="1"/>
  <c r="I687" i="1"/>
  <c r="I686" i="1"/>
  <c r="I685" i="1"/>
  <c r="I684" i="1"/>
  <c r="I683" i="1"/>
  <c r="I682" i="1"/>
  <c r="I681" i="1"/>
  <c r="I680" i="1"/>
  <c r="I679" i="1"/>
  <c r="J678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J660" i="1"/>
  <c r="I660" i="1"/>
  <c r="J659" i="1"/>
  <c r="I659" i="1"/>
  <c r="J658" i="1"/>
  <c r="I658" i="1"/>
  <c r="I657" i="1"/>
  <c r="J656" i="1"/>
  <c r="I656" i="1"/>
  <c r="I655" i="1"/>
  <c r="J654" i="1"/>
  <c r="I654" i="1"/>
  <c r="I653" i="1"/>
  <c r="J652" i="1"/>
  <c r="I652" i="1"/>
  <c r="J651" i="1"/>
  <c r="I651" i="1"/>
  <c r="J650" i="1"/>
  <c r="I650" i="1"/>
  <c r="I649" i="1"/>
  <c r="I648" i="1"/>
  <c r="I647" i="1"/>
  <c r="I646" i="1"/>
  <c r="I645" i="1"/>
  <c r="I644" i="1"/>
  <c r="I643" i="1"/>
  <c r="J642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J612" i="1"/>
  <c r="I612" i="1"/>
  <c r="I611" i="1"/>
  <c r="I610" i="1"/>
  <c r="I609" i="1"/>
  <c r="I608" i="1"/>
  <c r="I607" i="1"/>
  <c r="I606" i="1"/>
  <c r="I605" i="1"/>
  <c r="I604" i="1"/>
  <c r="I603" i="1"/>
  <c r="J602" i="1"/>
  <c r="I602" i="1"/>
  <c r="I601" i="1"/>
  <c r="J600" i="1"/>
  <c r="I600" i="1"/>
  <c r="I599" i="1"/>
  <c r="I598" i="1"/>
  <c r="I597" i="1"/>
  <c r="I596" i="1"/>
  <c r="I595" i="1"/>
  <c r="I594" i="1"/>
  <c r="I593" i="1"/>
  <c r="I592" i="1"/>
  <c r="I591" i="1"/>
  <c r="J590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J566" i="1"/>
  <c r="I566" i="1"/>
  <c r="I565" i="1"/>
  <c r="J564" i="1"/>
  <c r="I564" i="1"/>
  <c r="J563" i="1"/>
  <c r="I563" i="1"/>
  <c r="I562" i="1"/>
  <c r="I561" i="1"/>
  <c r="I560" i="1"/>
  <c r="I559" i="1"/>
  <c r="I558" i="1"/>
  <c r="I557" i="1"/>
  <c r="I556" i="1"/>
  <c r="J555" i="1"/>
  <c r="I555" i="1"/>
  <c r="J554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J540" i="1"/>
  <c r="I540" i="1"/>
  <c r="J539" i="1"/>
  <c r="I539" i="1"/>
  <c r="I538" i="1"/>
  <c r="I537" i="1"/>
  <c r="I536" i="1"/>
  <c r="I535" i="1"/>
  <c r="I534" i="1"/>
  <c r="I533" i="1"/>
  <c r="I532" i="1"/>
  <c r="I531" i="1"/>
  <c r="J530" i="1"/>
  <c r="I530" i="1"/>
  <c r="J529" i="1"/>
  <c r="I529" i="1"/>
  <c r="J528" i="1"/>
  <c r="I528" i="1"/>
  <c r="I527" i="1"/>
  <c r="I526" i="1"/>
  <c r="I525" i="1"/>
  <c r="I524" i="1"/>
  <c r="I523" i="1"/>
  <c r="I522" i="1"/>
  <c r="J521" i="1"/>
  <c r="I521" i="1"/>
  <c r="J520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J507" i="1"/>
  <c r="I507" i="1"/>
  <c r="J506" i="1"/>
  <c r="I506" i="1"/>
  <c r="I505" i="1"/>
  <c r="I504" i="1"/>
  <c r="I503" i="1"/>
  <c r="I502" i="1"/>
  <c r="I501" i="1"/>
  <c r="I500" i="1"/>
  <c r="J499" i="1"/>
  <c r="I499" i="1"/>
  <c r="J498" i="1"/>
  <c r="I498" i="1"/>
  <c r="J497" i="1"/>
  <c r="I497" i="1"/>
  <c r="J496" i="1"/>
  <c r="I496" i="1"/>
  <c r="I495" i="1"/>
  <c r="I494" i="1"/>
  <c r="I493" i="1"/>
  <c r="I492" i="1"/>
  <c r="I491" i="1"/>
  <c r="I490" i="1"/>
  <c r="J489" i="1"/>
  <c r="I489" i="1"/>
  <c r="J488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J475" i="1"/>
  <c r="I475" i="1"/>
  <c r="J474" i="1"/>
  <c r="I474" i="1"/>
  <c r="I473" i="1"/>
  <c r="I472" i="1"/>
  <c r="I471" i="1"/>
  <c r="I470" i="1"/>
  <c r="I469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I447" i="1"/>
  <c r="I446" i="1"/>
  <c r="I445" i="1"/>
  <c r="I444" i="1"/>
  <c r="I443" i="1"/>
  <c r="I442" i="1"/>
  <c r="J441" i="1"/>
  <c r="I441" i="1"/>
  <c r="J440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J427" i="1"/>
  <c r="I427" i="1"/>
  <c r="J426" i="1"/>
  <c r="I426" i="1"/>
  <c r="I425" i="1"/>
  <c r="I424" i="1"/>
  <c r="I423" i="1"/>
  <c r="I422" i="1"/>
  <c r="I421" i="1"/>
  <c r="I420" i="1"/>
  <c r="J419" i="1"/>
  <c r="I419" i="1"/>
  <c r="J418" i="1"/>
  <c r="I418" i="1"/>
  <c r="J417" i="1"/>
  <c r="I417" i="1"/>
  <c r="J416" i="1"/>
  <c r="I416" i="1"/>
  <c r="I415" i="1"/>
  <c r="I414" i="1"/>
  <c r="I413" i="1"/>
  <c r="I412" i="1"/>
  <c r="I411" i="1"/>
  <c r="I410" i="1"/>
  <c r="J409" i="1"/>
  <c r="I409" i="1"/>
  <c r="J408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J395" i="1"/>
  <c r="I395" i="1"/>
  <c r="J394" i="1"/>
  <c r="I394" i="1"/>
  <c r="I393" i="1"/>
  <c r="I392" i="1"/>
  <c r="I391" i="1"/>
  <c r="I390" i="1"/>
  <c r="I389" i="1"/>
  <c r="I388" i="1"/>
  <c r="J387" i="1"/>
  <c r="I387" i="1"/>
  <c r="J386" i="1"/>
  <c r="I386" i="1"/>
  <c r="J385" i="1"/>
  <c r="I385" i="1"/>
  <c r="J384" i="1"/>
  <c r="I384" i="1"/>
  <c r="I383" i="1"/>
  <c r="I382" i="1"/>
  <c r="I381" i="1"/>
  <c r="I380" i="1"/>
  <c r="I379" i="1"/>
  <c r="I378" i="1"/>
  <c r="J377" i="1"/>
  <c r="I377" i="1"/>
  <c r="J376" i="1"/>
  <c r="I376" i="1"/>
  <c r="I375" i="1"/>
  <c r="I374" i="1"/>
  <c r="I373" i="1"/>
  <c r="I372" i="1"/>
  <c r="I371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I362" i="1"/>
  <c r="I361" i="1"/>
  <c r="I360" i="1"/>
  <c r="I359" i="1"/>
  <c r="I358" i="1"/>
  <c r="I357" i="1"/>
  <c r="I356" i="1"/>
  <c r="J355" i="1"/>
  <c r="I355" i="1"/>
  <c r="J354" i="1"/>
  <c r="I354" i="1"/>
  <c r="I353" i="1"/>
  <c r="I352" i="1"/>
  <c r="I351" i="1"/>
  <c r="I350" i="1"/>
  <c r="I349" i="1"/>
  <c r="I348" i="1"/>
  <c r="J347" i="1"/>
  <c r="I347" i="1"/>
  <c r="J346" i="1"/>
  <c r="I346" i="1"/>
  <c r="J345" i="1"/>
  <c r="I345" i="1"/>
  <c r="J344" i="1"/>
  <c r="I344" i="1"/>
  <c r="I343" i="1"/>
  <c r="I342" i="1"/>
  <c r="I341" i="1"/>
  <c r="I340" i="1"/>
  <c r="I339" i="1"/>
  <c r="I338" i="1"/>
  <c r="J337" i="1"/>
  <c r="I337" i="1"/>
  <c r="J336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J323" i="1"/>
  <c r="I323" i="1"/>
  <c r="J322" i="1"/>
  <c r="I322" i="1"/>
  <c r="I321" i="1"/>
  <c r="I320" i="1"/>
  <c r="I319" i="1"/>
  <c r="I318" i="1"/>
  <c r="I317" i="1"/>
  <c r="I316" i="1"/>
  <c r="J315" i="1"/>
  <c r="I315" i="1"/>
  <c r="J314" i="1"/>
  <c r="I314" i="1"/>
  <c r="J313" i="1"/>
  <c r="I313" i="1"/>
  <c r="J312" i="1"/>
  <c r="I312" i="1"/>
  <c r="I311" i="1"/>
  <c r="I310" i="1"/>
  <c r="I309" i="1"/>
  <c r="I308" i="1"/>
  <c r="I307" i="1"/>
  <c r="I306" i="1"/>
  <c r="J305" i="1"/>
  <c r="I305" i="1"/>
  <c r="J304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J291" i="1"/>
  <c r="I291" i="1"/>
  <c r="J290" i="1"/>
  <c r="I290" i="1"/>
  <c r="I289" i="1"/>
  <c r="I288" i="1"/>
  <c r="I287" i="1"/>
  <c r="I286" i="1"/>
  <c r="I285" i="1"/>
  <c r="I284" i="1"/>
  <c r="J283" i="1"/>
  <c r="I283" i="1"/>
  <c r="J282" i="1"/>
  <c r="I282" i="1"/>
  <c r="J281" i="1"/>
  <c r="I281" i="1"/>
  <c r="J280" i="1"/>
  <c r="I280" i="1"/>
  <c r="I279" i="1"/>
  <c r="I278" i="1"/>
  <c r="I277" i="1"/>
  <c r="I276" i="1"/>
  <c r="I275" i="1"/>
  <c r="I274" i="1"/>
  <c r="J273" i="1"/>
  <c r="I273" i="1"/>
  <c r="J272" i="1"/>
  <c r="I272" i="1"/>
  <c r="I271" i="1"/>
  <c r="J270" i="1"/>
  <c r="I270" i="1"/>
  <c r="I269" i="1"/>
  <c r="I268" i="1"/>
  <c r="I267" i="1"/>
  <c r="I266" i="1"/>
  <c r="I265" i="1"/>
  <c r="I264" i="1"/>
  <c r="I263" i="1"/>
  <c r="J262" i="1"/>
  <c r="I262" i="1"/>
  <c r="I261" i="1"/>
  <c r="I260" i="1"/>
  <c r="J259" i="1"/>
  <c r="I259" i="1"/>
  <c r="I258" i="1"/>
  <c r="I257" i="1"/>
  <c r="I256" i="1"/>
  <c r="I255" i="1"/>
  <c r="I254" i="1"/>
  <c r="I253" i="1"/>
  <c r="I252" i="1"/>
  <c r="J251" i="1"/>
  <c r="I251" i="1"/>
  <c r="J250" i="1"/>
  <c r="I250" i="1"/>
  <c r="I249" i="1"/>
  <c r="I248" i="1"/>
  <c r="I247" i="1"/>
  <c r="I246" i="1"/>
  <c r="I245" i="1"/>
  <c r="I244" i="1"/>
  <c r="J243" i="1"/>
  <c r="I243" i="1"/>
  <c r="J242" i="1"/>
  <c r="I242" i="1"/>
  <c r="J241" i="1"/>
  <c r="I241" i="1"/>
  <c r="J240" i="1"/>
  <c r="I240" i="1"/>
  <c r="I239" i="1"/>
  <c r="I238" i="1"/>
  <c r="I237" i="1"/>
  <c r="I236" i="1"/>
  <c r="I235" i="1"/>
  <c r="I234" i="1"/>
  <c r="J233" i="1"/>
  <c r="I233" i="1"/>
  <c r="J232" i="1"/>
  <c r="I232" i="1"/>
  <c r="I231" i="1"/>
  <c r="J230" i="1"/>
  <c r="I230" i="1"/>
  <c r="I229" i="1"/>
  <c r="I228" i="1"/>
  <c r="I227" i="1"/>
  <c r="I226" i="1"/>
  <c r="I225" i="1"/>
  <c r="J224" i="1"/>
  <c r="I224" i="1"/>
  <c r="I223" i="1"/>
  <c r="J222" i="1"/>
  <c r="I222" i="1"/>
  <c r="I221" i="1"/>
  <c r="I220" i="1"/>
  <c r="I219" i="1"/>
  <c r="I218" i="1"/>
  <c r="I217" i="1"/>
  <c r="I216" i="1"/>
  <c r="I215" i="1"/>
  <c r="J214" i="1"/>
  <c r="I214" i="1"/>
  <c r="I213" i="1"/>
  <c r="I212" i="1"/>
  <c r="J211" i="1"/>
  <c r="I211" i="1"/>
  <c r="J210" i="1"/>
  <c r="I210" i="1"/>
  <c r="I209" i="1"/>
  <c r="I208" i="1"/>
  <c r="I207" i="1"/>
  <c r="I206" i="1"/>
  <c r="I205" i="1"/>
  <c r="I204" i="1"/>
  <c r="J203" i="1"/>
  <c r="I203" i="1"/>
  <c r="J202" i="1"/>
  <c r="I202" i="1"/>
  <c r="J201" i="1"/>
  <c r="I201" i="1"/>
  <c r="I200" i="1"/>
  <c r="I199" i="1"/>
  <c r="I198" i="1"/>
  <c r="I197" i="1"/>
  <c r="I196" i="1"/>
  <c r="J195" i="1"/>
  <c r="I195" i="1"/>
  <c r="J194" i="1"/>
  <c r="I194" i="1"/>
  <c r="J193" i="1"/>
  <c r="I193" i="1"/>
  <c r="J192" i="1"/>
  <c r="I192" i="1"/>
  <c r="I191" i="1"/>
  <c r="I190" i="1"/>
  <c r="I189" i="1"/>
  <c r="I188" i="1"/>
  <c r="I187" i="1"/>
  <c r="J186" i="1"/>
  <c r="I186" i="1"/>
  <c r="J185" i="1"/>
  <c r="I185" i="1"/>
  <c r="J184" i="1"/>
  <c r="I184" i="1"/>
  <c r="I183" i="1"/>
  <c r="I182" i="1"/>
  <c r="I181" i="1"/>
  <c r="I180" i="1"/>
  <c r="I179" i="1"/>
  <c r="I178" i="1"/>
  <c r="J177" i="1"/>
  <c r="I177" i="1"/>
  <c r="J176" i="1"/>
  <c r="I176" i="1"/>
  <c r="I175" i="1"/>
  <c r="J174" i="1"/>
  <c r="I174" i="1"/>
  <c r="I173" i="1"/>
  <c r="I172" i="1"/>
  <c r="I171" i="1"/>
  <c r="I170" i="1"/>
  <c r="I169" i="1"/>
  <c r="J168" i="1"/>
  <c r="I168" i="1"/>
  <c r="J167" i="1"/>
  <c r="I167" i="1"/>
  <c r="J166" i="1"/>
  <c r="I166" i="1"/>
  <c r="J165" i="1"/>
  <c r="I165" i="1"/>
  <c r="I164" i="1"/>
  <c r="I163" i="1"/>
  <c r="I162" i="1"/>
  <c r="I161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I140" i="1"/>
  <c r="I139" i="1"/>
  <c r="I138" i="1"/>
  <c r="I137" i="1"/>
  <c r="I136" i="1"/>
  <c r="J135" i="1"/>
  <c r="I135" i="1"/>
  <c r="J134" i="1"/>
  <c r="I134" i="1"/>
  <c r="J133" i="1"/>
  <c r="I133" i="1"/>
  <c r="I132" i="1"/>
  <c r="I131" i="1"/>
  <c r="I130" i="1"/>
  <c r="I129" i="1"/>
  <c r="I128" i="1"/>
  <c r="I127" i="1"/>
  <c r="J126" i="1"/>
  <c r="I126" i="1"/>
  <c r="J125" i="1"/>
  <c r="I125" i="1"/>
  <c r="I124" i="1"/>
  <c r="J123" i="1"/>
  <c r="I123" i="1"/>
  <c r="I122" i="1"/>
  <c r="I121" i="1"/>
  <c r="I120" i="1"/>
  <c r="I119" i="1"/>
  <c r="J118" i="1"/>
  <c r="I118" i="1"/>
  <c r="J117" i="1"/>
  <c r="I117" i="1"/>
  <c r="I116" i="1"/>
  <c r="J115" i="1"/>
  <c r="I115" i="1"/>
  <c r="I114" i="1"/>
  <c r="I113" i="1"/>
  <c r="I112" i="1"/>
  <c r="I111" i="1"/>
  <c r="I110" i="1"/>
  <c r="J109" i="1"/>
  <c r="I109" i="1"/>
  <c r="I108" i="1"/>
  <c r="J107" i="1"/>
  <c r="I107" i="1"/>
  <c r="J106" i="1"/>
  <c r="I106" i="1"/>
  <c r="I105" i="1"/>
  <c r="I104" i="1"/>
  <c r="I103" i="1"/>
  <c r="I102" i="1"/>
  <c r="J101" i="1"/>
  <c r="I101" i="1"/>
  <c r="I100" i="1"/>
  <c r="J99" i="1"/>
  <c r="I99" i="1"/>
  <c r="J98" i="1"/>
  <c r="I98" i="1"/>
  <c r="I97" i="1"/>
  <c r="I96" i="1"/>
  <c r="I95" i="1"/>
  <c r="I94" i="1"/>
  <c r="I93" i="1"/>
  <c r="I92" i="1"/>
  <c r="J91" i="1"/>
  <c r="I91" i="1"/>
  <c r="J90" i="1"/>
  <c r="I90" i="1"/>
  <c r="J89" i="1"/>
  <c r="I89" i="1"/>
  <c r="I88" i="1"/>
  <c r="I87" i="1"/>
  <c r="I86" i="1"/>
  <c r="I85" i="1"/>
  <c r="I84" i="1"/>
  <c r="J83" i="1"/>
  <c r="I83" i="1"/>
  <c r="J82" i="1"/>
  <c r="I82" i="1"/>
  <c r="J81" i="1"/>
  <c r="I81" i="1"/>
  <c r="I80" i="1"/>
  <c r="I79" i="1"/>
  <c r="I78" i="1"/>
  <c r="I77" i="1"/>
  <c r="I76" i="1"/>
  <c r="J75" i="1"/>
  <c r="I75" i="1"/>
  <c r="J74" i="1"/>
  <c r="I74" i="1"/>
  <c r="J73" i="1"/>
  <c r="I73" i="1"/>
  <c r="J72" i="1"/>
  <c r="I72" i="1"/>
  <c r="I71" i="1"/>
  <c r="I70" i="1"/>
  <c r="I69" i="1"/>
  <c r="I68" i="1"/>
  <c r="I67" i="1"/>
  <c r="J66" i="1"/>
  <c r="I66" i="1"/>
  <c r="J65" i="1"/>
  <c r="I65" i="1"/>
  <c r="J64" i="1"/>
  <c r="I64" i="1"/>
  <c r="I63" i="1"/>
  <c r="I62" i="1"/>
  <c r="I61" i="1"/>
  <c r="I60" i="1"/>
  <c r="I59" i="1"/>
  <c r="J58" i="1"/>
  <c r="I58" i="1"/>
  <c r="J57" i="1"/>
  <c r="I57" i="1"/>
  <c r="J56" i="1"/>
  <c r="I56" i="1"/>
  <c r="J55" i="1"/>
  <c r="I55" i="1"/>
  <c r="I54" i="1"/>
  <c r="I53" i="1"/>
  <c r="I52" i="1"/>
  <c r="I51" i="1"/>
  <c r="I50" i="1"/>
  <c r="J49" i="1"/>
  <c r="I49" i="1"/>
  <c r="J48" i="1"/>
  <c r="I48" i="1"/>
  <c r="J47" i="1"/>
  <c r="I47" i="1"/>
  <c r="I46" i="1"/>
  <c r="I45" i="1"/>
  <c r="I44" i="1"/>
  <c r="I43" i="1"/>
  <c r="I42" i="1"/>
  <c r="J41" i="1"/>
  <c r="I41" i="1"/>
  <c r="J40" i="1"/>
  <c r="I40" i="1"/>
  <c r="J39" i="1"/>
  <c r="I39" i="1"/>
  <c r="J38" i="1"/>
  <c r="I38" i="1"/>
  <c r="I37" i="1"/>
  <c r="I36" i="1"/>
  <c r="I35" i="1"/>
  <c r="I34" i="1"/>
  <c r="I33" i="1"/>
  <c r="J32" i="1"/>
  <c r="I32" i="1"/>
  <c r="J31" i="1"/>
  <c r="I31" i="1"/>
  <c r="J30" i="1"/>
  <c r="I30" i="1"/>
  <c r="I29" i="1"/>
  <c r="I28" i="1"/>
  <c r="I27" i="1"/>
  <c r="I26" i="1"/>
  <c r="I25" i="1"/>
  <c r="J24" i="1"/>
  <c r="I24" i="1"/>
  <c r="J23" i="1"/>
  <c r="I23" i="1"/>
  <c r="J22" i="1"/>
  <c r="I22" i="1"/>
  <c r="J21" i="1"/>
  <c r="I21" i="1"/>
  <c r="I20" i="1"/>
  <c r="I19" i="1"/>
  <c r="I18" i="1"/>
  <c r="I17" i="1"/>
  <c r="I16" i="1"/>
  <c r="J15" i="1"/>
  <c r="I15" i="1"/>
  <c r="J14" i="1"/>
  <c r="I14" i="1"/>
  <c r="J13" i="1"/>
  <c r="I13" i="1"/>
  <c r="I12" i="1"/>
  <c r="I11" i="1"/>
  <c r="I10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1084" i="1" l="1"/>
  <c r="J1202" i="1"/>
  <c r="J1172" i="1"/>
  <c r="J1062" i="1"/>
  <c r="J1091" i="1"/>
  <c r="J1042" i="1"/>
  <c r="J1032" i="1"/>
  <c r="J1022" i="1"/>
  <c r="J1012" i="1"/>
  <c r="J963" i="1"/>
  <c r="J914" i="1"/>
  <c r="J904" i="1"/>
  <c r="J894" i="1"/>
  <c r="J884" i="1"/>
  <c r="J835" i="1"/>
  <c r="J786" i="1"/>
  <c r="J776" i="1"/>
  <c r="J766" i="1"/>
  <c r="J756" i="1"/>
  <c r="J707" i="1"/>
  <c r="J648" i="1"/>
  <c r="J638" i="1"/>
  <c r="J628" i="1"/>
  <c r="J579" i="1"/>
  <c r="J570" i="1"/>
  <c r="J553" i="1"/>
  <c r="J536" i="1"/>
  <c r="J519" i="1"/>
  <c r="J511" i="1"/>
  <c r="J503" i="1"/>
  <c r="J495" i="1"/>
  <c r="J487" i="1"/>
  <c r="J479" i="1"/>
  <c r="J471" i="1"/>
  <c r="J447" i="1"/>
  <c r="J439" i="1"/>
  <c r="J431" i="1"/>
  <c r="J423" i="1"/>
  <c r="J415" i="1"/>
  <c r="J407" i="1"/>
  <c r="J399" i="1"/>
  <c r="J391" i="1"/>
  <c r="J383" i="1"/>
  <c r="J375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051" i="1"/>
  <c r="J1002" i="1"/>
  <c r="J992" i="1"/>
  <c r="J982" i="1"/>
  <c r="J972" i="1"/>
  <c r="J923" i="1"/>
  <c r="J874" i="1"/>
  <c r="J864" i="1"/>
  <c r="J854" i="1"/>
  <c r="J844" i="1"/>
  <c r="J795" i="1"/>
  <c r="J746" i="1"/>
  <c r="J736" i="1"/>
  <c r="J726" i="1"/>
  <c r="J716" i="1"/>
  <c r="J667" i="1"/>
  <c r="J618" i="1"/>
  <c r="J608" i="1"/>
  <c r="J598" i="1"/>
  <c r="J588" i="1"/>
  <c r="J561" i="1"/>
  <c r="J544" i="1"/>
  <c r="J527" i="1"/>
  <c r="J1188" i="1"/>
  <c r="J1139" i="1"/>
  <c r="J1090" i="1"/>
  <c r="J1080" i="1"/>
  <c r="J1070" i="1"/>
  <c r="J1060" i="1"/>
  <c r="J1011" i="1"/>
  <c r="J962" i="1"/>
  <c r="J952" i="1"/>
  <c r="J942" i="1"/>
  <c r="J932" i="1"/>
  <c r="J883" i="1"/>
  <c r="J834" i="1"/>
  <c r="J824" i="1"/>
  <c r="J814" i="1"/>
  <c r="J755" i="1"/>
  <c r="J706" i="1"/>
  <c r="J696" i="1"/>
  <c r="J686" i="1"/>
  <c r="J676" i="1"/>
  <c r="J627" i="1"/>
  <c r="J578" i="1"/>
  <c r="J569" i="1"/>
  <c r="J552" i="1"/>
  <c r="J535" i="1"/>
  <c r="J518" i="1"/>
  <c r="J510" i="1"/>
  <c r="J502" i="1"/>
  <c r="J494" i="1"/>
  <c r="J486" i="1"/>
  <c r="J478" i="1"/>
  <c r="J470" i="1"/>
  <c r="J446" i="1"/>
  <c r="J438" i="1"/>
  <c r="J430" i="1"/>
  <c r="J422" i="1"/>
  <c r="J414" i="1"/>
  <c r="J406" i="1"/>
  <c r="J398" i="1"/>
  <c r="J390" i="1"/>
  <c r="J382" i="1"/>
  <c r="J374" i="1"/>
  <c r="J358" i="1"/>
  <c r="J350" i="1"/>
  <c r="J342" i="1"/>
  <c r="J334" i="1"/>
  <c r="J326" i="1"/>
  <c r="J318" i="1"/>
  <c r="J310" i="1"/>
  <c r="J302" i="1"/>
  <c r="J294" i="1"/>
  <c r="J286" i="1"/>
  <c r="J278" i="1"/>
  <c r="J1050" i="1"/>
  <c r="J1040" i="1"/>
  <c r="J1030" i="1"/>
  <c r="J1020" i="1"/>
  <c r="J971" i="1"/>
  <c r="J922" i="1"/>
  <c r="J912" i="1"/>
  <c r="J902" i="1"/>
  <c r="J892" i="1"/>
  <c r="J843" i="1"/>
  <c r="J794" i="1"/>
  <c r="J784" i="1"/>
  <c r="J774" i="1"/>
  <c r="J764" i="1"/>
  <c r="J715" i="1"/>
  <c r="J666" i="1"/>
  <c r="J646" i="1"/>
  <c r="J636" i="1"/>
  <c r="J587" i="1"/>
  <c r="J560" i="1"/>
  <c r="J543" i="1"/>
  <c r="J526" i="1"/>
  <c r="J1187" i="1"/>
  <c r="J1138" i="1"/>
  <c r="J1128" i="1"/>
  <c r="J1118" i="1"/>
  <c r="J1108" i="1"/>
  <c r="J1059" i="1"/>
  <c r="J1010" i="1"/>
  <c r="J1000" i="1"/>
  <c r="J990" i="1"/>
  <c r="J980" i="1"/>
  <c r="J931" i="1"/>
  <c r="J882" i="1"/>
  <c r="J872" i="1"/>
  <c r="J862" i="1"/>
  <c r="J852" i="1"/>
  <c r="J754" i="1"/>
  <c r="J744" i="1"/>
  <c r="J734" i="1"/>
  <c r="J724" i="1"/>
  <c r="J675" i="1"/>
  <c r="J626" i="1"/>
  <c r="J616" i="1"/>
  <c r="J606" i="1"/>
  <c r="J596" i="1"/>
  <c r="J568" i="1"/>
  <c r="J551" i="1"/>
  <c r="J534" i="1"/>
  <c r="J517" i="1"/>
  <c r="J509" i="1"/>
  <c r="J501" i="1"/>
  <c r="J493" i="1"/>
  <c r="J485" i="1"/>
  <c r="J477" i="1"/>
  <c r="J469" i="1"/>
  <c r="J445" i="1"/>
  <c r="J437" i="1"/>
  <c r="J429" i="1"/>
  <c r="J421" i="1"/>
  <c r="J413" i="1"/>
  <c r="J405" i="1"/>
  <c r="J397" i="1"/>
  <c r="J389" i="1"/>
  <c r="J381" i="1"/>
  <c r="J373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1078" i="1"/>
  <c r="J1068" i="1"/>
  <c r="J1019" i="1"/>
  <c r="J970" i="1"/>
  <c r="J960" i="1"/>
  <c r="J950" i="1"/>
  <c r="J940" i="1"/>
  <c r="J891" i="1"/>
  <c r="J842" i="1"/>
  <c r="J832" i="1"/>
  <c r="J822" i="1"/>
  <c r="J812" i="1"/>
  <c r="J763" i="1"/>
  <c r="J714" i="1"/>
  <c r="J704" i="1"/>
  <c r="J694" i="1"/>
  <c r="J684" i="1"/>
  <c r="J635" i="1"/>
  <c r="J586" i="1"/>
  <c r="J576" i="1"/>
  <c r="J559" i="1"/>
  <c r="J542" i="1"/>
  <c r="J1107" i="1"/>
  <c r="J1058" i="1"/>
  <c r="J1048" i="1"/>
  <c r="J1038" i="1"/>
  <c r="J1028" i="1"/>
  <c r="J979" i="1"/>
  <c r="J930" i="1"/>
  <c r="J920" i="1"/>
  <c r="J910" i="1"/>
  <c r="J900" i="1"/>
  <c r="J851" i="1"/>
  <c r="J792" i="1"/>
  <c r="J782" i="1"/>
  <c r="J772" i="1"/>
  <c r="J723" i="1"/>
  <c r="J674" i="1"/>
  <c r="J664" i="1"/>
  <c r="J644" i="1"/>
  <c r="J595" i="1"/>
  <c r="J567" i="1"/>
  <c r="J550" i="1"/>
  <c r="J524" i="1"/>
  <c r="J516" i="1"/>
  <c r="J508" i="1"/>
  <c r="J500" i="1"/>
  <c r="J492" i="1"/>
  <c r="J484" i="1"/>
  <c r="J476" i="1"/>
  <c r="J468" i="1"/>
  <c r="J444" i="1"/>
  <c r="J436" i="1"/>
  <c r="J428" i="1"/>
  <c r="J420" i="1"/>
  <c r="J412" i="1"/>
  <c r="J404" i="1"/>
  <c r="J396" i="1"/>
  <c r="J388" i="1"/>
  <c r="J380" i="1"/>
  <c r="J372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1008" i="1"/>
  <c r="J998" i="1"/>
  <c r="J988" i="1"/>
  <c r="J939" i="1"/>
  <c r="J890" i="1"/>
  <c r="J880" i="1"/>
  <c r="J870" i="1"/>
  <c r="J860" i="1"/>
  <c r="J811" i="1"/>
  <c r="J762" i="1"/>
  <c r="J752" i="1"/>
  <c r="J742" i="1"/>
  <c r="J732" i="1"/>
  <c r="J683" i="1"/>
  <c r="J634" i="1"/>
  <c r="J624" i="1"/>
  <c r="J614" i="1"/>
  <c r="J604" i="1"/>
  <c r="J575" i="1"/>
  <c r="J558" i="1"/>
  <c r="J532" i="1"/>
  <c r="J1194" i="1"/>
  <c r="J1184" i="1"/>
  <c r="J1174" i="1"/>
  <c r="J1164" i="1"/>
  <c r="J1115" i="1"/>
  <c r="J1066" i="1"/>
  <c r="J1056" i="1"/>
  <c r="J1046" i="1"/>
  <c r="J1036" i="1"/>
  <c r="J987" i="1"/>
  <c r="J938" i="1"/>
  <c r="J928" i="1"/>
  <c r="J918" i="1"/>
  <c r="J908" i="1"/>
  <c r="J859" i="1"/>
  <c r="J810" i="1"/>
  <c r="J790" i="1"/>
  <c r="J780" i="1"/>
  <c r="J731" i="1"/>
  <c r="J682" i="1"/>
  <c r="J672" i="1"/>
  <c r="J662" i="1"/>
  <c r="J603" i="1"/>
  <c r="J574" i="1"/>
  <c r="J548" i="1"/>
  <c r="J531" i="1"/>
  <c r="J1171" i="1"/>
  <c r="J1190" i="1"/>
  <c r="J16" i="1"/>
  <c r="J33" i="1"/>
  <c r="J50" i="1"/>
  <c r="J67" i="1"/>
  <c r="J93" i="1"/>
  <c r="J110" i="1"/>
  <c r="J127" i="1"/>
  <c r="J160" i="1"/>
  <c r="J205" i="1"/>
  <c r="J234" i="1"/>
  <c r="J254" i="1"/>
  <c r="J264" i="1"/>
  <c r="J580" i="1"/>
  <c r="J592" i="1"/>
  <c r="J630" i="1"/>
  <c r="J691" i="1"/>
  <c r="J702" i="1"/>
  <c r="J778" i="1"/>
  <c r="J826" i="1"/>
  <c r="J875" i="1"/>
  <c r="J926" i="1"/>
  <c r="J1026" i="1"/>
  <c r="J1052" i="1"/>
  <c r="J1152" i="1"/>
  <c r="J1192" i="1"/>
  <c r="J25" i="1"/>
  <c r="J42" i="1"/>
  <c r="J59" i="1"/>
  <c r="J85" i="1"/>
  <c r="J102" i="1"/>
  <c r="J119" i="1"/>
  <c r="J136" i="1"/>
  <c r="J169" i="1"/>
  <c r="J178" i="1"/>
  <c r="J187" i="1"/>
  <c r="J225" i="1"/>
  <c r="J274" i="1"/>
  <c r="J296" i="1"/>
  <c r="J306" i="1"/>
  <c r="J328" i="1"/>
  <c r="J338" i="1"/>
  <c r="J360" i="1"/>
  <c r="J378" i="1"/>
  <c r="J400" i="1"/>
  <c r="J410" i="1"/>
  <c r="J432" i="1"/>
  <c r="J442" i="1"/>
  <c r="J480" i="1"/>
  <c r="J490" i="1"/>
  <c r="J512" i="1"/>
  <c r="J522" i="1"/>
  <c r="J545" i="1"/>
  <c r="J556" i="1"/>
  <c r="J643" i="1"/>
  <c r="J728" i="1"/>
  <c r="J740" i="1"/>
  <c r="J838" i="1"/>
  <c r="J850" i="1"/>
  <c r="J888" i="1"/>
  <c r="J964" i="1"/>
  <c r="J976" i="1"/>
  <c r="J1014" i="1"/>
  <c r="J1102" i="1"/>
  <c r="J1114" i="1"/>
  <c r="J17" i="1"/>
  <c r="J34" i="1"/>
  <c r="J51" i="1"/>
  <c r="J77" i="1"/>
  <c r="J94" i="1"/>
  <c r="J111" i="1"/>
  <c r="J128" i="1"/>
  <c r="J161" i="1"/>
  <c r="J197" i="1"/>
  <c r="J206" i="1"/>
  <c r="J216" i="1"/>
  <c r="J235" i="1"/>
  <c r="J265" i="1"/>
  <c r="J619" i="1"/>
  <c r="J680" i="1"/>
  <c r="J692" i="1"/>
  <c r="J779" i="1"/>
  <c r="J816" i="1"/>
  <c r="J827" i="1"/>
  <c r="J876" i="1"/>
  <c r="J915" i="1"/>
  <c r="J1027" i="1"/>
  <c r="J1180" i="1"/>
  <c r="J9" i="1"/>
  <c r="J26" i="1"/>
  <c r="J43" i="1"/>
  <c r="J69" i="1"/>
  <c r="J86" i="1"/>
  <c r="J103" i="1"/>
  <c r="J120" i="1"/>
  <c r="J137" i="1"/>
  <c r="J170" i="1"/>
  <c r="J179" i="1"/>
  <c r="J226" i="1"/>
  <c r="J246" i="1"/>
  <c r="J256" i="1"/>
  <c r="J275" i="1"/>
  <c r="J297" i="1"/>
  <c r="J307" i="1"/>
  <c r="J329" i="1"/>
  <c r="J339" i="1"/>
  <c r="J361" i="1"/>
  <c r="J379" i="1"/>
  <c r="J401" i="1"/>
  <c r="J411" i="1"/>
  <c r="J433" i="1"/>
  <c r="J443" i="1"/>
  <c r="J481" i="1"/>
  <c r="J491" i="1"/>
  <c r="J513" i="1"/>
  <c r="J523" i="1"/>
  <c r="J546" i="1"/>
  <c r="J582" i="1"/>
  <c r="J594" i="1"/>
  <c r="J632" i="1"/>
  <c r="J668" i="1"/>
  <c r="J768" i="1"/>
  <c r="J954" i="1"/>
  <c r="J1003" i="1"/>
  <c r="J1054" i="1"/>
  <c r="J1154" i="1"/>
  <c r="J18" i="1"/>
  <c r="J35" i="1"/>
  <c r="J61" i="1"/>
  <c r="J78" i="1"/>
  <c r="J95" i="1"/>
  <c r="J112" i="1"/>
  <c r="J129" i="1"/>
  <c r="J162" i="1"/>
  <c r="J189" i="1"/>
  <c r="J198" i="1"/>
  <c r="J217" i="1"/>
  <c r="J266" i="1"/>
  <c r="J620" i="1"/>
  <c r="J718" i="1"/>
  <c r="J730" i="1"/>
  <c r="J828" i="1"/>
  <c r="J840" i="1"/>
  <c r="J866" i="1"/>
  <c r="J916" i="1"/>
  <c r="J966" i="1"/>
  <c r="J978" i="1"/>
  <c r="J1016" i="1"/>
  <c r="J1092" i="1"/>
  <c r="J1104" i="1"/>
  <c r="J1142" i="1"/>
  <c r="J10" i="1"/>
  <c r="J27" i="1"/>
  <c r="J53" i="1"/>
  <c r="J70" i="1"/>
  <c r="J87" i="1"/>
  <c r="J104" i="1"/>
  <c r="J121" i="1"/>
  <c r="J138" i="1"/>
  <c r="J171" i="1"/>
  <c r="J208" i="1"/>
  <c r="J227" i="1"/>
  <c r="J257" i="1"/>
  <c r="J288" i="1"/>
  <c r="J298" i="1"/>
  <c r="J320" i="1"/>
  <c r="J330" i="1"/>
  <c r="J352" i="1"/>
  <c r="J362" i="1"/>
  <c r="J370" i="1"/>
  <c r="J392" i="1"/>
  <c r="J402" i="1"/>
  <c r="J424" i="1"/>
  <c r="J434" i="1"/>
  <c r="J472" i="1"/>
  <c r="J482" i="1"/>
  <c r="J504" i="1"/>
  <c r="J514" i="1"/>
  <c r="J537" i="1"/>
  <c r="J547" i="1"/>
  <c r="J571" i="1"/>
  <c r="J818" i="1"/>
  <c r="J878" i="1"/>
  <c r="J944" i="1"/>
  <c r="J955" i="1"/>
  <c r="J1004" i="1"/>
  <c r="J1043" i="1"/>
  <c r="J1155" i="1"/>
  <c r="J1182" i="1"/>
  <c r="J19" i="1"/>
  <c r="J45" i="1"/>
  <c r="J62" i="1"/>
  <c r="J79" i="1"/>
  <c r="J96" i="1"/>
  <c r="J113" i="1"/>
  <c r="J130" i="1"/>
  <c r="J163" i="1"/>
  <c r="J181" i="1"/>
  <c r="J190" i="1"/>
  <c r="J218" i="1"/>
  <c r="J238" i="1"/>
  <c r="J248" i="1"/>
  <c r="J267" i="1"/>
  <c r="J584" i="1"/>
  <c r="J610" i="1"/>
  <c r="J670" i="1"/>
  <c r="J770" i="1"/>
  <c r="J796" i="1"/>
  <c r="J867" i="1"/>
  <c r="J1082" i="1"/>
  <c r="J1131" i="1"/>
  <c r="J1200" i="1"/>
  <c r="J11" i="1"/>
  <c r="J37" i="1"/>
  <c r="J54" i="1"/>
  <c r="J71" i="1"/>
  <c r="J88" i="1"/>
  <c r="J105" i="1"/>
  <c r="J122" i="1"/>
  <c r="J139" i="1"/>
  <c r="J200" i="1"/>
  <c r="J209" i="1"/>
  <c r="J258" i="1"/>
  <c r="J289" i="1"/>
  <c r="J299" i="1"/>
  <c r="J321" i="1"/>
  <c r="J331" i="1"/>
  <c r="J353" i="1"/>
  <c r="J371" i="1"/>
  <c r="J393" i="1"/>
  <c r="J403" i="1"/>
  <c r="J425" i="1"/>
  <c r="J435" i="1"/>
  <c r="J473" i="1"/>
  <c r="J483" i="1"/>
  <c r="J505" i="1"/>
  <c r="J515" i="1"/>
  <c r="J538" i="1"/>
  <c r="J572" i="1"/>
  <c r="J622" i="1"/>
  <c r="J708" i="1"/>
  <c r="J720" i="1"/>
  <c r="J758" i="1"/>
  <c r="J819" i="1"/>
  <c r="J830" i="1"/>
  <c r="J906" i="1"/>
  <c r="J956" i="1"/>
  <c r="J968" i="1"/>
  <c r="J994" i="1"/>
  <c r="J1044" i="1"/>
  <c r="J1094" i="1"/>
  <c r="J1106" i="1"/>
  <c r="J1144" i="1"/>
  <c r="J29" i="1"/>
  <c r="J46" i="1"/>
  <c r="J63" i="1"/>
  <c r="J80" i="1"/>
  <c r="J97" i="1"/>
  <c r="J114" i="1"/>
  <c r="J131" i="1"/>
  <c r="J173" i="1"/>
  <c r="J182" i="1"/>
  <c r="J219" i="1"/>
  <c r="J249" i="1"/>
  <c r="J562" i="1"/>
  <c r="J611" i="1"/>
  <c r="J771" i="1"/>
  <c r="J856" i="1"/>
  <c r="J868" i="1"/>
  <c r="J946" i="1"/>
  <c r="J1006" i="1"/>
  <c r="J1072" i="1"/>
  <c r="J1083" i="1"/>
  <c r="J1132" i="1"/>
  <c r="J1018" i="1"/>
  <c r="J1067" i="1"/>
  <c r="J1116" i="1"/>
  <c r="J1126" i="1"/>
  <c r="J1136" i="1"/>
  <c r="J1146" i="1"/>
  <c r="J1195" i="1"/>
  <c r="J1156" i="1"/>
  <c r="J1166" i="1"/>
  <c r="J1176" i="1"/>
  <c r="J1186" i="1"/>
  <c r="J1088" i="1"/>
  <c r="J1098" i="1"/>
  <c r="J1147" i="1"/>
  <c r="J1196" i="1"/>
  <c r="J1099" i="1"/>
  <c r="J1148" i="1"/>
  <c r="J1158" i="1"/>
  <c r="J1168" i="1"/>
  <c r="J1178" i="1"/>
  <c r="J1201" i="1"/>
  <c r="J1100" i="1"/>
  <c r="J1110" i="1"/>
  <c r="J1120" i="1"/>
  <c r="J1130" i="1"/>
  <c r="J1179" i="1"/>
  <c r="J1140" i="1"/>
  <c r="J1150" i="1"/>
  <c r="J1160" i="1"/>
  <c r="J1170" i="1"/>
  <c r="J1203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198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</calcChain>
</file>

<file path=xl/sharedStrings.xml><?xml version="1.0" encoding="utf-8"?>
<sst xmlns="http://schemas.openxmlformats.org/spreadsheetml/2006/main" count="10844" uniqueCount="750">
  <si>
    <t>Subdomain</t>
  </si>
  <si>
    <t>ISO</t>
  </si>
  <si>
    <t>Countries and areas</t>
  </si>
  <si>
    <t>Key</t>
  </si>
  <si>
    <t>UNICEF Reporting Region</t>
  </si>
  <si>
    <t>UNICEF Programme Region</t>
  </si>
  <si>
    <t>World Bank Income Group (2022)</t>
  </si>
  <si>
    <t>Year</t>
  </si>
  <si>
    <t>Population_growth(%)</t>
  </si>
  <si>
    <t>% of children under age 5 with fever</t>
  </si>
  <si>
    <t>Short Source</t>
  </si>
  <si>
    <t>Long Source</t>
  </si>
  <si>
    <t>National (%)</t>
  </si>
  <si>
    <t>Male</t>
  </si>
  <si>
    <t>Female</t>
  </si>
  <si>
    <t>Rural</t>
  </si>
  <si>
    <t>Urban</t>
  </si>
  <si>
    <t>Poorest</t>
  </si>
  <si>
    <t>Second</t>
  </si>
  <si>
    <t>Middle</t>
  </si>
  <si>
    <t>Fourth</t>
  </si>
  <si>
    <t>Richest</t>
  </si>
  <si>
    <t>None</t>
  </si>
  <si>
    <t>Primary</t>
  </si>
  <si>
    <t>Sec &amp; Higher</t>
  </si>
  <si>
    <t>IPTP</t>
  </si>
  <si>
    <t>AGO</t>
  </si>
  <si>
    <t>Angola</t>
  </si>
  <si>
    <t>AGO-2016</t>
  </si>
  <si>
    <t>Eastern and Southern Africa</t>
  </si>
  <si>
    <t>ESARO</t>
  </si>
  <si>
    <t>Lower middle income</t>
  </si>
  <si>
    <t>DHS 2015-2016</t>
  </si>
  <si>
    <t>Demographic and Health Survey 2015-2016</t>
  </si>
  <si>
    <t>BDI</t>
  </si>
  <si>
    <t>Burundi</t>
  </si>
  <si>
    <t>BDI-2010</t>
  </si>
  <si>
    <t>Low income</t>
  </si>
  <si>
    <t>DHS 2010</t>
  </si>
  <si>
    <t>Demographic and Health Survey 2010</t>
  </si>
  <si>
    <t>BDI-2017</t>
  </si>
  <si>
    <t>DHS 2016-2017</t>
  </si>
  <si>
    <t>Demographic and Health Survey 2016-2017</t>
  </si>
  <si>
    <t>BEN</t>
  </si>
  <si>
    <t>Benin</t>
  </si>
  <si>
    <t>BEN-2012</t>
  </si>
  <si>
    <t>West and Central Africa</t>
  </si>
  <si>
    <t>WCARO</t>
  </si>
  <si>
    <t>DHS 2011-2012</t>
  </si>
  <si>
    <t>Demographic and Health Survey 2011-2012</t>
  </si>
  <si>
    <t>BEN-2014</t>
  </si>
  <si>
    <t>MICS 2014</t>
  </si>
  <si>
    <t>Multiple Indicator Cluster Survey 2014</t>
  </si>
  <si>
    <t>BEN-2018</t>
  </si>
  <si>
    <t>DHS 2017-2018</t>
  </si>
  <si>
    <t>Demographic and Health Survey 2017-2018</t>
  </si>
  <si>
    <t>BFA</t>
  </si>
  <si>
    <t>Burkina Faso</t>
  </si>
  <si>
    <t>BFA-2010</t>
  </si>
  <si>
    <t>BFA-2014</t>
  </si>
  <si>
    <t>MIS 2014</t>
  </si>
  <si>
    <t>Malaria Indicator Survey 2014</t>
  </si>
  <si>
    <t>BFA-2018</t>
  </si>
  <si>
    <t>MIS 2017-2018</t>
  </si>
  <si>
    <t>Malaria Indicator Survey 2017-2018</t>
  </si>
  <si>
    <t>BFA-2021</t>
  </si>
  <si>
    <t>DHS 2021</t>
  </si>
  <si>
    <t>Demographic and Health Survey 2021</t>
  </si>
  <si>
    <t>CAF</t>
  </si>
  <si>
    <t>Central African Republic</t>
  </si>
  <si>
    <t>CAF-2010</t>
  </si>
  <si>
    <t>MICS 2010</t>
  </si>
  <si>
    <t>Multiple Indicator Cluster Survey 2010</t>
  </si>
  <si>
    <t>CAF-2019</t>
  </si>
  <si>
    <t>MICS 2018-2019</t>
  </si>
  <si>
    <t>Multiple Indicator Cluster Survey 2018-2019</t>
  </si>
  <si>
    <t>CIV</t>
  </si>
  <si>
    <t>Côte d'Ivoire</t>
  </si>
  <si>
    <t>CIV-2006</t>
  </si>
  <si>
    <t>MICS 2006</t>
  </si>
  <si>
    <t>Multiple Indicator Cluster Survey 2006</t>
  </si>
  <si>
    <t>CIV-2012</t>
  </si>
  <si>
    <t>CIV-2016</t>
  </si>
  <si>
    <t>MICS 2016</t>
  </si>
  <si>
    <t>Multiple Indicator Cluster Survey 2016</t>
  </si>
  <si>
    <t>CIV-2021</t>
  </si>
  <si>
    <t>CMR</t>
  </si>
  <si>
    <t>Cameroon</t>
  </si>
  <si>
    <t>CMR-2011</t>
  </si>
  <si>
    <t>DHS 2011</t>
  </si>
  <si>
    <t>Demographic and Health Survey 2011</t>
  </si>
  <si>
    <t>CMR-2014</t>
  </si>
  <si>
    <t>CMR-2018</t>
  </si>
  <si>
    <t>DHS 2018</t>
  </si>
  <si>
    <t>Demographic and Health Survey 2018</t>
  </si>
  <si>
    <t>COD</t>
  </si>
  <si>
    <t>Democratic Republic of the Congo</t>
  </si>
  <si>
    <t>COD-2007</t>
  </si>
  <si>
    <t>DHS 2007</t>
  </si>
  <si>
    <t>Demographic and Health Survey 2007</t>
  </si>
  <si>
    <t>COD-2010</t>
  </si>
  <si>
    <t>COD-2014</t>
  </si>
  <si>
    <t>DHS 2013-2014</t>
  </si>
  <si>
    <t>Demographic and Health Survey 2013-2014</t>
  </si>
  <si>
    <t>COD-2018</t>
  </si>
  <si>
    <t>MICS 2017-2018</t>
  </si>
  <si>
    <t>Multiple Indicator Cluster Survey 2017-2018</t>
  </si>
  <si>
    <t>COG</t>
  </si>
  <si>
    <t>Congo</t>
  </si>
  <si>
    <t>COG-2012</t>
  </si>
  <si>
    <t>COG-2015</t>
  </si>
  <si>
    <t>MICS 2014-2015</t>
  </si>
  <si>
    <t>Multiple Indicator Cluster Survey 2014-2015</t>
  </si>
  <si>
    <t>COM</t>
  </si>
  <si>
    <t>Comoros</t>
  </si>
  <si>
    <t>COM-2012</t>
  </si>
  <si>
    <t>DHS-MICS 2012</t>
  </si>
  <si>
    <t>Demographic and Health Survey, Multiple Indicator Cluster Survey 2012</t>
  </si>
  <si>
    <t>GAB</t>
  </si>
  <si>
    <t>Gabon</t>
  </si>
  <si>
    <t>GAB-2012</t>
  </si>
  <si>
    <t>Upper middle income</t>
  </si>
  <si>
    <t>DHS 2012</t>
  </si>
  <si>
    <t>Demographic and Health Survey 2012</t>
  </si>
  <si>
    <t>GHA</t>
  </si>
  <si>
    <t>Ghana</t>
  </si>
  <si>
    <t>GHA-2003</t>
  </si>
  <si>
    <t>DHS 2003</t>
  </si>
  <si>
    <t>Demographic and Health Survey 2003</t>
  </si>
  <si>
    <t>GHA-2006</t>
  </si>
  <si>
    <t>GHA-2008</t>
  </si>
  <si>
    <t>DHS 2008</t>
  </si>
  <si>
    <t>Demographic and Health Survey 2008</t>
  </si>
  <si>
    <t>GHA-2011</t>
  </si>
  <si>
    <t>MICS 2011</t>
  </si>
  <si>
    <t>Multiple Indicator Cluster Survey 2011</t>
  </si>
  <si>
    <t>GHA-2014</t>
  </si>
  <si>
    <t>DHS 2014</t>
  </si>
  <si>
    <t>Demographic and Health Survey 2014</t>
  </si>
  <si>
    <t>GHA-2018</t>
  </si>
  <si>
    <t>GHA-2019</t>
  </si>
  <si>
    <t>MIS 2019</t>
  </si>
  <si>
    <t>Ghana Malaria Indicator Survey 2019. Accra, Ghana, and Rockville, Maryland, USA: GSS and ICF</t>
  </si>
  <si>
    <t>GIN</t>
  </si>
  <si>
    <t>Guinea</t>
  </si>
  <si>
    <t>GIN-2005</t>
  </si>
  <si>
    <t>DHS 2005</t>
  </si>
  <si>
    <t>Demographic and Health Survey 2005</t>
  </si>
  <si>
    <t>GIN-2012</t>
  </si>
  <si>
    <t>Demographic and Health Survey-Multiple Indicator Cluster Survey 2012</t>
  </si>
  <si>
    <t>GIN-2016</t>
  </si>
  <si>
    <t>GIN-2018</t>
  </si>
  <si>
    <t>GIN-2021</t>
  </si>
  <si>
    <t>MIS 2021 (Key Indicators)</t>
  </si>
  <si>
    <t>Malaria Indicator Survey 2021 (Key Indicators)</t>
  </si>
  <si>
    <t>GMB</t>
  </si>
  <si>
    <t>Gambia</t>
  </si>
  <si>
    <t>GMB-2006</t>
  </si>
  <si>
    <t>MICS 2005-2006</t>
  </si>
  <si>
    <t>Multiple Indicator Cluster Survey 2005-2006</t>
  </si>
  <si>
    <t>GMB-2013</t>
  </si>
  <si>
    <t>DHS 2013</t>
  </si>
  <si>
    <t>Demographic and Health Survey 2013</t>
  </si>
  <si>
    <t>GMB-2017</t>
  </si>
  <si>
    <t>MIS 2017</t>
  </si>
  <si>
    <t>Malaria Indicator Survey 2017</t>
  </si>
  <si>
    <t>GMB-2018</t>
  </si>
  <si>
    <t>MICS 2018</t>
  </si>
  <si>
    <t>Multiple Indicator Cluster Survey 2018</t>
  </si>
  <si>
    <t>GMB-2020</t>
  </si>
  <si>
    <t>DHS 2019-2020</t>
  </si>
  <si>
    <t>Gambia 2019-2020 Demographic and Health Survey</t>
  </si>
  <si>
    <t>GNB</t>
  </si>
  <si>
    <t>Guinea-Bissau</t>
  </si>
  <si>
    <t>GNB-2006</t>
  </si>
  <si>
    <t>GNB-2014</t>
  </si>
  <si>
    <t>GNB-2019</t>
  </si>
  <si>
    <t>GNQ</t>
  </si>
  <si>
    <t>Equatorial Guinea</t>
  </si>
  <si>
    <t>GNQ-2011</t>
  </si>
  <si>
    <t>KEN</t>
  </si>
  <si>
    <t>Kenya</t>
  </si>
  <si>
    <t>KEN-2003</t>
  </si>
  <si>
    <t>KEN-2009</t>
  </si>
  <si>
    <t>DHS 2008-2009</t>
  </si>
  <si>
    <t>Demographic and Health Survey 2008-2009</t>
  </si>
  <si>
    <t>KEN-2014</t>
  </si>
  <si>
    <t>KEN-2015</t>
  </si>
  <si>
    <t>MIS 2015</t>
  </si>
  <si>
    <t>Malaria Indicator Survey 2015</t>
  </si>
  <si>
    <t>KEN-2020</t>
  </si>
  <si>
    <t>MIS 2020</t>
  </si>
  <si>
    <t>Malaria Indicator Survey 2020</t>
  </si>
  <si>
    <t>LBR</t>
  </si>
  <si>
    <t>Liberia</t>
  </si>
  <si>
    <t>LBR-2013</t>
  </si>
  <si>
    <t>LBR-2016</t>
  </si>
  <si>
    <t>MIS 2016</t>
  </si>
  <si>
    <t>Malaria Indicator Survey 2016</t>
  </si>
  <si>
    <t>LBR-2020</t>
  </si>
  <si>
    <t>Demographic and Health Survey 2019-2020</t>
  </si>
  <si>
    <t>MDG</t>
  </si>
  <si>
    <t>Madagascar</t>
  </si>
  <si>
    <t>MDG-2009</t>
  </si>
  <si>
    <t>MDG-2016</t>
  </si>
  <si>
    <t>MDG-2018</t>
  </si>
  <si>
    <t>MDG-2021</t>
  </si>
  <si>
    <t>Sub-Saharan Africa</t>
  </si>
  <si>
    <t>2021 DHS</t>
  </si>
  <si>
    <t>2021 Demographic and Health Survey</t>
  </si>
  <si>
    <t>MLI</t>
  </si>
  <si>
    <t>Mali</t>
  </si>
  <si>
    <t>MLI-2006</t>
  </si>
  <si>
    <t>DHS 2006</t>
  </si>
  <si>
    <t>Demographic and Health Survey 2006</t>
  </si>
  <si>
    <t>MLI-2013</t>
  </si>
  <si>
    <t>DHS 2012-2013</t>
  </si>
  <si>
    <t>Demographic and Health Survey 2012-2013</t>
  </si>
  <si>
    <t>MLI-2015</t>
  </si>
  <si>
    <t>MICS 2015</t>
  </si>
  <si>
    <t>Multiple Indicator Cluster Survey 2015</t>
  </si>
  <si>
    <t>MLI-2018</t>
  </si>
  <si>
    <t>MOZ</t>
  </si>
  <si>
    <t>Mozambique</t>
  </si>
  <si>
    <t>MOZ-2011</t>
  </si>
  <si>
    <t>MOZ-2015</t>
  </si>
  <si>
    <t>AIS 2015</t>
  </si>
  <si>
    <t>AIDS Indicator Survey 2015</t>
  </si>
  <si>
    <t>MOZ-2018</t>
  </si>
  <si>
    <t>MIS 2018</t>
  </si>
  <si>
    <t>Malaria Indicator Survey 2018</t>
  </si>
  <si>
    <t>MRT</t>
  </si>
  <si>
    <t>Mauritania</t>
  </si>
  <si>
    <t>MRT-2011</t>
  </si>
  <si>
    <t>MRT-2015</t>
  </si>
  <si>
    <t>MRT-2021</t>
  </si>
  <si>
    <t>2019-21 DHS</t>
  </si>
  <si>
    <t>2019-21 Demographic and Health Survey</t>
  </si>
  <si>
    <t>MWI</t>
  </si>
  <si>
    <t>Malawi</t>
  </si>
  <si>
    <t>MWI-2005</t>
  </si>
  <si>
    <t>DHS 2004-2005</t>
  </si>
  <si>
    <t>Demographic and Health Survey 2004-2005</t>
  </si>
  <si>
    <t>MWI-2006</t>
  </si>
  <si>
    <t>MWI-2010</t>
  </si>
  <si>
    <t>MWI-2014</t>
  </si>
  <si>
    <t>MICS 2013-2014</t>
  </si>
  <si>
    <t>Multiple Indicator Cluster Survey 2013-2014</t>
  </si>
  <si>
    <t>MWI-2016</t>
  </si>
  <si>
    <t>MWI-2017</t>
  </si>
  <si>
    <t>MWI-2020</t>
  </si>
  <si>
    <t>MICS 2019-2020</t>
  </si>
  <si>
    <t>Multiple Indicator Cluster Survey 2019-2020</t>
  </si>
  <si>
    <t>NAM</t>
  </si>
  <si>
    <t>Namibia</t>
  </si>
  <si>
    <t>NAM-2007</t>
  </si>
  <si>
    <t>DHS 2006-2007</t>
  </si>
  <si>
    <t>Demographic and Health Survey 2006-2007</t>
  </si>
  <si>
    <t>NAM-2013</t>
  </si>
  <si>
    <t>NER</t>
  </si>
  <si>
    <t>Niger</t>
  </si>
  <si>
    <t>NER-2012</t>
  </si>
  <si>
    <t>NGA</t>
  </si>
  <si>
    <t>Nigeria</t>
  </si>
  <si>
    <t>NGA-2008</t>
  </si>
  <si>
    <t>NGA-2011</t>
  </si>
  <si>
    <t>NGA-2013</t>
  </si>
  <si>
    <t>NGA-2015</t>
  </si>
  <si>
    <t>NGA-2017</t>
  </si>
  <si>
    <t>MICS 2016-2017</t>
  </si>
  <si>
    <t>Multiple Indicator Cluster Survey 2016-2017</t>
  </si>
  <si>
    <t>NGA-2018</t>
  </si>
  <si>
    <t>RWA</t>
  </si>
  <si>
    <t>Rwanda</t>
  </si>
  <si>
    <t>RWA-2008</t>
  </si>
  <si>
    <t>SDN</t>
  </si>
  <si>
    <t>Sudan</t>
  </si>
  <si>
    <t>SDN-2010</t>
  </si>
  <si>
    <t>MENA</t>
  </si>
  <si>
    <t>SEN</t>
  </si>
  <si>
    <t>Senegal</t>
  </si>
  <si>
    <t>SEN-2005</t>
  </si>
  <si>
    <t>SEN-2006</t>
  </si>
  <si>
    <t>MIS 2006</t>
  </si>
  <si>
    <t>Malaria Indicator Survey 2006</t>
  </si>
  <si>
    <t>SEN-2009</t>
  </si>
  <si>
    <t>MIS 2008-2009</t>
  </si>
  <si>
    <t>Malaria Indicator Survey 2008-2009</t>
  </si>
  <si>
    <t>SEN-2011</t>
  </si>
  <si>
    <t>MICS-DHS 2010-2011</t>
  </si>
  <si>
    <t>Multiple Indicator Cluster Survey-Demographic and Health Survey 2010-2011</t>
  </si>
  <si>
    <t>SEN-2013</t>
  </si>
  <si>
    <t>SEN-2014</t>
  </si>
  <si>
    <t>SEN-2015</t>
  </si>
  <si>
    <t>DHS 2015</t>
  </si>
  <si>
    <t>Demographic and Health Survey 2015</t>
  </si>
  <si>
    <t>SEN-2016</t>
  </si>
  <si>
    <t>DHS 2016</t>
  </si>
  <si>
    <t>Demographic and Health Survey 2016</t>
  </si>
  <si>
    <t>SEN-2017</t>
  </si>
  <si>
    <t>DHS 2017</t>
  </si>
  <si>
    <t>Demographic and Health Survey 2017</t>
  </si>
  <si>
    <t>SEN-2018</t>
  </si>
  <si>
    <t>SEN-2019</t>
  </si>
  <si>
    <t>DHS 2019</t>
  </si>
  <si>
    <t>Demographic and Health Survey 2019</t>
  </si>
  <si>
    <t>SEN-2021</t>
  </si>
  <si>
    <t>MIS 2020-2021</t>
  </si>
  <si>
    <t>Malaria Indicator Survey 2020-2021</t>
  </si>
  <si>
    <t>SLE</t>
  </si>
  <si>
    <t>Sierra Leone</t>
  </si>
  <si>
    <t>SLE-2005</t>
  </si>
  <si>
    <t>MICS 2005</t>
  </si>
  <si>
    <t>Multiple Indicator Cluster Survey 2005</t>
  </si>
  <si>
    <t>SLE-2008</t>
  </si>
  <si>
    <t>SLE-2010</t>
  </si>
  <si>
    <t>SLE-2013</t>
  </si>
  <si>
    <t>SLE-2017</t>
  </si>
  <si>
    <t>MICS 2017</t>
  </si>
  <si>
    <t>Multiple Indicator Cluster Survey 2017</t>
  </si>
  <si>
    <t>SLE-2019</t>
  </si>
  <si>
    <t>SOM</t>
  </si>
  <si>
    <t>Somalia</t>
  </si>
  <si>
    <t>SOM-2006</t>
  </si>
  <si>
    <t>SSD</t>
  </si>
  <si>
    <t>South Sudan</t>
  </si>
  <si>
    <t>SSD-2010</t>
  </si>
  <si>
    <t>SHHS 2010</t>
  </si>
  <si>
    <t>The South Sudan Household Health Survey 2010</t>
  </si>
  <si>
    <t>SSD-2017</t>
  </si>
  <si>
    <t>STP</t>
  </si>
  <si>
    <t>Sao Tome and Principe</t>
  </si>
  <si>
    <t>STP-2009</t>
  </si>
  <si>
    <t>STP-2014</t>
  </si>
  <si>
    <t>STP-2019</t>
  </si>
  <si>
    <t>MICS 2019</t>
  </si>
  <si>
    <t>Multiple Indicator Cluster Survey 2019</t>
  </si>
  <si>
    <t>SWZ</t>
  </si>
  <si>
    <t>Eswatini</t>
  </si>
  <si>
    <t>SWZ-2010</t>
  </si>
  <si>
    <t>TCD</t>
  </si>
  <si>
    <t>Chad</t>
  </si>
  <si>
    <t>TCD-2010</t>
  </si>
  <si>
    <t>TCD-2015</t>
  </si>
  <si>
    <t>DHS-MICS 2014-2015</t>
  </si>
  <si>
    <t>Demographic and Health Survey-Multiple Indicator Cluster Survey 2014-2015</t>
  </si>
  <si>
    <t>TCD-2019</t>
  </si>
  <si>
    <t>TGO</t>
  </si>
  <si>
    <t>Togo</t>
  </si>
  <si>
    <t>TGO-2006</t>
  </si>
  <si>
    <t>TGO-2010</t>
  </si>
  <si>
    <t>TGO-2014</t>
  </si>
  <si>
    <t>TGO-2017</t>
  </si>
  <si>
    <t>TZA</t>
  </si>
  <si>
    <t>United Republic of Tanzania</t>
  </si>
  <si>
    <t>TZA-2005</t>
  </si>
  <si>
    <t>TZA-2010</t>
  </si>
  <si>
    <t>DHS 2009-2010</t>
  </si>
  <si>
    <t>Demographic and Health Survey 2009-2010</t>
  </si>
  <si>
    <t>TZA-2016</t>
  </si>
  <si>
    <t>TZA-2017</t>
  </si>
  <si>
    <t>UGA</t>
  </si>
  <si>
    <t>Uganda</t>
  </si>
  <si>
    <t>UGA-2006</t>
  </si>
  <si>
    <t>UGA-2011</t>
  </si>
  <si>
    <t>UGA-2015</t>
  </si>
  <si>
    <t>MIS 2014-2015</t>
  </si>
  <si>
    <t>Malaria Indicator Survey 2014-2015</t>
  </si>
  <si>
    <t>UGA-2016</t>
  </si>
  <si>
    <t>UGA-2018</t>
  </si>
  <si>
    <t>MIS 2018-19</t>
  </si>
  <si>
    <t>Uganda Malaria Indicator Survey 2018-19. Kampala, Uganda, and Rockville, Maryland, USA: NMCD, UBOS, and ICF.</t>
  </si>
  <si>
    <t>ZMB</t>
  </si>
  <si>
    <t>Zambia</t>
  </si>
  <si>
    <t>ZMB-2007</t>
  </si>
  <si>
    <t>ZMB-2012</t>
  </si>
  <si>
    <t>MIS 2012</t>
  </si>
  <si>
    <t>Malaria Indicator Survey 2012</t>
  </si>
  <si>
    <t>ZMB-2014</t>
  </si>
  <si>
    <t>ZMB-2018</t>
  </si>
  <si>
    <t>Zambia National Malaria Indicator Survey 2018. Ministry of Health, Republic of Zambia</t>
  </si>
  <si>
    <t>ZMB-2019</t>
  </si>
  <si>
    <t>DHS 2018-2019</t>
  </si>
  <si>
    <t>Demographic and Health Survey 2018-2019</t>
  </si>
  <si>
    <t>ZWE</t>
  </si>
  <si>
    <t>Zimbabwe</t>
  </si>
  <si>
    <t>ZWE-2009</t>
  </si>
  <si>
    <t>MICS 2009</t>
  </si>
  <si>
    <t>Multiple Indicator Cluster Survey 2009</t>
  </si>
  <si>
    <t>ZWE-2011</t>
  </si>
  <si>
    <t>DHS 2010-2011</t>
  </si>
  <si>
    <t>Demographic and Health Survey 2010-2011</t>
  </si>
  <si>
    <t>ZWE-2014</t>
  </si>
  <si>
    <t>ZWE-2019</t>
  </si>
  <si>
    <t>ITN</t>
  </si>
  <si>
    <t>AGO-2007</t>
  </si>
  <si>
    <t>Other NS 2006-2007</t>
  </si>
  <si>
    <t>AGO-2011</t>
  </si>
  <si>
    <t>MIS 2011</t>
  </si>
  <si>
    <t>Malaria Indicator Survey 2011</t>
  </si>
  <si>
    <t>BDI-2000</t>
  </si>
  <si>
    <t>MICS 2000</t>
  </si>
  <si>
    <t>Multiple Indicator Cluster Survey 2000</t>
  </si>
  <si>
    <t>BDI-2005</t>
  </si>
  <si>
    <t>BDI-2012</t>
  </si>
  <si>
    <t>BEN-2001</t>
  </si>
  <si>
    <t>DHS 2001</t>
  </si>
  <si>
    <t>Demographic and Health Survey 2001</t>
  </si>
  <si>
    <t>BEN-2006</t>
  </si>
  <si>
    <t>BFA-2003</t>
  </si>
  <si>
    <t>BFA-2006</t>
  </si>
  <si>
    <t>DHS 2021 (Key indicators)</t>
  </si>
  <si>
    <t>Demographic and Health Survey 2021 (Key indicators)</t>
  </si>
  <si>
    <t>BWA</t>
  </si>
  <si>
    <t>Botswana</t>
  </si>
  <si>
    <t>BWA-2012</t>
  </si>
  <si>
    <t>CAF-2000</t>
  </si>
  <si>
    <t>CAF-2006</t>
  </si>
  <si>
    <t>CIV-2000</t>
  </si>
  <si>
    <t>CIV-2004</t>
  </si>
  <si>
    <t>Other NS 2003-2004</t>
  </si>
  <si>
    <t>CMR-2000</t>
  </si>
  <si>
    <t>CMR-2004</t>
  </si>
  <si>
    <t>DHS 2004</t>
  </si>
  <si>
    <t>Demographic and Health Survey 2004</t>
  </si>
  <si>
    <t>CMR-2006</t>
  </si>
  <si>
    <t>COD-2001</t>
  </si>
  <si>
    <t>MICS 2001</t>
  </si>
  <si>
    <t>Multiple Indicator Cluster Survey 2001</t>
  </si>
  <si>
    <t>COG-2005</t>
  </si>
  <si>
    <t>COM-2000</t>
  </si>
  <si>
    <t>DJI</t>
  </si>
  <si>
    <t>Djibouti</t>
  </si>
  <si>
    <t>DJI-2006</t>
  </si>
  <si>
    <t>DJI-2009</t>
  </si>
  <si>
    <t>MIS 2009</t>
  </si>
  <si>
    <t>Malaria Indicator Survey 2009</t>
  </si>
  <si>
    <t>ERI</t>
  </si>
  <si>
    <t>Eritrea</t>
  </si>
  <si>
    <t>ERI-2002</t>
  </si>
  <si>
    <t>DHS 2002</t>
  </si>
  <si>
    <t>Demographic and Health Survey 2002</t>
  </si>
  <si>
    <t>ERI-2008</t>
  </si>
  <si>
    <t>MIS 2008</t>
  </si>
  <si>
    <t>Malaria Indicator Survey 2008</t>
  </si>
  <si>
    <t>ERI-2010</t>
  </si>
  <si>
    <t>Other NS 2010</t>
  </si>
  <si>
    <t>Population and Health Survey 2010</t>
  </si>
  <si>
    <t>ETH</t>
  </si>
  <si>
    <t>Ethiopia</t>
  </si>
  <si>
    <t>ETH-2005</t>
  </si>
  <si>
    <t>ETH-2007</t>
  </si>
  <si>
    <t>Other NS 2007</t>
  </si>
  <si>
    <t>ETH-2011</t>
  </si>
  <si>
    <t>ETH-2015</t>
  </si>
  <si>
    <t>GHA-2016</t>
  </si>
  <si>
    <t>GIN-2008</t>
  </si>
  <si>
    <t>ENENSE 2008</t>
  </si>
  <si>
    <t>Enquête nationale sur l'état nutritionnel et le suivi des principaux indicateurs de survie de l'enfant (ENENSE) 2008</t>
  </si>
  <si>
    <t>MIS 2021</t>
  </si>
  <si>
    <t>Malaria Indicator Survey 2021</t>
  </si>
  <si>
    <t>GMB-2000</t>
  </si>
  <si>
    <t>GMB-2010</t>
  </si>
  <si>
    <t>GNB-2000</t>
  </si>
  <si>
    <t>GNB-2010</t>
  </si>
  <si>
    <t>GNQ-2000</t>
  </si>
  <si>
    <t>KEN-2000</t>
  </si>
  <si>
    <t>KEN-2010</t>
  </si>
  <si>
    <t>MIS 2010</t>
  </si>
  <si>
    <t>Malaria Indicator Survey 2010</t>
  </si>
  <si>
    <t>LBR-2009</t>
  </si>
  <si>
    <t>Other NS 2009</t>
  </si>
  <si>
    <t>LBR-2011</t>
  </si>
  <si>
    <t>MDG-2011</t>
  </si>
  <si>
    <t>MDG-2013</t>
  </si>
  <si>
    <t>MIS 2013</t>
  </si>
  <si>
    <t>Malaria Indicator Survey 2013</t>
  </si>
  <si>
    <t>MLI-2010</t>
  </si>
  <si>
    <t>MICS 2009-2010</t>
  </si>
  <si>
    <t>Multiple Indicator Cluster Survey 2009-2010</t>
  </si>
  <si>
    <t>MLI-2021</t>
  </si>
  <si>
    <t>MIS 2021 (Key indicators)</t>
  </si>
  <si>
    <t>Malaria Indicators Survey 2021 (Key indicators)</t>
  </si>
  <si>
    <t>MOZ-2007</t>
  </si>
  <si>
    <t>MOZ-2008</t>
  </si>
  <si>
    <t>MICS 2008</t>
  </si>
  <si>
    <t>Multiple Indicator Cluster Survey 2008</t>
  </si>
  <si>
    <t>MRT-2004</t>
  </si>
  <si>
    <t>DHS 2003-2004</t>
  </si>
  <si>
    <t>Demographic and Health Survey 2003-2004</t>
  </si>
  <si>
    <t>MWI-2000</t>
  </si>
  <si>
    <t>DHS 2000</t>
  </si>
  <si>
    <t>Demographic and Health Survey 2000</t>
  </si>
  <si>
    <t>MWI-2012</t>
  </si>
  <si>
    <t>NAM-2009</t>
  </si>
  <si>
    <t>NER-2000</t>
  </si>
  <si>
    <t>NER-2006</t>
  </si>
  <si>
    <t>NER-2009</t>
  </si>
  <si>
    <t>NER-2010</t>
  </si>
  <si>
    <t>NER-2015</t>
  </si>
  <si>
    <t>ENISED 2015</t>
  </si>
  <si>
    <t>Etude Nationale d’Evaluation d’Indicateurs SocioEconomiques et Démographiques 2015</t>
  </si>
  <si>
    <t>NER-2021</t>
  </si>
  <si>
    <t>ENAFME 2021</t>
  </si>
  <si>
    <t>Rapport final Enquête sur la fécondité et la mortalité des enfants de moins de 5 ans (ENAFEME 2021)</t>
  </si>
  <si>
    <t>NGA-2003</t>
  </si>
  <si>
    <t>NGA-2010</t>
  </si>
  <si>
    <t>RWA-2000</t>
  </si>
  <si>
    <t>RWA-2005</t>
  </si>
  <si>
    <t>DHS 2007-08 (Interim DHS)</t>
  </si>
  <si>
    <t>Demographic and Health Survey 2007-2008</t>
  </si>
  <si>
    <t>RWA-2011</t>
  </si>
  <si>
    <t>RWA-2013</t>
  </si>
  <si>
    <t>RWA-2015</t>
  </si>
  <si>
    <t>DHS 2014-2015</t>
  </si>
  <si>
    <t>Demographic and Health Survey 2014-2015</t>
  </si>
  <si>
    <t>RWA-2017</t>
  </si>
  <si>
    <t>RWA-2020</t>
  </si>
  <si>
    <t>DHS 2020</t>
  </si>
  <si>
    <t>Demographic and Health Survey 2020</t>
  </si>
  <si>
    <t>SDN-2006</t>
  </si>
  <si>
    <t>MICS (Reanalyzed) 2006</t>
  </si>
  <si>
    <t>Multiple Indicator Cluster Survey (Reanalyzed) 2006</t>
  </si>
  <si>
    <t>SEN-2000</t>
  </si>
  <si>
    <t>SLE-2000</t>
  </si>
  <si>
    <t>SLE-2016</t>
  </si>
  <si>
    <t>SSD-2006</t>
  </si>
  <si>
    <t>SHHS 2006</t>
  </si>
  <si>
    <t>Sudan Household and Health Survey 2006</t>
  </si>
  <si>
    <t>SSD-2009</t>
  </si>
  <si>
    <t>SSD-2013</t>
  </si>
  <si>
    <t>STP-2000</t>
  </si>
  <si>
    <t>STP-2006</t>
  </si>
  <si>
    <t>SWZ-2007</t>
  </si>
  <si>
    <t>TCD-2000</t>
  </si>
  <si>
    <t>TGO-2000</t>
  </si>
  <si>
    <t>TZA-2008</t>
  </si>
  <si>
    <t>Other NS 2007-2008</t>
  </si>
  <si>
    <t>TZA-2012</t>
  </si>
  <si>
    <t>AISMIS 2011-2012</t>
  </si>
  <si>
    <t>HIV/AIDS and Malaria Indicator Survey 2011-2012</t>
  </si>
  <si>
    <t>UGA-2009</t>
  </si>
  <si>
    <t>ZMB-2002</t>
  </si>
  <si>
    <t>DHS 2001-2002</t>
  </si>
  <si>
    <t>Demographic and Health Survey 2001-2002</t>
  </si>
  <si>
    <t>ZMB-2006</t>
  </si>
  <si>
    <t>Other NS 2006</t>
  </si>
  <si>
    <t>ZMB-2008</t>
  </si>
  <si>
    <t>Other NS 2008</t>
  </si>
  <si>
    <t>ZMB-2010</t>
  </si>
  <si>
    <t>ZWE-2006</t>
  </si>
  <si>
    <t>DHS 2005-2006</t>
  </si>
  <si>
    <t>Demographic and Health Survey 2005-2006</t>
  </si>
  <si>
    <t>ZWE-2015</t>
  </si>
  <si>
    <t>ITN2</t>
  </si>
  <si>
    <t>DHS KIR 2019-2020</t>
  </si>
  <si>
    <t>Demographic and Health Survey Key Indicators Report 2019-2020</t>
  </si>
  <si>
    <t>SOM-2014</t>
  </si>
  <si>
    <t>The First Malaria Indicator Survey in Somalia, 2014</t>
  </si>
  <si>
    <t>ITNOWN</t>
  </si>
  <si>
    <t>CIV-2005</t>
  </si>
  <si>
    <t>Other NS 2005</t>
  </si>
  <si>
    <t>DJI-2012</t>
  </si>
  <si>
    <t>EDSF/PAPFAM 2012</t>
  </si>
  <si>
    <t>GAB-2008</t>
  </si>
  <si>
    <t>Évaluation finale Quatrième Round du Fonds mondial de lutte contre le Sida, la Tuberculose et le Paludisme " Composante Paludisme " 2008</t>
  </si>
  <si>
    <t>2021 MIS</t>
  </si>
  <si>
    <t>MRT-2007</t>
  </si>
  <si>
    <t>MICS 2007</t>
  </si>
  <si>
    <t>Multiple Indicator Cluster Survey 2007</t>
  </si>
  <si>
    <t>Nutrition et Survie de l'Enfant 2009</t>
  </si>
  <si>
    <t>2019-20 DHS</t>
  </si>
  <si>
    <t>2019-20 Demographic and Health Survey</t>
  </si>
  <si>
    <t>Sudan Household Health Survey revised 2010</t>
  </si>
  <si>
    <t>2020-21 MIS</t>
  </si>
  <si>
    <t>ITNPREG</t>
  </si>
  <si>
    <t>MIS 2006-2007</t>
  </si>
  <si>
    <t>Malaria Indicator Survey 2006-2007</t>
  </si>
  <si>
    <t>MLRCARE</t>
  </si>
  <si>
    <t>BWA-2007</t>
  </si>
  <si>
    <t>FHS 2007</t>
  </si>
  <si>
    <t>Family Health Survey 2007</t>
  </si>
  <si>
    <t>CPV</t>
  </si>
  <si>
    <t>Cabo Verde</t>
  </si>
  <si>
    <t>CPV-2018</t>
  </si>
  <si>
    <t>IDSR 2018</t>
  </si>
  <si>
    <t>Inquérito Demográfico e de Saúde Reprodutiva 2018</t>
  </si>
  <si>
    <t>EGY</t>
  </si>
  <si>
    <t>Egypt</t>
  </si>
  <si>
    <t>EGY-2014</t>
  </si>
  <si>
    <t>Middle East and North Africa</t>
  </si>
  <si>
    <t>ETH-2016</t>
  </si>
  <si>
    <t>KEN-2018</t>
  </si>
  <si>
    <t>KEN-2012</t>
  </si>
  <si>
    <t>DHS 2017-18</t>
  </si>
  <si>
    <t>Jordan Population and Family and Health Survey  2017-18. Amman, Jordan, and Rockville, Maryland, USA: DOS and ICF</t>
  </si>
  <si>
    <t>LBR-2014</t>
  </si>
  <si>
    <t>LBR-2015</t>
  </si>
  <si>
    <t>LSO</t>
  </si>
  <si>
    <t>Lesotho</t>
  </si>
  <si>
    <t>LSO-2013</t>
  </si>
  <si>
    <t>MDG-2020</t>
  </si>
  <si>
    <t>MDG-2014</t>
  </si>
  <si>
    <t>MLI-2016</t>
  </si>
  <si>
    <t>EIP (Prelim) 2010</t>
  </si>
  <si>
    <t>MOZ-2021</t>
  </si>
  <si>
    <t>MWI-2018</t>
  </si>
  <si>
    <t>MWI-2015</t>
  </si>
  <si>
    <t>MWI-2021</t>
  </si>
  <si>
    <t>NAM-2016</t>
  </si>
  <si>
    <t>NER-2017</t>
  </si>
  <si>
    <t>NER-2020</t>
  </si>
  <si>
    <t>NER-2013</t>
  </si>
  <si>
    <t>NGA-2012</t>
  </si>
  <si>
    <t>NGA-2021</t>
  </si>
  <si>
    <t>RWA-2018</t>
  </si>
  <si>
    <t>RWA-2021</t>
  </si>
  <si>
    <t>MICS 2021</t>
  </si>
  <si>
    <t>Multiple Indicator Cluster Survey 2021</t>
  </si>
  <si>
    <t>SEN-2020</t>
  </si>
  <si>
    <t>SLE-2018</t>
  </si>
  <si>
    <t>SLE-2021</t>
  </si>
  <si>
    <t>SOM-2013</t>
  </si>
  <si>
    <t>Health and Demographic Survey 2020</t>
  </si>
  <si>
    <t>Directorate of National Statistics, Federal Government of Somalia. The Somali Health and Demographic Survey 2020.</t>
  </si>
  <si>
    <t>SWZ-2013</t>
  </si>
  <si>
    <t>Malaria Indicator Survey 2012-2013</t>
  </si>
  <si>
    <t>TCD-2014</t>
  </si>
  <si>
    <t>TGO-2015</t>
  </si>
  <si>
    <t>TGO-2019</t>
  </si>
  <si>
    <t>TUN</t>
  </si>
  <si>
    <t>Tunisia</t>
  </si>
  <si>
    <t>TUN-2014</t>
  </si>
  <si>
    <t>TZA-2018</t>
  </si>
  <si>
    <t>UGA-2012</t>
  </si>
  <si>
    <t>MIS 2011-2012</t>
  </si>
  <si>
    <t>Malaria Indicator Survey 2011-2012</t>
  </si>
  <si>
    <t>UGA-2017</t>
  </si>
  <si>
    <t>ZAF</t>
  </si>
  <si>
    <t>South Africa</t>
  </si>
  <si>
    <t>ZAF-2015</t>
  </si>
  <si>
    <t>ZAF-2016</t>
  </si>
  <si>
    <t>ZMB-2013</t>
  </si>
  <si>
    <t>ZWE-2004</t>
  </si>
  <si>
    <t>ZWE-2016</t>
  </si>
  <si>
    <t>MLRDIAG</t>
  </si>
  <si>
    <t>AGO-2014</t>
  </si>
  <si>
    <t>AGO-2019</t>
  </si>
  <si>
    <t>BDI-2014</t>
  </si>
  <si>
    <t>BDI-2015</t>
  </si>
  <si>
    <t>BDI-2011</t>
  </si>
  <si>
    <t>BEN-2016</t>
  </si>
  <si>
    <t>BEN-2010</t>
  </si>
  <si>
    <t>BEN-2017</t>
  </si>
  <si>
    <t>BFA-2009</t>
  </si>
  <si>
    <t>Other 2009</t>
  </si>
  <si>
    <t>BFA-2012</t>
  </si>
  <si>
    <t>CAF-2014</t>
  </si>
  <si>
    <t>CIV-2018</t>
  </si>
  <si>
    <t>CIV-2010</t>
  </si>
  <si>
    <t>CMR-2019</t>
  </si>
  <si>
    <t>CMR-2012</t>
  </si>
  <si>
    <t>COD-2016</t>
  </si>
  <si>
    <t>COD-2021</t>
  </si>
  <si>
    <t>COG-2018</t>
  </si>
  <si>
    <t>COG-2010</t>
  </si>
  <si>
    <t>COM-2014</t>
  </si>
  <si>
    <t>ETH-2018</t>
  </si>
  <si>
    <t>ETH-2012</t>
  </si>
  <si>
    <t>GHA-2015</t>
  </si>
  <si>
    <t>GHA-2012</t>
  </si>
  <si>
    <t>GIN-2014</t>
  </si>
  <si>
    <t>GIN-2019</t>
  </si>
  <si>
    <t>GMB-2012</t>
  </si>
  <si>
    <t>GMB-2016</t>
  </si>
  <si>
    <t>GMB-2021</t>
  </si>
  <si>
    <t>GNB-2013</t>
  </si>
  <si>
    <t>GNB-2018</t>
  </si>
  <si>
    <t>GNQ-2020</t>
  </si>
  <si>
    <t>KEN-2019</t>
  </si>
  <si>
    <t>KEN-2011</t>
  </si>
  <si>
    <t>LBR-2010</t>
  </si>
  <si>
    <t>MOZ-2010</t>
  </si>
  <si>
    <t>Other NS 2015</t>
  </si>
  <si>
    <t>EIP (Prelim) 2015</t>
  </si>
  <si>
    <t>MWI-2011</t>
  </si>
  <si>
    <t>NAM-2014</t>
  </si>
  <si>
    <t>NGA-2009</t>
  </si>
  <si>
    <t>NHS 2015</t>
  </si>
  <si>
    <t>National Health Survey 2015</t>
  </si>
  <si>
    <t>SDN-2013</t>
  </si>
  <si>
    <t>SEN-2010</t>
  </si>
  <si>
    <t>SSD-2016</t>
  </si>
  <si>
    <t>STP-2017</t>
  </si>
  <si>
    <t>TCD-2013</t>
  </si>
  <si>
    <t>TZA-2014</t>
  </si>
  <si>
    <t>ZMB-2011</t>
  </si>
  <si>
    <t>ZMB-2015</t>
  </si>
  <si>
    <t>ZMB-2016</t>
  </si>
  <si>
    <t>ZWE-2010</t>
  </si>
  <si>
    <t>ZWE-2012</t>
  </si>
  <si>
    <t>ZWE-2018</t>
  </si>
  <si>
    <t>MLRACT</t>
  </si>
  <si>
    <t>BDI-2019</t>
  </si>
  <si>
    <t>BEN-2007</t>
  </si>
  <si>
    <t>BEN-2011</t>
  </si>
  <si>
    <t>CAF-2018</t>
  </si>
  <si>
    <t>CIV-2014</t>
  </si>
  <si>
    <t>CMR-2021</t>
  </si>
  <si>
    <t>CMR-2010</t>
  </si>
  <si>
    <t>COD-2011</t>
  </si>
  <si>
    <t>COG-2007</t>
  </si>
  <si>
    <t>DJI-2018</t>
  </si>
  <si>
    <t>DJI-2005</t>
  </si>
  <si>
    <t>ERI-2012</t>
  </si>
  <si>
    <t>GAB-2006</t>
  </si>
  <si>
    <t>GHA-2009</t>
  </si>
  <si>
    <t>GHA-2007</t>
  </si>
  <si>
    <t>MIS 2007</t>
  </si>
  <si>
    <t>Malaria Indicator Survey 2007</t>
  </si>
  <si>
    <t>GIN-2011</t>
  </si>
  <si>
    <t>GMB-2019</t>
  </si>
  <si>
    <t>GNB-2017</t>
  </si>
  <si>
    <t>GNQ-2018</t>
  </si>
  <si>
    <t>KEN-2006</t>
  </si>
  <si>
    <t>MLI-2009</t>
  </si>
  <si>
    <t>MLI-2011</t>
  </si>
  <si>
    <t>Other 2010</t>
  </si>
  <si>
    <t>MOZ-2013</t>
  </si>
  <si>
    <t>EIP 2015</t>
  </si>
  <si>
    <t>République du Enquête sur les Indicateurs du Paludisme 2015</t>
  </si>
  <si>
    <t>MWI-2007</t>
  </si>
  <si>
    <t>NAM-2012</t>
  </si>
  <si>
    <t>NER-2016</t>
  </si>
  <si>
    <t>NGA-2020</t>
  </si>
  <si>
    <t>SDN-2018</t>
  </si>
  <si>
    <t>SLE-2014</t>
  </si>
  <si>
    <t>SOM-2005</t>
  </si>
  <si>
    <t>SSD-2008</t>
  </si>
  <si>
    <t>STP-2013</t>
  </si>
  <si>
    <t>SWZ-2006</t>
  </si>
  <si>
    <t>TCD-2009</t>
  </si>
  <si>
    <t>TZA-2006</t>
  </si>
  <si>
    <t>UGA-2008</t>
  </si>
  <si>
    <t>MIS 2007-2008</t>
  </si>
  <si>
    <t>Malaria Indicator Survey 2007-2008</t>
  </si>
  <si>
    <t>UGA-2010</t>
  </si>
  <si>
    <t>ZMB-2009</t>
  </si>
  <si>
    <t>ZWE-2008</t>
  </si>
  <si>
    <t>No_of_Maternal_death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</si>
</sst>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olu.adeniyi\Documents\Python%20Scripts\API_SP.POP.GROW_DS2_en_csv_v2_416143.xlsx" TargetMode="External"/><Relationship Id="rId1" Type="http://schemas.openxmlformats.org/officeDocument/2006/relationships/externalLinkPath" Target="/Users/Oalolu.adeniyi/Documents/Python%20Scripts/API_SP.POP.GROW_DS2_en_csv_v2_41614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olu.adeniyi\Documents\Children%20U_5%20Fever_Treatment.xlsx" TargetMode="External"/><Relationship Id="rId1" Type="http://schemas.openxmlformats.org/officeDocument/2006/relationships/externalLinkPath" Target="/Users/Oalolu.adeniyi/Documents/Children%20U_5%20Fever_Treatmen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alolu.adeniyi\AppData\Local\Temp\Rar$DIa19796.38901\Maternal%20dealth.xlsx" TargetMode="External"/><Relationship Id="rId1" Type="http://schemas.openxmlformats.org/officeDocument/2006/relationships/externalLinkPath" Target="/Users/Oalolu.adeniyi/AppData/Local/Temp/Rar$DIa19796.38901/Maternal%20deal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I_SP.POP.GROW_DS2_en_csv_v2_4"/>
      <sheetName val="Table1"/>
      <sheetName val="Sheet1"/>
      <sheetName val="Sheet3"/>
      <sheetName val="Sheet7"/>
      <sheetName val="Sheet5"/>
      <sheetName val="Sheet6"/>
    </sheetNames>
    <sheetDataSet>
      <sheetData sheetId="0"/>
      <sheetData sheetId="1"/>
      <sheetData sheetId="2"/>
      <sheetData sheetId="3"/>
      <sheetData sheetId="4">
        <row r="1">
          <cell r="C1" t="str">
            <v>Key</v>
          </cell>
          <cell r="D1" t="str">
            <v>Indicator Name</v>
          </cell>
          <cell r="E1" t="str">
            <v>Indicator Code</v>
          </cell>
          <cell r="F1" t="str">
            <v>Year</v>
          </cell>
          <cell r="G1" t="str">
            <v>Population growth(%)</v>
          </cell>
        </row>
        <row r="2">
          <cell r="C2" t="str">
            <v>AGO-2000</v>
          </cell>
          <cell r="D2" t="str">
            <v>Population growth (annual %)</v>
          </cell>
          <cell r="E2" t="str">
            <v>SP.POP.GROW</v>
          </cell>
          <cell r="F2" t="str">
            <v>2000</v>
          </cell>
          <cell r="G2">
            <v>3.2441214667285099</v>
          </cell>
        </row>
        <row r="3">
          <cell r="C3" t="str">
            <v>AGO-2001</v>
          </cell>
          <cell r="D3" t="str">
            <v>Population growth (annual %)</v>
          </cell>
          <cell r="E3" t="str">
            <v>SP.POP.GROW</v>
          </cell>
          <cell r="F3" t="str">
            <v>2001</v>
          </cell>
          <cell r="G3">
            <v>3.28521723299089</v>
          </cell>
        </row>
        <row r="4">
          <cell r="C4" t="str">
            <v>AGO-2002</v>
          </cell>
          <cell r="D4" t="str">
            <v>Population growth (annual %)</v>
          </cell>
          <cell r="E4" t="str">
            <v>SP.POP.GROW</v>
          </cell>
          <cell r="F4" t="str">
            <v>2002</v>
          </cell>
          <cell r="G4">
            <v>3.3351316084387599</v>
          </cell>
        </row>
        <row r="5">
          <cell r="C5" t="str">
            <v>AGO-2003</v>
          </cell>
          <cell r="D5" t="str">
            <v>Population growth (annual %)</v>
          </cell>
          <cell r="E5" t="str">
            <v>SP.POP.GROW</v>
          </cell>
          <cell r="F5" t="str">
            <v>2003</v>
          </cell>
          <cell r="G5">
            <v>3.41332121240757</v>
          </cell>
        </row>
        <row r="6">
          <cell r="C6" t="str">
            <v>AGO-2004</v>
          </cell>
          <cell r="D6" t="str">
            <v>Population growth (annual %)</v>
          </cell>
          <cell r="E6" t="str">
            <v>SP.POP.GROW</v>
          </cell>
          <cell r="F6" t="str">
            <v>2004</v>
          </cell>
          <cell r="G6">
            <v>3.5063888237040501</v>
          </cell>
        </row>
        <row r="7">
          <cell r="C7" t="str">
            <v>AGO-2005</v>
          </cell>
          <cell r="D7" t="str">
            <v>Population growth (annual %)</v>
          </cell>
          <cell r="E7" t="str">
            <v>SP.POP.GROW</v>
          </cell>
          <cell r="F7" t="str">
            <v>2005</v>
          </cell>
          <cell r="G7">
            <v>3.55765898910381</v>
          </cell>
        </row>
        <row r="8">
          <cell r="C8" t="str">
            <v>AGO-2006</v>
          </cell>
          <cell r="D8" t="str">
            <v>Population growth (annual %)</v>
          </cell>
          <cell r="E8" t="str">
            <v>SP.POP.GROW</v>
          </cell>
          <cell r="F8" t="str">
            <v>2006</v>
          </cell>
          <cell r="G8">
            <v>3.5920133134416998</v>
          </cell>
        </row>
        <row r="9">
          <cell r="C9" t="str">
            <v>AGO-2007</v>
          </cell>
          <cell r="D9" t="str">
            <v>Population growth (annual %)</v>
          </cell>
          <cell r="E9" t="str">
            <v>SP.POP.GROW</v>
          </cell>
          <cell r="F9" t="str">
            <v>2007</v>
          </cell>
          <cell r="G9">
            <v>3.6395893043958698</v>
          </cell>
        </row>
        <row r="10">
          <cell r="C10" t="str">
            <v>AGO-2008</v>
          </cell>
          <cell r="D10" t="str">
            <v>Population growth (annual %)</v>
          </cell>
          <cell r="E10" t="str">
            <v>SP.POP.GROW</v>
          </cell>
          <cell r="F10" t="str">
            <v>2008</v>
          </cell>
          <cell r="G10">
            <v>3.6709092022535099</v>
          </cell>
        </row>
        <row r="11">
          <cell r="C11" t="str">
            <v>AGO-2009</v>
          </cell>
          <cell r="D11" t="str">
            <v>Population growth (annual %)</v>
          </cell>
          <cell r="E11" t="str">
            <v>SP.POP.GROW</v>
          </cell>
          <cell r="F11" t="str">
            <v>2009</v>
          </cell>
          <cell r="G11">
            <v>3.6934824764561198</v>
          </cell>
        </row>
        <row r="12">
          <cell r="C12" t="str">
            <v>AGO-2010</v>
          </cell>
          <cell r="D12" t="str">
            <v>Population growth (annual %)</v>
          </cell>
          <cell r="E12" t="str">
            <v>SP.POP.GROW</v>
          </cell>
          <cell r="F12" t="str">
            <v>2010</v>
          </cell>
          <cell r="G12">
            <v>3.7347976584385201</v>
          </cell>
        </row>
        <row r="13">
          <cell r="C13" t="str">
            <v>AGO-2011</v>
          </cell>
          <cell r="D13" t="str">
            <v>Population growth (annual %)</v>
          </cell>
          <cell r="E13" t="str">
            <v>SP.POP.GROW</v>
          </cell>
          <cell r="F13" t="str">
            <v>2011</v>
          </cell>
          <cell r="G13">
            <v>3.75879638504539</v>
          </cell>
        </row>
        <row r="14">
          <cell r="C14" t="str">
            <v>AGO-2012</v>
          </cell>
          <cell r="D14" t="str">
            <v>Population growth (annual %)</v>
          </cell>
          <cell r="E14" t="str">
            <v>SP.POP.GROW</v>
          </cell>
          <cell r="F14" t="str">
            <v>2012</v>
          </cell>
          <cell r="G14">
            <v>3.75870252194126</v>
          </cell>
        </row>
        <row r="15">
          <cell r="C15" t="str">
            <v>AGO-2013</v>
          </cell>
          <cell r="D15" t="str">
            <v>Population growth (annual %)</v>
          </cell>
          <cell r="E15" t="str">
            <v>SP.POP.GROW</v>
          </cell>
          <cell r="F15" t="str">
            <v>2013</v>
          </cell>
          <cell r="G15">
            <v>3.7355254285756501</v>
          </cell>
        </row>
        <row r="16">
          <cell r="C16" t="str">
            <v>AGO-2014</v>
          </cell>
          <cell r="D16" t="str">
            <v>Population growth (annual %)</v>
          </cell>
          <cell r="E16" t="str">
            <v>SP.POP.GROW</v>
          </cell>
          <cell r="F16" t="str">
            <v>2014</v>
          </cell>
          <cell r="G16">
            <v>3.6844289668349202</v>
          </cell>
        </row>
        <row r="17">
          <cell r="C17" t="str">
            <v>AGO-2015</v>
          </cell>
          <cell r="D17" t="str">
            <v>Population growth (annual %)</v>
          </cell>
          <cell r="E17" t="str">
            <v>SP.POP.GROW</v>
          </cell>
          <cell r="F17" t="str">
            <v>2015</v>
          </cell>
          <cell r="G17">
            <v>3.6176775176209501</v>
          </cell>
        </row>
        <row r="18">
          <cell r="C18" t="str">
            <v>AGO-2016</v>
          </cell>
          <cell r="D18" t="str">
            <v>Population growth (annual %)</v>
          </cell>
          <cell r="E18" t="str">
            <v>SP.POP.GROW</v>
          </cell>
          <cell r="F18" t="str">
            <v>2016</v>
          </cell>
          <cell r="G18">
            <v>3.58621100683242</v>
          </cell>
        </row>
        <row r="19">
          <cell r="C19" t="str">
            <v>AGO-2017</v>
          </cell>
          <cell r="D19" t="str">
            <v>Population growth (annual %)</v>
          </cell>
          <cell r="E19" t="str">
            <v>SP.POP.GROW</v>
          </cell>
          <cell r="F19" t="str">
            <v>2017</v>
          </cell>
          <cell r="G19">
            <v>3.5509866361995002</v>
          </cell>
        </row>
        <row r="20">
          <cell r="C20" t="str">
            <v>AGO-2018</v>
          </cell>
          <cell r="D20" t="str">
            <v>Population growth (annual %)</v>
          </cell>
          <cell r="E20" t="str">
            <v>SP.POP.GROW</v>
          </cell>
          <cell r="F20" t="str">
            <v>2018</v>
          </cell>
          <cell r="G20">
            <v>3.4644569836098502</v>
          </cell>
        </row>
        <row r="21">
          <cell r="C21" t="str">
            <v>AGO-2019</v>
          </cell>
          <cell r="D21" t="str">
            <v>Population growth (annual %)</v>
          </cell>
          <cell r="E21" t="str">
            <v>SP.POP.GROW</v>
          </cell>
          <cell r="F21" t="str">
            <v>2019</v>
          </cell>
          <cell r="G21">
            <v>3.3952777919709698</v>
          </cell>
        </row>
        <row r="22">
          <cell r="C22" t="str">
            <v>AGO-2020</v>
          </cell>
          <cell r="D22" t="str">
            <v>Population growth (annual %)</v>
          </cell>
          <cell r="E22" t="str">
            <v>SP.POP.GROW</v>
          </cell>
          <cell r="F22" t="str">
            <v>2020</v>
          </cell>
          <cell r="G22">
            <v>3.2683484045845601</v>
          </cell>
        </row>
        <row r="23">
          <cell r="C23" t="str">
            <v>AGO-2021</v>
          </cell>
          <cell r="D23" t="str">
            <v>Population growth (annual %)</v>
          </cell>
          <cell r="E23" t="str">
            <v>SP.POP.GROW</v>
          </cell>
          <cell r="F23" t="str">
            <v>2021</v>
          </cell>
          <cell r="G23">
            <v>3.1660298615302498</v>
          </cell>
        </row>
        <row r="24">
          <cell r="C24" t="str">
            <v>AGO-2022</v>
          </cell>
          <cell r="D24" t="str">
            <v>Population growth (annual %)</v>
          </cell>
          <cell r="E24" t="str">
            <v>SP.POP.GROW</v>
          </cell>
          <cell r="F24" t="str">
            <v>2022</v>
          </cell>
          <cell r="G24">
            <v>3.09675267067326</v>
          </cell>
        </row>
        <row r="25">
          <cell r="C25" t="str">
            <v>BDI-2000</v>
          </cell>
          <cell r="D25" t="str">
            <v>Population growth (annual %)</v>
          </cell>
          <cell r="E25" t="str">
            <v>SP.POP.GROW</v>
          </cell>
          <cell r="F25" t="str">
            <v>2000</v>
          </cell>
          <cell r="G25">
            <v>2.0417212041938</v>
          </cell>
        </row>
        <row r="26">
          <cell r="C26" t="str">
            <v>BDI-2001</v>
          </cell>
          <cell r="D26" t="str">
            <v>Population growth (annual %)</v>
          </cell>
          <cell r="E26" t="str">
            <v>SP.POP.GROW</v>
          </cell>
          <cell r="F26" t="str">
            <v>2001</v>
          </cell>
          <cell r="G26">
            <v>2.4751157586686801</v>
          </cell>
        </row>
        <row r="27">
          <cell r="C27" t="str">
            <v>BDI-2002</v>
          </cell>
          <cell r="D27" t="str">
            <v>Population growth (annual %)</v>
          </cell>
          <cell r="E27" t="str">
            <v>SP.POP.GROW</v>
          </cell>
          <cell r="F27" t="str">
            <v>2002</v>
          </cell>
          <cell r="G27">
            <v>2.7941375778703299</v>
          </cell>
        </row>
        <row r="28">
          <cell r="C28" t="str">
            <v>BDI-2003</v>
          </cell>
          <cell r="D28" t="str">
            <v>Population growth (annual %)</v>
          </cell>
          <cell r="E28" t="str">
            <v>SP.POP.GROW</v>
          </cell>
          <cell r="F28" t="str">
            <v>2003</v>
          </cell>
          <cell r="G28">
            <v>3.13736150828626</v>
          </cell>
        </row>
        <row r="29">
          <cell r="C29" t="str">
            <v>BDI-2004</v>
          </cell>
          <cell r="D29" t="str">
            <v>Population growth (annual %)</v>
          </cell>
          <cell r="E29" t="str">
            <v>SP.POP.GROW</v>
          </cell>
          <cell r="F29" t="str">
            <v>2004</v>
          </cell>
          <cell r="G29">
            <v>3.7146628169661802</v>
          </cell>
        </row>
        <row r="30">
          <cell r="C30" t="str">
            <v>BDI-2005</v>
          </cell>
          <cell r="D30" t="str">
            <v>Population growth (annual %)</v>
          </cell>
          <cell r="E30" t="str">
            <v>SP.POP.GROW</v>
          </cell>
          <cell r="F30" t="str">
            <v>2005</v>
          </cell>
          <cell r="G30">
            <v>3.6997969367080699</v>
          </cell>
        </row>
        <row r="31">
          <cell r="C31" t="str">
            <v>BDI-2006</v>
          </cell>
          <cell r="D31" t="str">
            <v>Population growth (annual %)</v>
          </cell>
          <cell r="E31" t="str">
            <v>SP.POP.GROW</v>
          </cell>
          <cell r="F31" t="str">
            <v>2006</v>
          </cell>
          <cell r="G31">
            <v>3.58003081168824</v>
          </cell>
        </row>
        <row r="32">
          <cell r="C32" t="str">
            <v>BDI-2007</v>
          </cell>
          <cell r="D32" t="str">
            <v>Population growth (annual %)</v>
          </cell>
          <cell r="E32" t="str">
            <v>SP.POP.GROW</v>
          </cell>
          <cell r="F32" t="str">
            <v>2007</v>
          </cell>
          <cell r="G32">
            <v>3.6717922033091601</v>
          </cell>
        </row>
        <row r="33">
          <cell r="C33" t="str">
            <v>BDI-2008</v>
          </cell>
          <cell r="D33" t="str">
            <v>Population growth (annual %)</v>
          </cell>
          <cell r="E33" t="str">
            <v>SP.POP.GROW</v>
          </cell>
          <cell r="F33" t="str">
            <v>2008</v>
          </cell>
          <cell r="G33">
            <v>4.1120975235658896</v>
          </cell>
        </row>
        <row r="34">
          <cell r="C34" t="str">
            <v>BDI-2009</v>
          </cell>
          <cell r="D34" t="str">
            <v>Population growth (annual %)</v>
          </cell>
          <cell r="E34" t="str">
            <v>SP.POP.GROW</v>
          </cell>
          <cell r="F34" t="str">
            <v>2009</v>
          </cell>
          <cell r="G34">
            <v>5.0784437646830201</v>
          </cell>
        </row>
        <row r="35">
          <cell r="C35" t="str">
            <v>BDI-2010</v>
          </cell>
          <cell r="D35" t="str">
            <v>Population growth (annual %)</v>
          </cell>
          <cell r="E35" t="str">
            <v>SP.POP.GROW</v>
          </cell>
          <cell r="F35" t="str">
            <v>2010</v>
          </cell>
          <cell r="G35">
            <v>4.6794776094181598</v>
          </cell>
        </row>
        <row r="36">
          <cell r="C36" t="str">
            <v>BDI-2011</v>
          </cell>
          <cell r="D36" t="str">
            <v>Population growth (annual %)</v>
          </cell>
          <cell r="E36" t="str">
            <v>SP.POP.GROW</v>
          </cell>
          <cell r="F36" t="str">
            <v>2011</v>
          </cell>
          <cell r="G36">
            <v>3.5427449811879499</v>
          </cell>
        </row>
        <row r="37">
          <cell r="C37" t="str">
            <v>BDI-2012</v>
          </cell>
          <cell r="D37" t="str">
            <v>Population growth (annual %)</v>
          </cell>
          <cell r="E37" t="str">
            <v>SP.POP.GROW</v>
          </cell>
          <cell r="F37" t="str">
            <v>2012</v>
          </cell>
          <cell r="G37">
            <v>3.5299728477603201</v>
          </cell>
        </row>
        <row r="38">
          <cell r="C38" t="str">
            <v>BDI-2013</v>
          </cell>
          <cell r="D38" t="str">
            <v>Population growth (annual %)</v>
          </cell>
          <cell r="E38" t="str">
            <v>SP.POP.GROW</v>
          </cell>
          <cell r="F38" t="str">
            <v>2013</v>
          </cell>
          <cell r="G38">
            <v>3.5511077040435302</v>
          </cell>
        </row>
        <row r="39">
          <cell r="C39" t="str">
            <v>BDI-2014</v>
          </cell>
          <cell r="D39" t="str">
            <v>Population growth (annual %)</v>
          </cell>
          <cell r="E39" t="str">
            <v>SP.POP.GROW</v>
          </cell>
          <cell r="F39" t="str">
            <v>2014</v>
          </cell>
          <cell r="G39">
            <v>3.3458633833965998</v>
          </cell>
        </row>
        <row r="40">
          <cell r="C40" t="str">
            <v>BDI-2015</v>
          </cell>
          <cell r="D40" t="str">
            <v>Population growth (annual %)</v>
          </cell>
          <cell r="E40" t="str">
            <v>SP.POP.GROW</v>
          </cell>
          <cell r="F40" t="str">
            <v>2015</v>
          </cell>
          <cell r="G40">
            <v>2.1887060904561602</v>
          </cell>
        </row>
        <row r="41">
          <cell r="C41" t="str">
            <v>BDI-2016</v>
          </cell>
          <cell r="D41" t="str">
            <v>Population growth (annual %)</v>
          </cell>
          <cell r="E41" t="str">
            <v>SP.POP.GROW</v>
          </cell>
          <cell r="F41" t="str">
            <v>2016</v>
          </cell>
          <cell r="G41">
            <v>1.6290247538837801</v>
          </cell>
        </row>
        <row r="42">
          <cell r="C42" t="str">
            <v>BDI-2017</v>
          </cell>
          <cell r="D42" t="str">
            <v>Population growth (annual %)</v>
          </cell>
          <cell r="E42" t="str">
            <v>SP.POP.GROW</v>
          </cell>
          <cell r="F42" t="str">
            <v>2017</v>
          </cell>
          <cell r="G42">
            <v>2.2873014469588799</v>
          </cell>
        </row>
        <row r="43">
          <cell r="C43" t="str">
            <v>BDI-2018</v>
          </cell>
          <cell r="D43" t="str">
            <v>Population growth (annual %)</v>
          </cell>
          <cell r="E43" t="str">
            <v>SP.POP.GROW</v>
          </cell>
          <cell r="F43" t="str">
            <v>2018</v>
          </cell>
          <cell r="G43">
            <v>2.9838235530317498</v>
          </cell>
        </row>
        <row r="44">
          <cell r="C44" t="str">
            <v>BDI-2019</v>
          </cell>
          <cell r="D44" t="str">
            <v>Population growth (annual %)</v>
          </cell>
          <cell r="E44" t="str">
            <v>SP.POP.GROW</v>
          </cell>
          <cell r="F44" t="str">
            <v>2019</v>
          </cell>
          <cell r="G44">
            <v>3.2642485702588702</v>
          </cell>
        </row>
        <row r="45">
          <cell r="C45" t="str">
            <v>BDI-2020</v>
          </cell>
          <cell r="D45" t="str">
            <v>Population growth (annual %)</v>
          </cell>
          <cell r="E45" t="str">
            <v>SP.POP.GROW</v>
          </cell>
          <cell r="F45" t="str">
            <v>2020</v>
          </cell>
          <cell r="G45">
            <v>2.8670821953274399</v>
          </cell>
        </row>
        <row r="46">
          <cell r="C46" t="str">
            <v>BDI-2021</v>
          </cell>
          <cell r="D46" t="str">
            <v>Population growth (annual %)</v>
          </cell>
          <cell r="E46" t="str">
            <v>SP.POP.GROW</v>
          </cell>
          <cell r="F46" t="str">
            <v>2021</v>
          </cell>
          <cell r="G46">
            <v>2.6724784617947601</v>
          </cell>
        </row>
        <row r="47">
          <cell r="C47" t="str">
            <v>BDI-2022</v>
          </cell>
          <cell r="D47" t="str">
            <v>Population growth (annual %)</v>
          </cell>
          <cell r="E47" t="str">
            <v>SP.POP.GROW</v>
          </cell>
          <cell r="F47" t="str">
            <v>2022</v>
          </cell>
          <cell r="G47">
            <v>2.66016084004174</v>
          </cell>
        </row>
        <row r="48">
          <cell r="C48" t="str">
            <v>BEN-2000</v>
          </cell>
          <cell r="D48" t="str">
            <v>Population growth (annual %)</v>
          </cell>
          <cell r="E48" t="str">
            <v>SP.POP.GROW</v>
          </cell>
          <cell r="F48" t="str">
            <v>2000</v>
          </cell>
          <cell r="G48">
            <v>3.0384566213860098</v>
          </cell>
        </row>
        <row r="49">
          <cell r="C49" t="str">
            <v>BEN-2001</v>
          </cell>
          <cell r="D49" t="str">
            <v>Population growth (annual %)</v>
          </cell>
          <cell r="E49" t="str">
            <v>SP.POP.GROW</v>
          </cell>
          <cell r="F49" t="str">
            <v>2001</v>
          </cell>
          <cell r="G49">
            <v>3.0124309700982002</v>
          </cell>
        </row>
        <row r="50">
          <cell r="C50" t="str">
            <v>BEN-2002</v>
          </cell>
          <cell r="D50" t="str">
            <v>Population growth (annual %)</v>
          </cell>
          <cell r="E50" t="str">
            <v>SP.POP.GROW</v>
          </cell>
          <cell r="F50" t="str">
            <v>2002</v>
          </cell>
          <cell r="G50">
            <v>3.0013812728426199</v>
          </cell>
        </row>
        <row r="51">
          <cell r="C51" t="str">
            <v>BEN-2003</v>
          </cell>
          <cell r="D51" t="str">
            <v>Population growth (annual %)</v>
          </cell>
          <cell r="E51" t="str">
            <v>SP.POP.GROW</v>
          </cell>
          <cell r="F51" t="str">
            <v>2003</v>
          </cell>
          <cell r="G51">
            <v>3.0142781128237801</v>
          </cell>
        </row>
        <row r="52">
          <cell r="C52" t="str">
            <v>BEN-2004</v>
          </cell>
          <cell r="D52" t="str">
            <v>Population growth (annual %)</v>
          </cell>
          <cell r="E52" t="str">
            <v>SP.POP.GROW</v>
          </cell>
          <cell r="F52" t="str">
            <v>2004</v>
          </cell>
          <cell r="G52">
            <v>3.0264570510547699</v>
          </cell>
        </row>
        <row r="53">
          <cell r="C53" t="str">
            <v>BEN-2005</v>
          </cell>
          <cell r="D53" t="str">
            <v>Population growth (annual %)</v>
          </cell>
          <cell r="E53" t="str">
            <v>SP.POP.GROW</v>
          </cell>
          <cell r="F53" t="str">
            <v>2005</v>
          </cell>
          <cell r="G53">
            <v>3.1773481706459998</v>
          </cell>
        </row>
        <row r="54">
          <cell r="C54" t="str">
            <v>BEN-2006</v>
          </cell>
          <cell r="D54" t="str">
            <v>Population growth (annual %)</v>
          </cell>
          <cell r="E54" t="str">
            <v>SP.POP.GROW</v>
          </cell>
          <cell r="F54" t="str">
            <v>2006</v>
          </cell>
          <cell r="G54">
            <v>3.05982347255495</v>
          </cell>
        </row>
        <row r="55">
          <cell r="C55" t="str">
            <v>BEN-2007</v>
          </cell>
          <cell r="D55" t="str">
            <v>Population growth (annual %)</v>
          </cell>
          <cell r="E55" t="str">
            <v>SP.POP.GROW</v>
          </cell>
          <cell r="F55" t="str">
            <v>2007</v>
          </cell>
          <cell r="G55">
            <v>2.8755572413652102</v>
          </cell>
        </row>
        <row r="56">
          <cell r="C56" t="str">
            <v>BEN-2008</v>
          </cell>
          <cell r="D56" t="str">
            <v>Population growth (annual %)</v>
          </cell>
          <cell r="E56" t="str">
            <v>SP.POP.GROW</v>
          </cell>
          <cell r="F56" t="str">
            <v>2008</v>
          </cell>
          <cell r="G56">
            <v>2.9477423133012199</v>
          </cell>
        </row>
        <row r="57">
          <cell r="C57" t="str">
            <v>BEN-2009</v>
          </cell>
          <cell r="D57" t="str">
            <v>Population growth (annual %)</v>
          </cell>
          <cell r="E57" t="str">
            <v>SP.POP.GROW</v>
          </cell>
          <cell r="F57" t="str">
            <v>2009</v>
          </cell>
          <cell r="G57">
            <v>2.9433536907287801</v>
          </cell>
        </row>
        <row r="58">
          <cell r="C58" t="str">
            <v>BEN-2010</v>
          </cell>
          <cell r="D58" t="str">
            <v>Population growth (annual %)</v>
          </cell>
          <cell r="E58" t="str">
            <v>SP.POP.GROW</v>
          </cell>
          <cell r="F58" t="str">
            <v>2010</v>
          </cell>
          <cell r="G58">
            <v>2.9349266629319199</v>
          </cell>
        </row>
        <row r="59">
          <cell r="C59" t="str">
            <v>BEN-2011</v>
          </cell>
          <cell r="D59" t="str">
            <v>Population growth (annual %)</v>
          </cell>
          <cell r="E59" t="str">
            <v>SP.POP.GROW</v>
          </cell>
          <cell r="F59" t="str">
            <v>2011</v>
          </cell>
          <cell r="G59">
            <v>2.9281111574054699</v>
          </cell>
        </row>
        <row r="60">
          <cell r="C60" t="str">
            <v>BEN-2012</v>
          </cell>
          <cell r="D60" t="str">
            <v>Population growth (annual %)</v>
          </cell>
          <cell r="E60" t="str">
            <v>SP.POP.GROW</v>
          </cell>
          <cell r="F60" t="str">
            <v>2012</v>
          </cell>
          <cell r="G60">
            <v>2.9150121221731098</v>
          </cell>
        </row>
        <row r="61">
          <cell r="C61" t="str">
            <v>BEN-2013</v>
          </cell>
          <cell r="D61" t="str">
            <v>Population growth (annual %)</v>
          </cell>
          <cell r="E61" t="str">
            <v>SP.POP.GROW</v>
          </cell>
          <cell r="F61" t="str">
            <v>2013</v>
          </cell>
          <cell r="G61">
            <v>2.8999206091431202</v>
          </cell>
        </row>
        <row r="62">
          <cell r="C62" t="str">
            <v>BEN-2014</v>
          </cell>
          <cell r="D62" t="str">
            <v>Population growth (annual %)</v>
          </cell>
          <cell r="E62" t="str">
            <v>SP.POP.GROW</v>
          </cell>
          <cell r="F62" t="str">
            <v>2014</v>
          </cell>
          <cell r="G62">
            <v>2.9262289798469099</v>
          </cell>
        </row>
        <row r="63">
          <cell r="C63" t="str">
            <v>BEN-2015</v>
          </cell>
          <cell r="D63" t="str">
            <v>Population growth (annual %)</v>
          </cell>
          <cell r="E63" t="str">
            <v>SP.POP.GROW</v>
          </cell>
          <cell r="F63" t="str">
            <v>2015</v>
          </cell>
          <cell r="G63">
            <v>2.95124912266827</v>
          </cell>
        </row>
        <row r="64">
          <cell r="C64" t="str">
            <v>BEN-2016</v>
          </cell>
          <cell r="D64" t="str">
            <v>Population growth (annual %)</v>
          </cell>
          <cell r="E64" t="str">
            <v>SP.POP.GROW</v>
          </cell>
          <cell r="F64" t="str">
            <v>2016</v>
          </cell>
          <cell r="G64">
            <v>2.9498281439254899</v>
          </cell>
        </row>
        <row r="65">
          <cell r="C65" t="str">
            <v>BEN-2017</v>
          </cell>
          <cell r="D65" t="str">
            <v>Population growth (annual %)</v>
          </cell>
          <cell r="E65" t="str">
            <v>SP.POP.GROW</v>
          </cell>
          <cell r="F65" t="str">
            <v>2017</v>
          </cell>
          <cell r="G65">
            <v>2.94632156118807</v>
          </cell>
        </row>
        <row r="66">
          <cell r="C66" t="str">
            <v>BEN-2018</v>
          </cell>
          <cell r="D66" t="str">
            <v>Population growth (annual %)</v>
          </cell>
          <cell r="E66" t="str">
            <v>SP.POP.GROW</v>
          </cell>
          <cell r="F66" t="str">
            <v>2018</v>
          </cell>
          <cell r="G66">
            <v>2.9223921868108902</v>
          </cell>
        </row>
        <row r="67">
          <cell r="C67" t="str">
            <v>BEN-2019</v>
          </cell>
          <cell r="D67" t="str">
            <v>Population growth (annual %)</v>
          </cell>
          <cell r="E67" t="str">
            <v>SP.POP.GROW</v>
          </cell>
          <cell r="F67" t="str">
            <v>2019</v>
          </cell>
          <cell r="G67">
            <v>2.8870740849334702</v>
          </cell>
        </row>
        <row r="68">
          <cell r="C68" t="str">
            <v>BEN-2020</v>
          </cell>
          <cell r="D68" t="str">
            <v>Population growth (annual %)</v>
          </cell>
          <cell r="E68" t="str">
            <v>SP.POP.GROW</v>
          </cell>
          <cell r="F68" t="str">
            <v>2020</v>
          </cell>
          <cell r="G68">
            <v>2.8291381128220601</v>
          </cell>
        </row>
        <row r="69">
          <cell r="C69" t="str">
            <v>BEN-2021</v>
          </cell>
          <cell r="D69" t="str">
            <v>Population growth (annual %)</v>
          </cell>
          <cell r="E69" t="str">
            <v>SP.POP.GROW</v>
          </cell>
          <cell r="F69" t="str">
            <v>2021</v>
          </cell>
          <cell r="G69">
            <v>2.7597051793337699</v>
          </cell>
        </row>
        <row r="70">
          <cell r="C70" t="str">
            <v>BEN-2022</v>
          </cell>
          <cell r="D70" t="str">
            <v>Population growth (annual %)</v>
          </cell>
          <cell r="E70" t="str">
            <v>SP.POP.GROW</v>
          </cell>
          <cell r="F70" t="str">
            <v>2022</v>
          </cell>
          <cell r="G70">
            <v>2.7020410893395601</v>
          </cell>
        </row>
        <row r="71">
          <cell r="C71" t="str">
            <v>BFA-2000</v>
          </cell>
          <cell r="D71" t="str">
            <v>Population growth (annual %)</v>
          </cell>
          <cell r="E71" t="str">
            <v>SP.POP.GROW</v>
          </cell>
          <cell r="F71" t="str">
            <v>2000</v>
          </cell>
          <cell r="G71">
            <v>2.9838855873639201</v>
          </cell>
        </row>
        <row r="72">
          <cell r="C72" t="str">
            <v>BFA-2001</v>
          </cell>
          <cell r="D72" t="str">
            <v>Population growth (annual %)</v>
          </cell>
          <cell r="E72" t="str">
            <v>SP.POP.GROW</v>
          </cell>
          <cell r="F72" t="str">
            <v>2001</v>
          </cell>
          <cell r="G72">
            <v>3.0407289464882901</v>
          </cell>
        </row>
        <row r="73">
          <cell r="C73" t="str">
            <v>BFA-2002</v>
          </cell>
          <cell r="D73" t="str">
            <v>Population growth (annual %)</v>
          </cell>
          <cell r="E73" t="str">
            <v>SP.POP.GROW</v>
          </cell>
          <cell r="F73" t="str">
            <v>2002</v>
          </cell>
          <cell r="G73">
            <v>3.0747900351063699</v>
          </cell>
        </row>
        <row r="74">
          <cell r="C74" t="str">
            <v>BFA-2003</v>
          </cell>
          <cell r="D74" t="str">
            <v>Population growth (annual %)</v>
          </cell>
          <cell r="E74" t="str">
            <v>SP.POP.GROW</v>
          </cell>
          <cell r="F74" t="str">
            <v>2003</v>
          </cell>
          <cell r="G74">
            <v>3.10451751268277</v>
          </cell>
        </row>
        <row r="75">
          <cell r="C75" t="str">
            <v>BFA-2004</v>
          </cell>
          <cell r="D75" t="str">
            <v>Population growth (annual %)</v>
          </cell>
          <cell r="E75" t="str">
            <v>SP.POP.GROW</v>
          </cell>
          <cell r="F75" t="str">
            <v>2004</v>
          </cell>
          <cell r="G75">
            <v>3.1380206522568201</v>
          </cell>
        </row>
        <row r="76">
          <cell r="C76" t="str">
            <v>BFA-2005</v>
          </cell>
          <cell r="D76" t="str">
            <v>Population growth (annual %)</v>
          </cell>
          <cell r="E76" t="str">
            <v>SP.POP.GROW</v>
          </cell>
          <cell r="F76" t="str">
            <v>2005</v>
          </cell>
          <cell r="G76">
            <v>3.1489928059638799</v>
          </cell>
        </row>
        <row r="77">
          <cell r="C77" t="str">
            <v>BFA-2006</v>
          </cell>
          <cell r="D77" t="str">
            <v>Population growth (annual %)</v>
          </cell>
          <cell r="E77" t="str">
            <v>SP.POP.GROW</v>
          </cell>
          <cell r="F77" t="str">
            <v>2006</v>
          </cell>
          <cell r="G77">
            <v>3.1224815364946301</v>
          </cell>
        </row>
        <row r="78">
          <cell r="C78" t="str">
            <v>BFA-2007</v>
          </cell>
          <cell r="D78" t="str">
            <v>Population growth (annual %)</v>
          </cell>
          <cell r="E78" t="str">
            <v>SP.POP.GROW</v>
          </cell>
          <cell r="F78" t="str">
            <v>2007</v>
          </cell>
          <cell r="G78">
            <v>3.0327864114016898</v>
          </cell>
        </row>
        <row r="79">
          <cell r="C79" t="str">
            <v>BFA-2008</v>
          </cell>
          <cell r="D79" t="str">
            <v>Population growth (annual %)</v>
          </cell>
          <cell r="E79" t="str">
            <v>SP.POP.GROW</v>
          </cell>
          <cell r="F79" t="str">
            <v>2008</v>
          </cell>
          <cell r="G79">
            <v>2.94356863526933</v>
          </cell>
        </row>
        <row r="80">
          <cell r="C80" t="str">
            <v>BFA-2009</v>
          </cell>
          <cell r="D80" t="str">
            <v>Population growth (annual %)</v>
          </cell>
          <cell r="E80" t="str">
            <v>SP.POP.GROW</v>
          </cell>
          <cell r="F80" t="str">
            <v>2009</v>
          </cell>
          <cell r="G80">
            <v>2.9314075345182999</v>
          </cell>
        </row>
        <row r="81">
          <cell r="C81" t="str">
            <v>BFA-2010</v>
          </cell>
          <cell r="D81" t="str">
            <v>Population growth (annual %)</v>
          </cell>
          <cell r="E81" t="str">
            <v>SP.POP.GROW</v>
          </cell>
          <cell r="F81" t="str">
            <v>2010</v>
          </cell>
          <cell r="G81">
            <v>2.93926755839508</v>
          </cell>
        </row>
        <row r="82">
          <cell r="C82" t="str">
            <v>BFA-2011</v>
          </cell>
          <cell r="D82" t="str">
            <v>Population growth (annual %)</v>
          </cell>
          <cell r="E82" t="str">
            <v>SP.POP.GROW</v>
          </cell>
          <cell r="F82" t="str">
            <v>2011</v>
          </cell>
          <cell r="G82">
            <v>2.9697383087259599</v>
          </cell>
        </row>
        <row r="83">
          <cell r="C83" t="str">
            <v>BFA-2012</v>
          </cell>
          <cell r="D83" t="str">
            <v>Population growth (annual %)</v>
          </cell>
          <cell r="E83" t="str">
            <v>SP.POP.GROW</v>
          </cell>
          <cell r="F83" t="str">
            <v>2012</v>
          </cell>
          <cell r="G83">
            <v>3.0318800772247698</v>
          </cell>
        </row>
        <row r="84">
          <cell r="C84" t="str">
            <v>BFA-2013</v>
          </cell>
          <cell r="D84" t="str">
            <v>Population growth (annual %)</v>
          </cell>
          <cell r="E84" t="str">
            <v>SP.POP.GROW</v>
          </cell>
          <cell r="F84" t="str">
            <v>2013</v>
          </cell>
          <cell r="G84">
            <v>3.0084219546280502</v>
          </cell>
        </row>
        <row r="85">
          <cell r="C85" t="str">
            <v>BFA-2014</v>
          </cell>
          <cell r="D85" t="str">
            <v>Population growth (annual %)</v>
          </cell>
          <cell r="E85" t="str">
            <v>SP.POP.GROW</v>
          </cell>
          <cell r="F85" t="str">
            <v>2014</v>
          </cell>
          <cell r="G85">
            <v>2.9797784992387202</v>
          </cell>
        </row>
        <row r="86">
          <cell r="C86" t="str">
            <v>BFA-2015</v>
          </cell>
          <cell r="D86" t="str">
            <v>Population growth (annual %)</v>
          </cell>
          <cell r="E86" t="str">
            <v>SP.POP.GROW</v>
          </cell>
          <cell r="F86" t="str">
            <v>2015</v>
          </cell>
          <cell r="G86">
            <v>2.97234560821631</v>
          </cell>
        </row>
        <row r="87">
          <cell r="C87" t="str">
            <v>BFA-2016</v>
          </cell>
          <cell r="D87" t="str">
            <v>Population growth (annual %)</v>
          </cell>
          <cell r="E87" t="str">
            <v>SP.POP.GROW</v>
          </cell>
          <cell r="F87" t="str">
            <v>2016</v>
          </cell>
          <cell r="G87">
            <v>2.9348112891248399</v>
          </cell>
        </row>
        <row r="88">
          <cell r="C88" t="str">
            <v>BFA-2017</v>
          </cell>
          <cell r="D88" t="str">
            <v>Population growth (annual %)</v>
          </cell>
          <cell r="E88" t="str">
            <v>SP.POP.GROW</v>
          </cell>
          <cell r="F88" t="str">
            <v>2017</v>
          </cell>
          <cell r="G88">
            <v>2.86565542084027</v>
          </cell>
        </row>
        <row r="89">
          <cell r="C89" t="str">
            <v>BFA-2018</v>
          </cell>
          <cell r="D89" t="str">
            <v>Population growth (annual %)</v>
          </cell>
          <cell r="E89" t="str">
            <v>SP.POP.GROW</v>
          </cell>
          <cell r="F89" t="str">
            <v>2018</v>
          </cell>
          <cell r="G89">
            <v>2.7686811625808798</v>
          </cell>
        </row>
        <row r="90">
          <cell r="C90" t="str">
            <v>BFA-2019</v>
          </cell>
          <cell r="D90" t="str">
            <v>Population growth (annual %)</v>
          </cell>
          <cell r="E90" t="str">
            <v>SP.POP.GROW</v>
          </cell>
          <cell r="F90" t="str">
            <v>2019</v>
          </cell>
          <cell r="G90">
            <v>2.7038755672528798</v>
          </cell>
        </row>
        <row r="91">
          <cell r="C91" t="str">
            <v>BFA-2020</v>
          </cell>
          <cell r="D91" t="str">
            <v>Population growth (annual %)</v>
          </cell>
          <cell r="E91" t="str">
            <v>SP.POP.GROW</v>
          </cell>
          <cell r="F91" t="str">
            <v>2020</v>
          </cell>
          <cell r="G91">
            <v>2.68878766730686</v>
          </cell>
        </row>
        <row r="92">
          <cell r="C92" t="str">
            <v>BFA-2021</v>
          </cell>
          <cell r="D92" t="str">
            <v>Population growth (annual %)</v>
          </cell>
          <cell r="E92" t="str">
            <v>SP.POP.GROW</v>
          </cell>
          <cell r="F92" t="str">
            <v>2021</v>
          </cell>
          <cell r="G92">
            <v>2.6503759152214701</v>
          </cell>
        </row>
        <row r="93">
          <cell r="C93" t="str">
            <v>BFA-2022</v>
          </cell>
          <cell r="D93" t="str">
            <v>Population growth (annual %)</v>
          </cell>
          <cell r="E93" t="str">
            <v>SP.POP.GROW</v>
          </cell>
          <cell r="F93" t="str">
            <v>2022</v>
          </cell>
          <cell r="G93">
            <v>2.5599883912743402</v>
          </cell>
        </row>
        <row r="94">
          <cell r="C94" t="str">
            <v>BWA-2000</v>
          </cell>
          <cell r="D94" t="str">
            <v>Population growth (annual %)</v>
          </cell>
          <cell r="E94" t="str">
            <v>SP.POP.GROW</v>
          </cell>
          <cell r="F94" t="str">
            <v>2000</v>
          </cell>
          <cell r="G94">
            <v>2.0727115801597602</v>
          </cell>
        </row>
        <row r="95">
          <cell r="C95" t="str">
            <v>BWA-2001</v>
          </cell>
          <cell r="D95" t="str">
            <v>Population growth (annual %)</v>
          </cell>
          <cell r="E95" t="str">
            <v>SP.POP.GROW</v>
          </cell>
          <cell r="F95" t="str">
            <v>2001</v>
          </cell>
          <cell r="G95">
            <v>2.0032685597645998</v>
          </cell>
        </row>
        <row r="96">
          <cell r="C96" t="str">
            <v>BWA-2002</v>
          </cell>
          <cell r="D96" t="str">
            <v>Population growth (annual %)</v>
          </cell>
          <cell r="E96" t="str">
            <v>SP.POP.GROW</v>
          </cell>
          <cell r="F96" t="str">
            <v>2002</v>
          </cell>
          <cell r="G96">
            <v>1.8667643573589601</v>
          </cell>
        </row>
        <row r="97">
          <cell r="C97" t="str">
            <v>BWA-2003</v>
          </cell>
          <cell r="D97" t="str">
            <v>Population growth (annual %)</v>
          </cell>
          <cell r="E97" t="str">
            <v>SP.POP.GROW</v>
          </cell>
          <cell r="F97" t="str">
            <v>2003</v>
          </cell>
          <cell r="G97">
            <v>1.7522845551766499</v>
          </cell>
        </row>
        <row r="98">
          <cell r="C98" t="str">
            <v>BWA-2004</v>
          </cell>
          <cell r="D98" t="str">
            <v>Population growth (annual %)</v>
          </cell>
          <cell r="E98" t="str">
            <v>SP.POP.GROW</v>
          </cell>
          <cell r="F98" t="str">
            <v>2004</v>
          </cell>
          <cell r="G98">
            <v>1.74841429333915</v>
          </cell>
        </row>
        <row r="99">
          <cell r="C99" t="str">
            <v>BWA-2005</v>
          </cell>
          <cell r="D99" t="str">
            <v>Population growth (annual %)</v>
          </cell>
          <cell r="E99" t="str">
            <v>SP.POP.GROW</v>
          </cell>
          <cell r="F99" t="str">
            <v>2005</v>
          </cell>
          <cell r="G99">
            <v>1.79764812587178</v>
          </cell>
        </row>
        <row r="100">
          <cell r="C100" t="str">
            <v>BWA-2006</v>
          </cell>
          <cell r="D100" t="str">
            <v>Population growth (annual %)</v>
          </cell>
          <cell r="E100" t="str">
            <v>SP.POP.GROW</v>
          </cell>
          <cell r="F100" t="str">
            <v>2006</v>
          </cell>
          <cell r="G100">
            <v>1.8787362307275901</v>
          </cell>
        </row>
        <row r="101">
          <cell r="C101" t="str">
            <v>BWA-2007</v>
          </cell>
          <cell r="D101" t="str">
            <v>Population growth (annual %)</v>
          </cell>
          <cell r="E101" t="str">
            <v>SP.POP.GROW</v>
          </cell>
          <cell r="F101" t="str">
            <v>2007</v>
          </cell>
          <cell r="G101">
            <v>1.9649571637883301</v>
          </cell>
        </row>
        <row r="102">
          <cell r="C102" t="str">
            <v>BWA-2008</v>
          </cell>
          <cell r="D102" t="str">
            <v>Population growth (annual %)</v>
          </cell>
          <cell r="E102" t="str">
            <v>SP.POP.GROW</v>
          </cell>
          <cell r="F102" t="str">
            <v>2008</v>
          </cell>
          <cell r="G102">
            <v>2.0302652652689699</v>
          </cell>
        </row>
        <row r="103">
          <cell r="C103" t="str">
            <v>BWA-2009</v>
          </cell>
          <cell r="D103" t="str">
            <v>Population growth (annual %)</v>
          </cell>
          <cell r="E103" t="str">
            <v>SP.POP.GROW</v>
          </cell>
          <cell r="F103" t="str">
            <v>2009</v>
          </cell>
          <cell r="G103">
            <v>2.0549906068999801</v>
          </cell>
        </row>
        <row r="104">
          <cell r="C104" t="str">
            <v>BWA-2010</v>
          </cell>
          <cell r="D104" t="str">
            <v>Population growth (annual %)</v>
          </cell>
          <cell r="E104" t="str">
            <v>SP.POP.GROW</v>
          </cell>
          <cell r="F104" t="str">
            <v>2010</v>
          </cell>
          <cell r="G104">
            <v>2.0609516321679502</v>
          </cell>
        </row>
        <row r="105">
          <cell r="C105" t="str">
            <v>BWA-2011</v>
          </cell>
          <cell r="D105" t="str">
            <v>Population growth (annual %)</v>
          </cell>
          <cell r="E105" t="str">
            <v>SP.POP.GROW</v>
          </cell>
          <cell r="F105" t="str">
            <v>2011</v>
          </cell>
          <cell r="G105">
            <v>2.0055569612499</v>
          </cell>
        </row>
        <row r="106">
          <cell r="C106" t="str">
            <v>BWA-2012</v>
          </cell>
          <cell r="D106" t="str">
            <v>Population growth (annual %)</v>
          </cell>
          <cell r="E106" t="str">
            <v>SP.POP.GROW</v>
          </cell>
          <cell r="F106" t="str">
            <v>2012</v>
          </cell>
          <cell r="G106">
            <v>1.9208556689929599</v>
          </cell>
        </row>
        <row r="107">
          <cell r="C107" t="str">
            <v>BWA-2013</v>
          </cell>
          <cell r="D107" t="str">
            <v>Population growth (annual %)</v>
          </cell>
          <cell r="E107" t="str">
            <v>SP.POP.GROW</v>
          </cell>
          <cell r="F107" t="str">
            <v>2013</v>
          </cell>
          <cell r="G107">
            <v>1.9056269699455799</v>
          </cell>
        </row>
        <row r="108">
          <cell r="C108" t="str">
            <v>BWA-2014</v>
          </cell>
          <cell r="D108" t="str">
            <v>Population growth (annual %)</v>
          </cell>
          <cell r="E108" t="str">
            <v>SP.POP.GROW</v>
          </cell>
          <cell r="F108" t="str">
            <v>2014</v>
          </cell>
          <cell r="G108">
            <v>1.92508536769659</v>
          </cell>
        </row>
        <row r="109">
          <cell r="C109" t="str">
            <v>BWA-2015</v>
          </cell>
          <cell r="D109" t="str">
            <v>Population growth (annual %)</v>
          </cell>
          <cell r="E109" t="str">
            <v>SP.POP.GROW</v>
          </cell>
          <cell r="F109" t="str">
            <v>2015</v>
          </cell>
          <cell r="G109">
            <v>1.9623689120524901</v>
          </cell>
        </row>
        <row r="110">
          <cell r="C110" t="str">
            <v>BWA-2016</v>
          </cell>
          <cell r="D110" t="str">
            <v>Population growth (annual %)</v>
          </cell>
          <cell r="E110" t="str">
            <v>SP.POP.GROW</v>
          </cell>
          <cell r="F110" t="str">
            <v>2016</v>
          </cell>
          <cell r="G110">
            <v>2.0288024896991099</v>
          </cell>
        </row>
        <row r="111">
          <cell r="C111" t="str">
            <v>BWA-2017</v>
          </cell>
          <cell r="D111" t="str">
            <v>Population growth (annual %)</v>
          </cell>
          <cell r="E111" t="str">
            <v>SP.POP.GROW</v>
          </cell>
          <cell r="F111" t="str">
            <v>2017</v>
          </cell>
          <cell r="G111">
            <v>2.07922251369081</v>
          </cell>
        </row>
        <row r="112">
          <cell r="C112" t="str">
            <v>BWA-2018</v>
          </cell>
          <cell r="D112" t="str">
            <v>Population growth (annual %)</v>
          </cell>
          <cell r="E112" t="str">
            <v>SP.POP.GROW</v>
          </cell>
          <cell r="F112" t="str">
            <v>2018</v>
          </cell>
          <cell r="G112">
            <v>2.0427851007848301</v>
          </cell>
        </row>
        <row r="113">
          <cell r="C113" t="str">
            <v>BWA-2019</v>
          </cell>
          <cell r="D113" t="str">
            <v>Population growth (annual %)</v>
          </cell>
          <cell r="E113" t="str">
            <v>SP.POP.GROW</v>
          </cell>
          <cell r="F113" t="str">
            <v>2019</v>
          </cell>
          <cell r="G113">
            <v>1.95085634796209</v>
          </cell>
        </row>
        <row r="114">
          <cell r="C114" t="str">
            <v>BWA-2020</v>
          </cell>
          <cell r="D114" t="str">
            <v>Population growth (annual %)</v>
          </cell>
          <cell r="E114" t="str">
            <v>SP.POP.GROW</v>
          </cell>
          <cell r="F114" t="str">
            <v>2020</v>
          </cell>
          <cell r="G114">
            <v>1.8509857638724501</v>
          </cell>
        </row>
        <row r="115">
          <cell r="C115" t="str">
            <v>BWA-2021</v>
          </cell>
          <cell r="D115" t="str">
            <v>Population growth (annual %)</v>
          </cell>
          <cell r="E115" t="str">
            <v>SP.POP.GROW</v>
          </cell>
          <cell r="F115" t="str">
            <v>2021</v>
          </cell>
          <cell r="G115">
            <v>1.6367427551677001</v>
          </cell>
        </row>
        <row r="116">
          <cell r="C116" t="str">
            <v>BWA-2022</v>
          </cell>
          <cell r="D116" t="str">
            <v>Population growth (annual %)</v>
          </cell>
          <cell r="E116" t="str">
            <v>SP.POP.GROW</v>
          </cell>
          <cell r="F116" t="str">
            <v>2022</v>
          </cell>
          <cell r="G116">
            <v>1.6047577425520301</v>
          </cell>
        </row>
        <row r="117">
          <cell r="C117" t="str">
            <v>CAF-2000</v>
          </cell>
          <cell r="D117" t="str">
            <v>Population growth (annual %)</v>
          </cell>
          <cell r="E117" t="str">
            <v>SP.POP.GROW</v>
          </cell>
          <cell r="F117" t="str">
            <v>2000</v>
          </cell>
          <cell r="G117">
            <v>2.8003604789813701</v>
          </cell>
        </row>
        <row r="118">
          <cell r="C118" t="str">
            <v>CAF-2001</v>
          </cell>
          <cell r="D118" t="str">
            <v>Population growth (annual %)</v>
          </cell>
          <cell r="E118" t="str">
            <v>SP.POP.GROW</v>
          </cell>
          <cell r="F118" t="str">
            <v>2001</v>
          </cell>
          <cell r="G118">
            <v>2.2516375150240702</v>
          </cell>
        </row>
        <row r="119">
          <cell r="C119" t="str">
            <v>CAF-2002</v>
          </cell>
          <cell r="D119" t="str">
            <v>Population growth (annual %)</v>
          </cell>
          <cell r="E119" t="str">
            <v>SP.POP.GROW</v>
          </cell>
          <cell r="F119" t="str">
            <v>2002</v>
          </cell>
          <cell r="G119">
            <v>2.2089734281734099</v>
          </cell>
        </row>
        <row r="120">
          <cell r="C120" t="str">
            <v>CAF-2003</v>
          </cell>
          <cell r="D120" t="str">
            <v>Population growth (annual %)</v>
          </cell>
          <cell r="E120" t="str">
            <v>SP.POP.GROW</v>
          </cell>
          <cell r="F120" t="str">
            <v>2003</v>
          </cell>
          <cell r="G120">
            <v>2.4177899818123798</v>
          </cell>
        </row>
        <row r="121">
          <cell r="C121" t="str">
            <v>CAF-2004</v>
          </cell>
          <cell r="D121" t="str">
            <v>Population growth (annual %)</v>
          </cell>
          <cell r="E121" t="str">
            <v>SP.POP.GROW</v>
          </cell>
          <cell r="F121" t="str">
            <v>2004</v>
          </cell>
          <cell r="G121">
            <v>2.16901718078334</v>
          </cell>
        </row>
        <row r="122">
          <cell r="C122" t="str">
            <v>CAF-2005</v>
          </cell>
          <cell r="D122" t="str">
            <v>Population growth (annual %)</v>
          </cell>
          <cell r="E122" t="str">
            <v>SP.POP.GROW</v>
          </cell>
          <cell r="F122" t="str">
            <v>2005</v>
          </cell>
          <cell r="G122">
            <v>2.2513280302748302</v>
          </cell>
        </row>
        <row r="123">
          <cell r="C123" t="str">
            <v>CAF-2006</v>
          </cell>
          <cell r="D123" t="str">
            <v>Population growth (annual %)</v>
          </cell>
          <cell r="E123" t="str">
            <v>SP.POP.GROW</v>
          </cell>
          <cell r="F123" t="str">
            <v>2006</v>
          </cell>
          <cell r="G123">
            <v>2.0115021231522099</v>
          </cell>
        </row>
        <row r="124">
          <cell r="C124" t="str">
            <v>CAF-2007</v>
          </cell>
          <cell r="D124" t="str">
            <v>Population growth (annual %)</v>
          </cell>
          <cell r="E124" t="str">
            <v>SP.POP.GROW</v>
          </cell>
          <cell r="F124" t="str">
            <v>2007</v>
          </cell>
          <cell r="G124">
            <v>1.8735897550277001</v>
          </cell>
        </row>
        <row r="125">
          <cell r="C125" t="str">
            <v>CAF-2008</v>
          </cell>
          <cell r="D125" t="str">
            <v>Population growth (annual %)</v>
          </cell>
          <cell r="E125" t="str">
            <v>SP.POP.GROW</v>
          </cell>
          <cell r="F125" t="str">
            <v>2008</v>
          </cell>
          <cell r="G125">
            <v>2.0732632800489101</v>
          </cell>
        </row>
        <row r="126">
          <cell r="C126" t="str">
            <v>CAF-2009</v>
          </cell>
          <cell r="D126" t="str">
            <v>Population growth (annual %)</v>
          </cell>
          <cell r="E126" t="str">
            <v>SP.POP.GROW</v>
          </cell>
          <cell r="F126" t="str">
            <v>2009</v>
          </cell>
          <cell r="G126">
            <v>2.15485409702233</v>
          </cell>
        </row>
        <row r="127">
          <cell r="C127" t="str">
            <v>CAF-2010</v>
          </cell>
          <cell r="D127" t="str">
            <v>Population growth (annual %)</v>
          </cell>
          <cell r="E127" t="str">
            <v>SP.POP.GROW</v>
          </cell>
          <cell r="F127" t="str">
            <v>2010</v>
          </cell>
          <cell r="G127">
            <v>2.0712083450150001</v>
          </cell>
        </row>
        <row r="128">
          <cell r="C128" t="str">
            <v>CAF-2011</v>
          </cell>
          <cell r="D128" t="str">
            <v>Population growth (annual %)</v>
          </cell>
          <cell r="E128" t="str">
            <v>SP.POP.GROW</v>
          </cell>
          <cell r="F128" t="str">
            <v>2011</v>
          </cell>
          <cell r="G128">
            <v>1.5322769585689699</v>
          </cell>
        </row>
        <row r="129">
          <cell r="C129" t="str">
            <v>CAF-2012</v>
          </cell>
          <cell r="D129" t="str">
            <v>Population growth (annual %)</v>
          </cell>
          <cell r="E129" t="str">
            <v>SP.POP.GROW</v>
          </cell>
          <cell r="F129" t="str">
            <v>2012</v>
          </cell>
          <cell r="G129">
            <v>0.86865512887218099</v>
          </cell>
        </row>
        <row r="130">
          <cell r="C130" t="str">
            <v>CAF-2013</v>
          </cell>
          <cell r="D130" t="str">
            <v>Population growth (annual %)</v>
          </cell>
          <cell r="E130" t="str">
            <v>SP.POP.GROW</v>
          </cell>
          <cell r="F130" t="str">
            <v>2013</v>
          </cell>
          <cell r="G130">
            <v>0.60824767656122303</v>
          </cell>
        </row>
        <row r="131">
          <cell r="C131" t="str">
            <v>CAF-2014</v>
          </cell>
          <cell r="D131" t="str">
            <v>Population growth (annual %)</v>
          </cell>
          <cell r="E131" t="str">
            <v>SP.POP.GROW</v>
          </cell>
          <cell r="F131" t="str">
            <v>2014</v>
          </cell>
          <cell r="G131">
            <v>-7.6949023092680605E-2</v>
          </cell>
        </row>
        <row r="132">
          <cell r="C132" t="str">
            <v>CAF-2015</v>
          </cell>
          <cell r="D132" t="str">
            <v>Population growth (annual %)</v>
          </cell>
          <cell r="E132" t="str">
            <v>SP.POP.GROW</v>
          </cell>
          <cell r="F132" t="str">
            <v>2015</v>
          </cell>
          <cell r="G132">
            <v>0.42834036184365598</v>
          </cell>
        </row>
        <row r="133">
          <cell r="C133" t="str">
            <v>CAF-2016</v>
          </cell>
          <cell r="D133" t="str">
            <v>Population growth (annual %)</v>
          </cell>
          <cell r="E133" t="str">
            <v>SP.POP.GROW</v>
          </cell>
          <cell r="F133" t="str">
            <v>2016</v>
          </cell>
          <cell r="G133">
            <v>1.74517542237586</v>
          </cell>
        </row>
        <row r="134">
          <cell r="C134" t="str">
            <v>CAF-2017</v>
          </cell>
          <cell r="D134" t="str">
            <v>Population growth (annual %)</v>
          </cell>
          <cell r="E134" t="str">
            <v>SP.POP.GROW</v>
          </cell>
          <cell r="F134" t="str">
            <v>2017</v>
          </cell>
          <cell r="G134">
            <v>1.86986089522388</v>
          </cell>
        </row>
        <row r="135">
          <cell r="C135" t="str">
            <v>CAF-2018</v>
          </cell>
          <cell r="D135" t="str">
            <v>Population growth (annual %)</v>
          </cell>
          <cell r="E135" t="str">
            <v>SP.POP.GROW</v>
          </cell>
          <cell r="F135" t="str">
            <v>2018</v>
          </cell>
          <cell r="G135">
            <v>1.94305862344608</v>
          </cell>
        </row>
        <row r="136">
          <cell r="C136" t="str">
            <v>CAF-2019</v>
          </cell>
          <cell r="D136" t="str">
            <v>Population growth (annual %)</v>
          </cell>
          <cell r="E136" t="str">
            <v>SP.POP.GROW</v>
          </cell>
          <cell r="F136" t="str">
            <v>2019</v>
          </cell>
          <cell r="G136">
            <v>2.2233610712515599</v>
          </cell>
        </row>
        <row r="137">
          <cell r="C137" t="str">
            <v>CAF-2020</v>
          </cell>
          <cell r="D137" t="str">
            <v>Population growth (annual %)</v>
          </cell>
          <cell r="E137" t="str">
            <v>SP.POP.GROW</v>
          </cell>
          <cell r="F137" t="str">
            <v>2020</v>
          </cell>
          <cell r="G137">
            <v>2.5340939316942999</v>
          </cell>
        </row>
        <row r="138">
          <cell r="C138" t="str">
            <v>CAF-2021</v>
          </cell>
          <cell r="D138" t="str">
            <v>Population growth (annual %)</v>
          </cell>
          <cell r="E138" t="str">
            <v>SP.POP.GROW</v>
          </cell>
          <cell r="F138" t="str">
            <v>2021</v>
          </cell>
          <cell r="G138">
            <v>2.1136372255897702</v>
          </cell>
        </row>
        <row r="139">
          <cell r="C139" t="str">
            <v>CAF-2022</v>
          </cell>
          <cell r="D139" t="str">
            <v>Population growth (annual %)</v>
          </cell>
          <cell r="E139" t="str">
            <v>SP.POP.GROW</v>
          </cell>
          <cell r="F139" t="str">
            <v>2022</v>
          </cell>
          <cell r="G139">
            <v>2.21079511675969</v>
          </cell>
        </row>
        <row r="140">
          <cell r="C140" t="str">
            <v>CIV-2000</v>
          </cell>
          <cell r="D140" t="str">
            <v>Population growth (annual %)</v>
          </cell>
          <cell r="E140" t="str">
            <v>SP.POP.GROW</v>
          </cell>
          <cell r="F140" t="str">
            <v>2000</v>
          </cell>
          <cell r="G140">
            <v>2.7382509053150699</v>
          </cell>
        </row>
        <row r="141">
          <cell r="C141" t="str">
            <v>CIV-2001</v>
          </cell>
          <cell r="D141" t="str">
            <v>Population growth (annual %)</v>
          </cell>
          <cell r="E141" t="str">
            <v>SP.POP.GROW</v>
          </cell>
          <cell r="F141" t="str">
            <v>2001</v>
          </cell>
          <cell r="G141">
            <v>2.6190140962377102</v>
          </cell>
        </row>
        <row r="142">
          <cell r="C142" t="str">
            <v>CIV-2002</v>
          </cell>
          <cell r="D142" t="str">
            <v>Population growth (annual %)</v>
          </cell>
          <cell r="E142" t="str">
            <v>SP.POP.GROW</v>
          </cell>
          <cell r="F142" t="str">
            <v>2002</v>
          </cell>
          <cell r="G142">
            <v>2.5105067151409601</v>
          </cell>
        </row>
        <row r="143">
          <cell r="C143" t="str">
            <v>CIV-2003</v>
          </cell>
          <cell r="D143" t="str">
            <v>Population growth (annual %)</v>
          </cell>
          <cell r="E143" t="str">
            <v>SP.POP.GROW</v>
          </cell>
          <cell r="F143" t="str">
            <v>2003</v>
          </cell>
          <cell r="G143">
            <v>2.4165969031491201</v>
          </cell>
        </row>
        <row r="144">
          <cell r="C144" t="str">
            <v>CIV-2004</v>
          </cell>
          <cell r="D144" t="str">
            <v>Population growth (annual %)</v>
          </cell>
          <cell r="E144" t="str">
            <v>SP.POP.GROW</v>
          </cell>
          <cell r="F144" t="str">
            <v>2004</v>
          </cell>
          <cell r="G144">
            <v>2.3374559903094401</v>
          </cell>
        </row>
        <row r="145">
          <cell r="C145" t="str">
            <v>CIV-2005</v>
          </cell>
          <cell r="D145" t="str">
            <v>Population growth (annual %)</v>
          </cell>
          <cell r="E145" t="str">
            <v>SP.POP.GROW</v>
          </cell>
          <cell r="F145" t="str">
            <v>2005</v>
          </cell>
          <cell r="G145">
            <v>2.2675137159943501</v>
          </cell>
        </row>
        <row r="146">
          <cell r="C146" t="str">
            <v>CIV-2006</v>
          </cell>
          <cell r="D146" t="str">
            <v>Population growth (annual %)</v>
          </cell>
          <cell r="E146" t="str">
            <v>SP.POP.GROW</v>
          </cell>
          <cell r="F146" t="str">
            <v>2006</v>
          </cell>
          <cell r="G146">
            <v>2.2096561363888401</v>
          </cell>
        </row>
        <row r="147">
          <cell r="C147" t="str">
            <v>CIV-2007</v>
          </cell>
          <cell r="D147" t="str">
            <v>Population growth (annual %)</v>
          </cell>
          <cell r="E147" t="str">
            <v>SP.POP.GROW</v>
          </cell>
          <cell r="F147" t="str">
            <v>2007</v>
          </cell>
          <cell r="G147">
            <v>2.1608798837222301</v>
          </cell>
        </row>
        <row r="148">
          <cell r="C148" t="str">
            <v>CIV-2008</v>
          </cell>
          <cell r="D148" t="str">
            <v>Population growth (annual %)</v>
          </cell>
          <cell r="E148" t="str">
            <v>SP.POP.GROW</v>
          </cell>
          <cell r="F148" t="str">
            <v>2008</v>
          </cell>
          <cell r="G148">
            <v>2.13051547484823</v>
          </cell>
        </row>
        <row r="149">
          <cell r="C149" t="str">
            <v>CIV-2009</v>
          </cell>
          <cell r="D149" t="str">
            <v>Population growth (annual %)</v>
          </cell>
          <cell r="E149" t="str">
            <v>SP.POP.GROW</v>
          </cell>
          <cell r="F149" t="str">
            <v>2009</v>
          </cell>
          <cell r="G149">
            <v>2.1178190764010298</v>
          </cell>
        </row>
        <row r="150">
          <cell r="C150" t="str">
            <v>CIV-2010</v>
          </cell>
          <cell r="D150" t="str">
            <v>Population growth (annual %)</v>
          </cell>
          <cell r="E150" t="str">
            <v>SP.POP.GROW</v>
          </cell>
          <cell r="F150" t="str">
            <v>2010</v>
          </cell>
          <cell r="G150">
            <v>2.1163624191380999</v>
          </cell>
        </row>
        <row r="151">
          <cell r="C151" t="str">
            <v>CIV-2011</v>
          </cell>
          <cell r="D151" t="str">
            <v>Population growth (annual %)</v>
          </cell>
          <cell r="E151" t="str">
            <v>SP.POP.GROW</v>
          </cell>
          <cell r="F151" t="str">
            <v>2011</v>
          </cell>
          <cell r="G151">
            <v>2.0752447134813998</v>
          </cell>
        </row>
        <row r="152">
          <cell r="C152" t="str">
            <v>CIV-2012</v>
          </cell>
          <cell r="D152" t="str">
            <v>Population growth (annual %)</v>
          </cell>
          <cell r="E152" t="str">
            <v>SP.POP.GROW</v>
          </cell>
          <cell r="F152" t="str">
            <v>2012</v>
          </cell>
          <cell r="G152">
            <v>2.0554349340197402</v>
          </cell>
        </row>
        <row r="153">
          <cell r="C153" t="str">
            <v>CIV-2013</v>
          </cell>
          <cell r="D153" t="str">
            <v>Population growth (annual %)</v>
          </cell>
          <cell r="E153" t="str">
            <v>SP.POP.GROW</v>
          </cell>
          <cell r="F153" t="str">
            <v>2013</v>
          </cell>
          <cell r="G153">
            <v>2.0619264950119498</v>
          </cell>
        </row>
        <row r="154">
          <cell r="C154" t="str">
            <v>CIV-2014</v>
          </cell>
          <cell r="D154" t="str">
            <v>Population growth (annual %)</v>
          </cell>
          <cell r="E154" t="str">
            <v>SP.POP.GROW</v>
          </cell>
          <cell r="F154" t="str">
            <v>2014</v>
          </cell>
          <cell r="G154">
            <v>2.3152427484718299</v>
          </cell>
        </row>
        <row r="155">
          <cell r="C155" t="str">
            <v>CIV-2015</v>
          </cell>
          <cell r="D155" t="str">
            <v>Population growth (annual %)</v>
          </cell>
          <cell r="E155" t="str">
            <v>SP.POP.GROW</v>
          </cell>
          <cell r="F155" t="str">
            <v>2015</v>
          </cell>
          <cell r="G155">
            <v>2.5807672893182598</v>
          </cell>
        </row>
        <row r="156">
          <cell r="C156" t="str">
            <v>CIV-2016</v>
          </cell>
          <cell r="D156" t="str">
            <v>Population growth (annual %)</v>
          </cell>
          <cell r="E156" t="str">
            <v>SP.POP.GROW</v>
          </cell>
          <cell r="F156" t="str">
            <v>2016</v>
          </cell>
          <cell r="G156">
            <v>2.5806758084552701</v>
          </cell>
        </row>
        <row r="157">
          <cell r="C157" t="str">
            <v>CIV-2017</v>
          </cell>
          <cell r="D157" t="str">
            <v>Population growth (annual %)</v>
          </cell>
          <cell r="E157" t="str">
            <v>SP.POP.GROW</v>
          </cell>
          <cell r="F157" t="str">
            <v>2017</v>
          </cell>
          <cell r="G157">
            <v>2.5862542961095798</v>
          </cell>
        </row>
        <row r="158">
          <cell r="C158" t="str">
            <v>CIV-2018</v>
          </cell>
          <cell r="D158" t="str">
            <v>Population growth (annual %)</v>
          </cell>
          <cell r="E158" t="str">
            <v>SP.POP.GROW</v>
          </cell>
          <cell r="F158" t="str">
            <v>2018</v>
          </cell>
          <cell r="G158">
            <v>2.5664749340503601</v>
          </cell>
        </row>
        <row r="159">
          <cell r="C159" t="str">
            <v>CIV-2019</v>
          </cell>
          <cell r="D159" t="str">
            <v>Population growth (annual %)</v>
          </cell>
          <cell r="E159" t="str">
            <v>SP.POP.GROW</v>
          </cell>
          <cell r="F159" t="str">
            <v>2019</v>
          </cell>
          <cell r="G159">
            <v>2.5312874456029801</v>
          </cell>
        </row>
        <row r="160">
          <cell r="C160" t="str">
            <v>CIV-2020</v>
          </cell>
          <cell r="D160" t="str">
            <v>Population growth (annual %)</v>
          </cell>
          <cell r="E160" t="str">
            <v>SP.POP.GROW</v>
          </cell>
          <cell r="F160" t="str">
            <v>2020</v>
          </cell>
          <cell r="G160">
            <v>2.50861820334885</v>
          </cell>
        </row>
        <row r="161">
          <cell r="C161" t="str">
            <v>CIV-2021</v>
          </cell>
          <cell r="D161" t="str">
            <v>Population growth (annual %)</v>
          </cell>
          <cell r="E161" t="str">
            <v>SP.POP.GROW</v>
          </cell>
          <cell r="F161" t="str">
            <v>2021</v>
          </cell>
          <cell r="G161">
            <v>2.4553030104440001</v>
          </cell>
        </row>
        <row r="162">
          <cell r="C162" t="str">
            <v>CIV-2022</v>
          </cell>
          <cell r="D162" t="str">
            <v>Population growth (annual %)</v>
          </cell>
          <cell r="E162" t="str">
            <v>SP.POP.GROW</v>
          </cell>
          <cell r="F162" t="str">
            <v>2022</v>
          </cell>
          <cell r="G162">
            <v>2.4527032008119298</v>
          </cell>
        </row>
        <row r="163">
          <cell r="C163" t="str">
            <v>CMR-2000</v>
          </cell>
          <cell r="D163" t="str">
            <v>Population growth (annual %)</v>
          </cell>
          <cell r="E163" t="str">
            <v>SP.POP.GROW</v>
          </cell>
          <cell r="F163" t="str">
            <v>2000</v>
          </cell>
          <cell r="G163">
            <v>2.6360272671935601</v>
          </cell>
        </row>
        <row r="164">
          <cell r="C164" t="str">
            <v>CMR-2001</v>
          </cell>
          <cell r="D164" t="str">
            <v>Population growth (annual %)</v>
          </cell>
          <cell r="E164" t="str">
            <v>SP.POP.GROW</v>
          </cell>
          <cell r="F164" t="str">
            <v>2001</v>
          </cell>
          <cell r="G164">
            <v>2.6266738765837401</v>
          </cell>
        </row>
        <row r="165">
          <cell r="C165" t="str">
            <v>CMR-2002</v>
          </cell>
          <cell r="D165" t="str">
            <v>Population growth (annual %)</v>
          </cell>
          <cell r="E165" t="str">
            <v>SP.POP.GROW</v>
          </cell>
          <cell r="F165" t="str">
            <v>2002</v>
          </cell>
          <cell r="G165">
            <v>2.6796659762753201</v>
          </cell>
        </row>
        <row r="166">
          <cell r="C166" t="str">
            <v>CMR-2003</v>
          </cell>
          <cell r="D166" t="str">
            <v>Population growth (annual %)</v>
          </cell>
          <cell r="E166" t="str">
            <v>SP.POP.GROW</v>
          </cell>
          <cell r="F166" t="str">
            <v>2003</v>
          </cell>
          <cell r="G166">
            <v>2.7291150903177601</v>
          </cell>
        </row>
        <row r="167">
          <cell r="C167" t="str">
            <v>CMR-2004</v>
          </cell>
          <cell r="D167" t="str">
            <v>Population growth (annual %)</v>
          </cell>
          <cell r="E167" t="str">
            <v>SP.POP.GROW</v>
          </cell>
          <cell r="F167" t="str">
            <v>2004</v>
          </cell>
          <cell r="G167">
            <v>2.7446220675013402</v>
          </cell>
        </row>
        <row r="168">
          <cell r="C168" t="str">
            <v>CMR-2005</v>
          </cell>
          <cell r="D168" t="str">
            <v>Population growth (annual %)</v>
          </cell>
          <cell r="E168" t="str">
            <v>SP.POP.GROW</v>
          </cell>
          <cell r="F168" t="str">
            <v>2005</v>
          </cell>
          <cell r="G168">
            <v>2.7331598125050802</v>
          </cell>
        </row>
        <row r="169">
          <cell r="C169" t="str">
            <v>CMR-2006</v>
          </cell>
          <cell r="D169" t="str">
            <v>Population growth (annual %)</v>
          </cell>
          <cell r="E169" t="str">
            <v>SP.POP.GROW</v>
          </cell>
          <cell r="F169" t="str">
            <v>2006</v>
          </cell>
          <cell r="G169">
            <v>2.7190343390934402</v>
          </cell>
        </row>
        <row r="170">
          <cell r="C170" t="str">
            <v>CMR-2007</v>
          </cell>
          <cell r="D170" t="str">
            <v>Population growth (annual %)</v>
          </cell>
          <cell r="E170" t="str">
            <v>SP.POP.GROW</v>
          </cell>
          <cell r="F170" t="str">
            <v>2007</v>
          </cell>
          <cell r="G170">
            <v>2.78067096838021</v>
          </cell>
        </row>
        <row r="171">
          <cell r="C171" t="str">
            <v>CMR-2008</v>
          </cell>
          <cell r="D171" t="str">
            <v>Population growth (annual %)</v>
          </cell>
          <cell r="E171" t="str">
            <v>SP.POP.GROW</v>
          </cell>
          <cell r="F171" t="str">
            <v>2008</v>
          </cell>
          <cell r="G171">
            <v>2.83697090124967</v>
          </cell>
        </row>
        <row r="172">
          <cell r="C172" t="str">
            <v>CMR-2009</v>
          </cell>
          <cell r="D172" t="str">
            <v>Population growth (annual %)</v>
          </cell>
          <cell r="E172" t="str">
            <v>SP.POP.GROW</v>
          </cell>
          <cell r="F172" t="str">
            <v>2009</v>
          </cell>
          <cell r="G172">
            <v>2.8466220049048299</v>
          </cell>
        </row>
        <row r="173">
          <cell r="C173" t="str">
            <v>CMR-2010</v>
          </cell>
          <cell r="D173" t="str">
            <v>Population growth (annual %)</v>
          </cell>
          <cell r="E173" t="str">
            <v>SP.POP.GROW</v>
          </cell>
          <cell r="F173" t="str">
            <v>2010</v>
          </cell>
          <cell r="G173">
            <v>2.85121531529997</v>
          </cell>
        </row>
        <row r="174">
          <cell r="C174" t="str">
            <v>CMR-2011</v>
          </cell>
          <cell r="D174" t="str">
            <v>Population growth (annual %)</v>
          </cell>
          <cell r="E174" t="str">
            <v>SP.POP.GROW</v>
          </cell>
          <cell r="F174" t="str">
            <v>2011</v>
          </cell>
          <cell r="G174">
            <v>2.83123673541846</v>
          </cell>
        </row>
        <row r="175">
          <cell r="C175" t="str">
            <v>CMR-2012</v>
          </cell>
          <cell r="D175" t="str">
            <v>Population growth (annual %)</v>
          </cell>
          <cell r="E175" t="str">
            <v>SP.POP.GROW</v>
          </cell>
          <cell r="F175" t="str">
            <v>2012</v>
          </cell>
          <cell r="G175">
            <v>2.8149837824441901</v>
          </cell>
        </row>
        <row r="176">
          <cell r="C176" t="str">
            <v>CMR-2013</v>
          </cell>
          <cell r="D176" t="str">
            <v>Population growth (annual %)</v>
          </cell>
          <cell r="E176" t="str">
            <v>SP.POP.GROW</v>
          </cell>
          <cell r="F176" t="str">
            <v>2013</v>
          </cell>
          <cell r="G176">
            <v>2.8135383957442599</v>
          </cell>
        </row>
        <row r="177">
          <cell r="C177" t="str">
            <v>CMR-2014</v>
          </cell>
          <cell r="D177" t="str">
            <v>Population growth (annual %)</v>
          </cell>
          <cell r="E177" t="str">
            <v>SP.POP.GROW</v>
          </cell>
          <cell r="F177" t="str">
            <v>2014</v>
          </cell>
          <cell r="G177">
            <v>3.0355075699804601</v>
          </cell>
        </row>
        <row r="178">
          <cell r="C178" t="str">
            <v>CMR-2015</v>
          </cell>
          <cell r="D178" t="str">
            <v>Population growth (annual %)</v>
          </cell>
          <cell r="E178" t="str">
            <v>SP.POP.GROW</v>
          </cell>
          <cell r="F178" t="str">
            <v>2015</v>
          </cell>
          <cell r="G178">
            <v>3.1475822489689702</v>
          </cell>
        </row>
        <row r="179">
          <cell r="C179" t="str">
            <v>CMR-2016</v>
          </cell>
          <cell r="D179" t="str">
            <v>Population growth (annual %)</v>
          </cell>
          <cell r="E179" t="str">
            <v>SP.POP.GROW</v>
          </cell>
          <cell r="F179" t="str">
            <v>2016</v>
          </cell>
          <cell r="G179">
            <v>2.99217541611777</v>
          </cell>
        </row>
        <row r="180">
          <cell r="C180" t="str">
            <v>CMR-2017</v>
          </cell>
          <cell r="D180" t="str">
            <v>Population growth (annual %)</v>
          </cell>
          <cell r="E180" t="str">
            <v>SP.POP.GROW</v>
          </cell>
          <cell r="F180" t="str">
            <v>2017</v>
          </cell>
          <cell r="G180">
            <v>2.8337980949498802</v>
          </cell>
        </row>
        <row r="181">
          <cell r="C181" t="str">
            <v>CMR-2018</v>
          </cell>
          <cell r="D181" t="str">
            <v>Population growth (annual %)</v>
          </cell>
          <cell r="E181" t="str">
            <v>SP.POP.GROW</v>
          </cell>
          <cell r="F181" t="str">
            <v>2018</v>
          </cell>
          <cell r="G181">
            <v>2.7637376380325001</v>
          </cell>
        </row>
        <row r="182">
          <cell r="C182" t="str">
            <v>CMR-2019</v>
          </cell>
          <cell r="D182" t="str">
            <v>Population growth (annual %)</v>
          </cell>
          <cell r="E182" t="str">
            <v>SP.POP.GROW</v>
          </cell>
          <cell r="F182" t="str">
            <v>2019</v>
          </cell>
          <cell r="G182">
            <v>2.7748797807221002</v>
          </cell>
        </row>
        <row r="183">
          <cell r="C183" t="str">
            <v>CMR-2020</v>
          </cell>
          <cell r="D183" t="str">
            <v>Population growth (annual %)</v>
          </cell>
          <cell r="E183" t="str">
            <v>SP.POP.GROW</v>
          </cell>
          <cell r="F183" t="str">
            <v>2020</v>
          </cell>
          <cell r="G183">
            <v>2.7118536579329602</v>
          </cell>
        </row>
        <row r="184">
          <cell r="C184" t="str">
            <v>CMR-2021</v>
          </cell>
          <cell r="D184" t="str">
            <v>Population growth (annual %)</v>
          </cell>
          <cell r="E184" t="str">
            <v>SP.POP.GROW</v>
          </cell>
          <cell r="F184" t="str">
            <v>2021</v>
          </cell>
          <cell r="G184">
            <v>2.6358194058603899</v>
          </cell>
        </row>
        <row r="185">
          <cell r="C185" t="str">
            <v>CMR-2022</v>
          </cell>
          <cell r="D185" t="str">
            <v>Population growth (annual %)</v>
          </cell>
          <cell r="E185" t="str">
            <v>SP.POP.GROW</v>
          </cell>
          <cell r="F185" t="str">
            <v>2022</v>
          </cell>
          <cell r="G185">
            <v>2.5981025883022602</v>
          </cell>
        </row>
        <row r="186">
          <cell r="C186" t="str">
            <v>COD-2000</v>
          </cell>
          <cell r="D186" t="str">
            <v>Population growth (annual %)</v>
          </cell>
          <cell r="E186" t="str">
            <v>SP.POP.GROW</v>
          </cell>
          <cell r="F186" t="str">
            <v>2000</v>
          </cell>
          <cell r="G186">
            <v>2.89884128806625</v>
          </cell>
        </row>
        <row r="187">
          <cell r="C187" t="str">
            <v>COD-2001</v>
          </cell>
          <cell r="D187" t="str">
            <v>Population growth (annual %)</v>
          </cell>
          <cell r="E187" t="str">
            <v>SP.POP.GROW</v>
          </cell>
          <cell r="F187" t="str">
            <v>2001</v>
          </cell>
          <cell r="G187">
            <v>3.0194658216436299</v>
          </cell>
        </row>
        <row r="188">
          <cell r="C188" t="str">
            <v>COD-2002</v>
          </cell>
          <cell r="D188" t="str">
            <v>Population growth (annual %)</v>
          </cell>
          <cell r="E188" t="str">
            <v>SP.POP.GROW</v>
          </cell>
          <cell r="F188" t="str">
            <v>2002</v>
          </cell>
          <cell r="G188">
            <v>3.05700023925831</v>
          </cell>
        </row>
        <row r="189">
          <cell r="C189" t="str">
            <v>COD-2003</v>
          </cell>
          <cell r="D189" t="str">
            <v>Population growth (annual %)</v>
          </cell>
          <cell r="E189" t="str">
            <v>SP.POP.GROW</v>
          </cell>
          <cell r="F189" t="str">
            <v>2003</v>
          </cell>
          <cell r="G189">
            <v>2.9440511063097898</v>
          </cell>
        </row>
        <row r="190">
          <cell r="C190" t="str">
            <v>COD-2004</v>
          </cell>
          <cell r="D190" t="str">
            <v>Population growth (annual %)</v>
          </cell>
          <cell r="E190" t="str">
            <v>SP.POP.GROW</v>
          </cell>
          <cell r="F190" t="str">
            <v>2004</v>
          </cell>
          <cell r="G190">
            <v>2.9810565705433398</v>
          </cell>
        </row>
        <row r="191">
          <cell r="C191" t="str">
            <v>COD-2005</v>
          </cell>
          <cell r="D191" t="str">
            <v>Population growth (annual %)</v>
          </cell>
          <cell r="E191" t="str">
            <v>SP.POP.GROW</v>
          </cell>
          <cell r="F191" t="str">
            <v>2005</v>
          </cell>
          <cell r="G191">
            <v>3.1154617692253299</v>
          </cell>
        </row>
        <row r="192">
          <cell r="C192" t="str">
            <v>COD-2006</v>
          </cell>
          <cell r="D192" t="str">
            <v>Population growth (annual %)</v>
          </cell>
          <cell r="E192" t="str">
            <v>SP.POP.GROW</v>
          </cell>
          <cell r="F192" t="str">
            <v>2006</v>
          </cell>
          <cell r="G192">
            <v>3.1871715188241998</v>
          </cell>
        </row>
        <row r="193">
          <cell r="C193" t="str">
            <v>COD-2007</v>
          </cell>
          <cell r="D193" t="str">
            <v>Population growth (annual %)</v>
          </cell>
          <cell r="E193" t="str">
            <v>SP.POP.GROW</v>
          </cell>
          <cell r="F193" t="str">
            <v>2007</v>
          </cell>
          <cell r="G193">
            <v>3.2155379902249099</v>
          </cell>
        </row>
        <row r="194">
          <cell r="C194" t="str">
            <v>COD-2008</v>
          </cell>
          <cell r="D194" t="str">
            <v>Population growth (annual %)</v>
          </cell>
          <cell r="E194" t="str">
            <v>SP.POP.GROW</v>
          </cell>
          <cell r="F194" t="str">
            <v>2008</v>
          </cell>
          <cell r="G194">
            <v>3.19974361408747</v>
          </cell>
        </row>
        <row r="195">
          <cell r="C195" t="str">
            <v>COD-2009</v>
          </cell>
          <cell r="D195" t="str">
            <v>Population growth (annual %)</v>
          </cell>
          <cell r="E195" t="str">
            <v>SP.POP.GROW</v>
          </cell>
          <cell r="F195" t="str">
            <v>2009</v>
          </cell>
          <cell r="G195">
            <v>3.1942467547908802</v>
          </cell>
        </row>
        <row r="196">
          <cell r="C196" t="str">
            <v>COD-2010</v>
          </cell>
          <cell r="D196" t="str">
            <v>Population growth (annual %)</v>
          </cell>
          <cell r="E196" t="str">
            <v>SP.POP.GROW</v>
          </cell>
          <cell r="F196" t="str">
            <v>2010</v>
          </cell>
          <cell r="G196">
            <v>3.2468806978206701</v>
          </cell>
        </row>
        <row r="197">
          <cell r="C197" t="str">
            <v>COD-2011</v>
          </cell>
          <cell r="D197" t="str">
            <v>Population growth (annual %)</v>
          </cell>
          <cell r="E197" t="str">
            <v>SP.POP.GROW</v>
          </cell>
          <cell r="F197" t="str">
            <v>2011</v>
          </cell>
          <cell r="G197">
            <v>3.3517939150768101</v>
          </cell>
        </row>
        <row r="198">
          <cell r="C198" t="str">
            <v>COD-2012</v>
          </cell>
          <cell r="D198" t="str">
            <v>Population growth (annual %)</v>
          </cell>
          <cell r="E198" t="str">
            <v>SP.POP.GROW</v>
          </cell>
          <cell r="F198" t="str">
            <v>2012</v>
          </cell>
          <cell r="G198">
            <v>3.3566561314374801</v>
          </cell>
        </row>
        <row r="199">
          <cell r="C199" t="str">
            <v>COD-2013</v>
          </cell>
          <cell r="D199" t="str">
            <v>Population growth (annual %)</v>
          </cell>
          <cell r="E199" t="str">
            <v>SP.POP.GROW</v>
          </cell>
          <cell r="F199" t="str">
            <v>2013</v>
          </cell>
          <cell r="G199">
            <v>3.4091449670034999</v>
          </cell>
        </row>
        <row r="200">
          <cell r="C200" t="str">
            <v>COD-2014</v>
          </cell>
          <cell r="D200" t="str">
            <v>Population growth (annual %)</v>
          </cell>
          <cell r="E200" t="str">
            <v>SP.POP.GROW</v>
          </cell>
          <cell r="F200" t="str">
            <v>2014</v>
          </cell>
          <cell r="G200">
            <v>3.4460167581905101</v>
          </cell>
        </row>
        <row r="201">
          <cell r="C201" t="str">
            <v>COD-2015</v>
          </cell>
          <cell r="D201" t="str">
            <v>Population growth (annual %)</v>
          </cell>
          <cell r="E201" t="str">
            <v>SP.POP.GROW</v>
          </cell>
          <cell r="F201" t="str">
            <v>2015</v>
          </cell>
          <cell r="G201">
            <v>3.3893913118085899</v>
          </cell>
        </row>
        <row r="202">
          <cell r="C202" t="str">
            <v>COD-2016</v>
          </cell>
          <cell r="D202" t="str">
            <v>Population growth (annual %)</v>
          </cell>
          <cell r="E202" t="str">
            <v>SP.POP.GROW</v>
          </cell>
          <cell r="F202" t="str">
            <v>2016</v>
          </cell>
          <cell r="G202">
            <v>3.4660346480853699</v>
          </cell>
        </row>
        <row r="203">
          <cell r="C203" t="str">
            <v>COD-2017</v>
          </cell>
          <cell r="D203" t="str">
            <v>Population growth (annual %)</v>
          </cell>
          <cell r="E203" t="str">
            <v>SP.POP.GROW</v>
          </cell>
          <cell r="F203" t="str">
            <v>2017</v>
          </cell>
          <cell r="G203">
            <v>3.4427669576009401</v>
          </cell>
        </row>
        <row r="204">
          <cell r="C204" t="str">
            <v>COD-2018</v>
          </cell>
          <cell r="D204" t="str">
            <v>Population growth (annual %)</v>
          </cell>
          <cell r="E204" t="str">
            <v>SP.POP.GROW</v>
          </cell>
          <cell r="F204" t="str">
            <v>2018</v>
          </cell>
          <cell r="G204">
            <v>3.27282723445499</v>
          </cell>
        </row>
        <row r="205">
          <cell r="C205" t="str">
            <v>COD-2019</v>
          </cell>
          <cell r="D205" t="str">
            <v>Population growth (annual %)</v>
          </cell>
          <cell r="E205" t="str">
            <v>SP.POP.GROW</v>
          </cell>
          <cell r="F205" t="str">
            <v>2019</v>
          </cell>
          <cell r="G205">
            <v>3.1862883889981801</v>
          </cell>
        </row>
        <row r="206">
          <cell r="C206" t="str">
            <v>COD-2020</v>
          </cell>
          <cell r="D206" t="str">
            <v>Population growth (annual %)</v>
          </cell>
          <cell r="E206" t="str">
            <v>SP.POP.GROW</v>
          </cell>
          <cell r="F206" t="str">
            <v>2020</v>
          </cell>
          <cell r="G206">
            <v>3.2244784432818299</v>
          </cell>
        </row>
        <row r="207">
          <cell r="C207" t="str">
            <v>COD-2021</v>
          </cell>
          <cell r="D207" t="str">
            <v>Population growth (annual %)</v>
          </cell>
          <cell r="E207" t="str">
            <v>SP.POP.GROW</v>
          </cell>
          <cell r="F207" t="str">
            <v>2021</v>
          </cell>
          <cell r="G207">
            <v>3.2225281599125202</v>
          </cell>
        </row>
        <row r="208">
          <cell r="C208" t="str">
            <v>COD-2022</v>
          </cell>
          <cell r="D208" t="str">
            <v>Population growth (annual %)</v>
          </cell>
          <cell r="E208" t="str">
            <v>SP.POP.GROW</v>
          </cell>
          <cell r="F208" t="str">
            <v>2022</v>
          </cell>
          <cell r="G208">
            <v>3.19783510453186</v>
          </cell>
        </row>
        <row r="209">
          <cell r="C209" t="str">
            <v>COG-2000</v>
          </cell>
          <cell r="D209" t="str">
            <v>Population growth (annual %)</v>
          </cell>
          <cell r="E209" t="str">
            <v>SP.POP.GROW</v>
          </cell>
          <cell r="F209" t="str">
            <v>2000</v>
          </cell>
          <cell r="G209">
            <v>3.81697887153797</v>
          </cell>
        </row>
        <row r="210">
          <cell r="C210" t="str">
            <v>COG-2001</v>
          </cell>
          <cell r="D210" t="str">
            <v>Population growth (annual %)</v>
          </cell>
          <cell r="E210" t="str">
            <v>SP.POP.GROW</v>
          </cell>
          <cell r="F210" t="str">
            <v>2001</v>
          </cell>
          <cell r="G210">
            <v>3.7596330717317099</v>
          </cell>
        </row>
        <row r="211">
          <cell r="C211" t="str">
            <v>COG-2002</v>
          </cell>
          <cell r="D211" t="str">
            <v>Population growth (annual %)</v>
          </cell>
          <cell r="E211" t="str">
            <v>SP.POP.GROW</v>
          </cell>
          <cell r="F211" t="str">
            <v>2002</v>
          </cell>
          <cell r="G211">
            <v>2.3403944253137698</v>
          </cell>
        </row>
        <row r="212">
          <cell r="C212" t="str">
            <v>COG-2003</v>
          </cell>
          <cell r="D212" t="str">
            <v>Population growth (annual %)</v>
          </cell>
          <cell r="E212" t="str">
            <v>SP.POP.GROW</v>
          </cell>
          <cell r="F212" t="str">
            <v>2003</v>
          </cell>
          <cell r="G212">
            <v>2.7680161423112799</v>
          </cell>
        </row>
        <row r="213">
          <cell r="C213" t="str">
            <v>COG-2004</v>
          </cell>
          <cell r="D213" t="str">
            <v>Population growth (annual %)</v>
          </cell>
          <cell r="E213" t="str">
            <v>SP.POP.GROW</v>
          </cell>
          <cell r="F213" t="str">
            <v>2004</v>
          </cell>
          <cell r="G213">
            <v>3.3977060124823701</v>
          </cell>
        </row>
        <row r="214">
          <cell r="C214" t="str">
            <v>COG-2005</v>
          </cell>
          <cell r="D214" t="str">
            <v>Population growth (annual %)</v>
          </cell>
          <cell r="E214" t="str">
            <v>SP.POP.GROW</v>
          </cell>
          <cell r="F214" t="str">
            <v>2005</v>
          </cell>
          <cell r="G214">
            <v>3.59877196603076</v>
          </cell>
        </row>
        <row r="215">
          <cell r="C215" t="str">
            <v>COG-2006</v>
          </cell>
          <cell r="D215" t="str">
            <v>Population growth (annual %)</v>
          </cell>
          <cell r="E215" t="str">
            <v>SP.POP.GROW</v>
          </cell>
          <cell r="F215" t="str">
            <v>2006</v>
          </cell>
          <cell r="G215">
            <v>3.75360549915507</v>
          </cell>
        </row>
        <row r="216">
          <cell r="C216" t="str">
            <v>COG-2007</v>
          </cell>
          <cell r="D216" t="str">
            <v>Population growth (annual %)</v>
          </cell>
          <cell r="E216" t="str">
            <v>SP.POP.GROW</v>
          </cell>
          <cell r="F216" t="str">
            <v>2007</v>
          </cell>
          <cell r="G216">
            <v>3.6815587625745798</v>
          </cell>
        </row>
        <row r="217">
          <cell r="C217" t="str">
            <v>COG-2008</v>
          </cell>
          <cell r="D217" t="str">
            <v>Population growth (annual %)</v>
          </cell>
          <cell r="E217" t="str">
            <v>SP.POP.GROW</v>
          </cell>
          <cell r="F217" t="str">
            <v>2008</v>
          </cell>
          <cell r="G217">
            <v>3.3131079690881</v>
          </cell>
        </row>
        <row r="218">
          <cell r="C218" t="str">
            <v>COG-2009</v>
          </cell>
          <cell r="D218" t="str">
            <v>Population growth (annual %)</v>
          </cell>
          <cell r="E218" t="str">
            <v>SP.POP.GROW</v>
          </cell>
          <cell r="F218" t="str">
            <v>2009</v>
          </cell>
          <cell r="G218">
            <v>4.0171059238911901</v>
          </cell>
        </row>
        <row r="219">
          <cell r="C219" t="str">
            <v>COG-2010</v>
          </cell>
          <cell r="D219" t="str">
            <v>Population growth (annual %)</v>
          </cell>
          <cell r="E219" t="str">
            <v>SP.POP.GROW</v>
          </cell>
          <cell r="F219" t="str">
            <v>2010</v>
          </cell>
          <cell r="G219">
            <v>4.1558972223646702</v>
          </cell>
        </row>
        <row r="220">
          <cell r="C220" t="str">
            <v>COG-2011</v>
          </cell>
          <cell r="D220" t="str">
            <v>Population growth (annual %)</v>
          </cell>
          <cell r="E220" t="str">
            <v>SP.POP.GROW</v>
          </cell>
          <cell r="F220" t="str">
            <v>2011</v>
          </cell>
          <cell r="G220">
            <v>3.24414124523082</v>
          </cell>
        </row>
        <row r="221">
          <cell r="C221" t="str">
            <v>COG-2012</v>
          </cell>
          <cell r="D221" t="str">
            <v>Population growth (annual %)</v>
          </cell>
          <cell r="E221" t="str">
            <v>SP.POP.GROW</v>
          </cell>
          <cell r="F221" t="str">
            <v>2012</v>
          </cell>
          <cell r="G221">
            <v>2.7760077757071202</v>
          </cell>
        </row>
        <row r="222">
          <cell r="C222" t="str">
            <v>COG-2013</v>
          </cell>
          <cell r="D222" t="str">
            <v>Population growth (annual %)</v>
          </cell>
          <cell r="E222" t="str">
            <v>SP.POP.GROW</v>
          </cell>
          <cell r="F222" t="str">
            <v>2013</v>
          </cell>
          <cell r="G222">
            <v>2.4066796920457301</v>
          </cell>
        </row>
        <row r="223">
          <cell r="C223" t="str">
            <v>COG-2014</v>
          </cell>
          <cell r="D223" t="str">
            <v>Population growth (annual %)</v>
          </cell>
          <cell r="E223" t="str">
            <v>SP.POP.GROW</v>
          </cell>
          <cell r="F223" t="str">
            <v>2014</v>
          </cell>
          <cell r="G223">
            <v>2.3902882079707899</v>
          </cell>
        </row>
        <row r="224">
          <cell r="C224" t="str">
            <v>COG-2015</v>
          </cell>
          <cell r="D224" t="str">
            <v>Population growth (annual %)</v>
          </cell>
          <cell r="E224" t="str">
            <v>SP.POP.GROW</v>
          </cell>
          <cell r="F224" t="str">
            <v>2015</v>
          </cell>
          <cell r="G224">
            <v>2.3884050787151501</v>
          </cell>
        </row>
        <row r="225">
          <cell r="C225" t="str">
            <v>COG-2016</v>
          </cell>
          <cell r="D225" t="str">
            <v>Population growth (annual %)</v>
          </cell>
          <cell r="E225" t="str">
            <v>SP.POP.GROW</v>
          </cell>
          <cell r="F225" t="str">
            <v>2016</v>
          </cell>
          <cell r="G225">
            <v>2.3888657546752299</v>
          </cell>
        </row>
        <row r="226">
          <cell r="C226" t="str">
            <v>COG-2017</v>
          </cell>
          <cell r="D226" t="str">
            <v>Population growth (annual %)</v>
          </cell>
          <cell r="E226" t="str">
            <v>SP.POP.GROW</v>
          </cell>
          <cell r="F226" t="str">
            <v>2017</v>
          </cell>
          <cell r="G226">
            <v>2.3910852337635999</v>
          </cell>
        </row>
        <row r="227">
          <cell r="C227" t="str">
            <v>COG-2018</v>
          </cell>
          <cell r="D227" t="str">
            <v>Population growth (annual %)</v>
          </cell>
          <cell r="E227" t="str">
            <v>SP.POP.GROW</v>
          </cell>
          <cell r="F227" t="str">
            <v>2018</v>
          </cell>
          <cell r="G227">
            <v>2.3941846253096299</v>
          </cell>
        </row>
        <row r="228">
          <cell r="C228" t="str">
            <v>COG-2019</v>
          </cell>
          <cell r="D228" t="str">
            <v>Population growth (annual %)</v>
          </cell>
          <cell r="E228" t="str">
            <v>SP.POP.GROW</v>
          </cell>
          <cell r="F228" t="str">
            <v>2019</v>
          </cell>
          <cell r="G228">
            <v>2.355238072353</v>
          </cell>
        </row>
        <row r="229">
          <cell r="C229" t="str">
            <v>COG-2020</v>
          </cell>
          <cell r="D229" t="str">
            <v>Population growth (annual %)</v>
          </cell>
          <cell r="E229" t="str">
            <v>SP.POP.GROW</v>
          </cell>
          <cell r="F229" t="str">
            <v>2020</v>
          </cell>
          <cell r="G229">
            <v>2.3320862506889801</v>
          </cell>
        </row>
        <row r="230">
          <cell r="C230" t="str">
            <v>COG-2021</v>
          </cell>
          <cell r="D230" t="str">
            <v>Population growth (annual %)</v>
          </cell>
          <cell r="E230" t="str">
            <v>SP.POP.GROW</v>
          </cell>
          <cell r="F230" t="str">
            <v>2021</v>
          </cell>
          <cell r="G230">
            <v>2.3164882528027899</v>
          </cell>
        </row>
        <row r="231">
          <cell r="C231" t="str">
            <v>COG-2022</v>
          </cell>
          <cell r="D231" t="str">
            <v>Population growth (annual %)</v>
          </cell>
          <cell r="E231" t="str">
            <v>SP.POP.GROW</v>
          </cell>
          <cell r="F231" t="str">
            <v>2022</v>
          </cell>
          <cell r="G231">
            <v>2.2805558496653502</v>
          </cell>
        </row>
        <row r="232">
          <cell r="C232" t="str">
            <v>COM-2000</v>
          </cell>
          <cell r="D232" t="str">
            <v>Population growth (annual %)</v>
          </cell>
          <cell r="E232" t="str">
            <v>SP.POP.GROW</v>
          </cell>
          <cell r="F232" t="str">
            <v>2000</v>
          </cell>
          <cell r="G232">
            <v>1.94042775607481</v>
          </cell>
        </row>
        <row r="233">
          <cell r="C233" t="str">
            <v>COM-2001</v>
          </cell>
          <cell r="D233" t="str">
            <v>Population growth (annual %)</v>
          </cell>
          <cell r="E233" t="str">
            <v>SP.POP.GROW</v>
          </cell>
          <cell r="F233" t="str">
            <v>2001</v>
          </cell>
          <cell r="G233">
            <v>2.02552063213452</v>
          </cell>
        </row>
        <row r="234">
          <cell r="C234" t="str">
            <v>COM-2002</v>
          </cell>
          <cell r="D234" t="str">
            <v>Population growth (annual %)</v>
          </cell>
          <cell r="E234" t="str">
            <v>SP.POP.GROW</v>
          </cell>
          <cell r="F234" t="str">
            <v>2002</v>
          </cell>
          <cell r="G234">
            <v>2.0431000845571599</v>
          </cell>
        </row>
        <row r="235">
          <cell r="C235" t="str">
            <v>COM-2003</v>
          </cell>
          <cell r="D235" t="str">
            <v>Population growth (annual %)</v>
          </cell>
          <cell r="E235" t="str">
            <v>SP.POP.GROW</v>
          </cell>
          <cell r="F235" t="str">
            <v>2003</v>
          </cell>
          <cell r="G235">
            <v>1.96308566673178</v>
          </cell>
        </row>
        <row r="236">
          <cell r="C236" t="str">
            <v>COM-2004</v>
          </cell>
          <cell r="D236" t="str">
            <v>Population growth (annual %)</v>
          </cell>
          <cell r="E236" t="str">
            <v>SP.POP.GROW</v>
          </cell>
          <cell r="F236" t="str">
            <v>2004</v>
          </cell>
          <cell r="G236">
            <v>1.9151376970630001</v>
          </cell>
        </row>
        <row r="237">
          <cell r="C237" t="str">
            <v>COM-2005</v>
          </cell>
          <cell r="D237" t="str">
            <v>Population growth (annual %)</v>
          </cell>
          <cell r="E237" t="str">
            <v>SP.POP.GROW</v>
          </cell>
          <cell r="F237" t="str">
            <v>2005</v>
          </cell>
          <cell r="G237">
            <v>1.96439041104988</v>
          </cell>
        </row>
        <row r="238">
          <cell r="C238" t="str">
            <v>COM-2006</v>
          </cell>
          <cell r="D238" t="str">
            <v>Population growth (annual %)</v>
          </cell>
          <cell r="E238" t="str">
            <v>SP.POP.GROW</v>
          </cell>
          <cell r="F238" t="str">
            <v>2006</v>
          </cell>
          <cell r="G238">
            <v>2.0003322857318402</v>
          </cell>
        </row>
        <row r="239">
          <cell r="C239" t="str">
            <v>COM-2007</v>
          </cell>
          <cell r="D239" t="str">
            <v>Population growth (annual %)</v>
          </cell>
          <cell r="E239" t="str">
            <v>SP.POP.GROW</v>
          </cell>
          <cell r="F239" t="str">
            <v>2007</v>
          </cell>
          <cell r="G239">
            <v>2.0042306267579102</v>
          </cell>
        </row>
        <row r="240">
          <cell r="C240" t="str">
            <v>COM-2008</v>
          </cell>
          <cell r="D240" t="str">
            <v>Population growth (annual %)</v>
          </cell>
          <cell r="E240" t="str">
            <v>SP.POP.GROW</v>
          </cell>
          <cell r="F240" t="str">
            <v>2008</v>
          </cell>
          <cell r="G240">
            <v>2.0172880272232998</v>
          </cell>
        </row>
        <row r="241">
          <cell r="C241" t="str">
            <v>COM-2009</v>
          </cell>
          <cell r="D241" t="str">
            <v>Population growth (annual %)</v>
          </cell>
          <cell r="E241" t="str">
            <v>SP.POP.GROW</v>
          </cell>
          <cell r="F241" t="str">
            <v>2009</v>
          </cell>
          <cell r="G241">
            <v>2.0477726290145402</v>
          </cell>
        </row>
        <row r="242">
          <cell r="C242" t="str">
            <v>COM-2010</v>
          </cell>
          <cell r="D242" t="str">
            <v>Population growth (annual %)</v>
          </cell>
          <cell r="E242" t="str">
            <v>SP.POP.GROW</v>
          </cell>
          <cell r="F242" t="str">
            <v>2010</v>
          </cell>
          <cell r="G242">
            <v>2.0841451872324099</v>
          </cell>
        </row>
        <row r="243">
          <cell r="C243" t="str">
            <v>COM-2011</v>
          </cell>
          <cell r="D243" t="str">
            <v>Population growth (annual %)</v>
          </cell>
          <cell r="E243" t="str">
            <v>SP.POP.GROW</v>
          </cell>
          <cell r="F243" t="str">
            <v>2011</v>
          </cell>
          <cell r="G243">
            <v>2.1186303279111298</v>
          </cell>
        </row>
        <row r="244">
          <cell r="C244" t="str">
            <v>COM-2012</v>
          </cell>
          <cell r="D244" t="str">
            <v>Population growth (annual %)</v>
          </cell>
          <cell r="E244" t="str">
            <v>SP.POP.GROW</v>
          </cell>
          <cell r="F244" t="str">
            <v>2012</v>
          </cell>
          <cell r="G244">
            <v>2.1382393591355902</v>
          </cell>
        </row>
        <row r="245">
          <cell r="C245" t="str">
            <v>COM-2013</v>
          </cell>
          <cell r="D245" t="str">
            <v>Population growth (annual %)</v>
          </cell>
          <cell r="E245" t="str">
            <v>SP.POP.GROW</v>
          </cell>
          <cell r="F245" t="str">
            <v>2013</v>
          </cell>
          <cell r="G245">
            <v>2.1446745489225698</v>
          </cell>
        </row>
        <row r="246">
          <cell r="C246" t="str">
            <v>COM-2014</v>
          </cell>
          <cell r="D246" t="str">
            <v>Population growth (annual %)</v>
          </cell>
          <cell r="E246" t="str">
            <v>SP.POP.GROW</v>
          </cell>
          <cell r="F246" t="str">
            <v>2014</v>
          </cell>
          <cell r="G246">
            <v>2.15269220591586</v>
          </cell>
        </row>
        <row r="247">
          <cell r="C247" t="str">
            <v>COM-2015</v>
          </cell>
          <cell r="D247" t="str">
            <v>Population growth (annual %)</v>
          </cell>
          <cell r="E247" t="str">
            <v>SP.POP.GROW</v>
          </cell>
          <cell r="F247" t="str">
            <v>2015</v>
          </cell>
          <cell r="G247">
            <v>2.1600642726895201</v>
          </cell>
        </row>
        <row r="248">
          <cell r="C248" t="str">
            <v>COM-2016</v>
          </cell>
          <cell r="D248" t="str">
            <v>Population growth (annual %)</v>
          </cell>
          <cell r="E248" t="str">
            <v>SP.POP.GROW</v>
          </cell>
          <cell r="F248" t="str">
            <v>2016</v>
          </cell>
          <cell r="G248">
            <v>2.1696163026429001</v>
          </cell>
        </row>
        <row r="249">
          <cell r="C249" t="str">
            <v>COM-2017</v>
          </cell>
          <cell r="D249" t="str">
            <v>Population growth (annual %)</v>
          </cell>
          <cell r="E249" t="str">
            <v>SP.POP.GROW</v>
          </cell>
          <cell r="F249" t="str">
            <v>2017</v>
          </cell>
          <cell r="G249">
            <v>2.0468969747084298</v>
          </cell>
        </row>
        <row r="250">
          <cell r="C250" t="str">
            <v>COM-2018</v>
          </cell>
          <cell r="D250" t="str">
            <v>Population growth (annual %)</v>
          </cell>
          <cell r="E250" t="str">
            <v>SP.POP.GROW</v>
          </cell>
          <cell r="F250" t="str">
            <v>2018</v>
          </cell>
          <cell r="G250">
            <v>1.9050275814756199</v>
          </cell>
        </row>
        <row r="251">
          <cell r="C251" t="str">
            <v>COM-2019</v>
          </cell>
          <cell r="D251" t="str">
            <v>Population growth (annual %)</v>
          </cell>
          <cell r="E251" t="str">
            <v>SP.POP.GROW</v>
          </cell>
          <cell r="F251" t="str">
            <v>2019</v>
          </cell>
          <cell r="G251">
            <v>1.8724479121247699</v>
          </cell>
        </row>
        <row r="252">
          <cell r="C252" t="str">
            <v>COM-2020</v>
          </cell>
          <cell r="D252" t="str">
            <v>Population growth (annual %)</v>
          </cell>
          <cell r="E252" t="str">
            <v>SP.POP.GROW</v>
          </cell>
          <cell r="F252" t="str">
            <v>2020</v>
          </cell>
          <cell r="G252">
            <v>1.90094081397491</v>
          </cell>
        </row>
        <row r="253">
          <cell r="C253" t="str">
            <v>COM-2021</v>
          </cell>
          <cell r="D253" t="str">
            <v>Population growth (annual %)</v>
          </cell>
          <cell r="E253" t="str">
            <v>SP.POP.GROW</v>
          </cell>
          <cell r="F253" t="str">
            <v>2021</v>
          </cell>
          <cell r="G253">
            <v>1.89944099480128</v>
          </cell>
        </row>
        <row r="254">
          <cell r="C254" t="str">
            <v>COM-2022</v>
          </cell>
          <cell r="D254" t="str">
            <v>Population growth (annual %)</v>
          </cell>
          <cell r="E254" t="str">
            <v>SP.POP.GROW</v>
          </cell>
          <cell r="F254" t="str">
            <v>2022</v>
          </cell>
          <cell r="G254">
            <v>1.82699354985146</v>
          </cell>
        </row>
        <row r="255">
          <cell r="C255" t="str">
            <v>CPV-2000</v>
          </cell>
          <cell r="D255" t="str">
            <v>Population growth (annual %)</v>
          </cell>
          <cell r="E255" t="str">
            <v>SP.POP.GROW</v>
          </cell>
          <cell r="F255" t="str">
            <v>2000</v>
          </cell>
          <cell r="G255">
            <v>1.8998718775249499</v>
          </cell>
        </row>
        <row r="256">
          <cell r="C256" t="str">
            <v>CPV-2001</v>
          </cell>
          <cell r="D256" t="str">
            <v>Population growth (annual %)</v>
          </cell>
          <cell r="E256" t="str">
            <v>SP.POP.GROW</v>
          </cell>
          <cell r="F256" t="str">
            <v>2001</v>
          </cell>
          <cell r="G256">
            <v>1.66784323760593</v>
          </cell>
        </row>
        <row r="257">
          <cell r="C257" t="str">
            <v>CPV-2002</v>
          </cell>
          <cell r="D257" t="str">
            <v>Population growth (annual %)</v>
          </cell>
          <cell r="E257" t="str">
            <v>SP.POP.GROW</v>
          </cell>
          <cell r="F257" t="str">
            <v>2002</v>
          </cell>
          <cell r="G257">
            <v>1.54881400616773</v>
          </cell>
        </row>
        <row r="258">
          <cell r="C258" t="str">
            <v>CPV-2003</v>
          </cell>
          <cell r="D258" t="str">
            <v>Population growth (annual %)</v>
          </cell>
          <cell r="E258" t="str">
            <v>SP.POP.GROW</v>
          </cell>
          <cell r="F258" t="str">
            <v>2003</v>
          </cell>
          <cell r="G258">
            <v>1.4387862010939501</v>
          </cell>
        </row>
        <row r="259">
          <cell r="C259" t="str">
            <v>CPV-2004</v>
          </cell>
          <cell r="D259" t="str">
            <v>Population growth (annual %)</v>
          </cell>
          <cell r="E259" t="str">
            <v>SP.POP.GROW</v>
          </cell>
          <cell r="F259" t="str">
            <v>2004</v>
          </cell>
          <cell r="G259">
            <v>1.3435990065435199</v>
          </cell>
        </row>
        <row r="260">
          <cell r="C260" t="str">
            <v>CPV-2005</v>
          </cell>
          <cell r="D260" t="str">
            <v>Population growth (annual %)</v>
          </cell>
          <cell r="E260" t="str">
            <v>SP.POP.GROW</v>
          </cell>
          <cell r="F260" t="str">
            <v>2005</v>
          </cell>
          <cell r="G260">
            <v>1.2750706232995701</v>
          </cell>
        </row>
        <row r="261">
          <cell r="C261" t="str">
            <v>CPV-2006</v>
          </cell>
          <cell r="D261" t="str">
            <v>Population growth (annual %)</v>
          </cell>
          <cell r="E261" t="str">
            <v>SP.POP.GROW</v>
          </cell>
          <cell r="F261" t="str">
            <v>2006</v>
          </cell>
          <cell r="G261">
            <v>1.22154041180103</v>
          </cell>
        </row>
        <row r="262">
          <cell r="C262" t="str">
            <v>CPV-2007</v>
          </cell>
          <cell r="D262" t="str">
            <v>Population growth (annual %)</v>
          </cell>
          <cell r="E262" t="str">
            <v>SP.POP.GROW</v>
          </cell>
          <cell r="F262" t="str">
            <v>2007</v>
          </cell>
          <cell r="G262">
            <v>1.16559727886391</v>
          </cell>
        </row>
        <row r="263">
          <cell r="C263" t="str">
            <v>CPV-2008</v>
          </cell>
          <cell r="D263" t="str">
            <v>Population growth (annual %)</v>
          </cell>
          <cell r="E263" t="str">
            <v>SP.POP.GROW</v>
          </cell>
          <cell r="F263" t="str">
            <v>2008</v>
          </cell>
          <cell r="G263">
            <v>1.1039755732697201</v>
          </cell>
        </row>
        <row r="264">
          <cell r="C264" t="str">
            <v>CPV-2009</v>
          </cell>
          <cell r="D264" t="str">
            <v>Population growth (annual %)</v>
          </cell>
          <cell r="E264" t="str">
            <v>SP.POP.GROW</v>
          </cell>
          <cell r="F264" t="str">
            <v>2009</v>
          </cell>
          <cell r="G264">
            <v>1.03356365735023</v>
          </cell>
        </row>
        <row r="265">
          <cell r="C265" t="str">
            <v>CPV-2010</v>
          </cell>
          <cell r="D265" t="str">
            <v>Population growth (annual %)</v>
          </cell>
          <cell r="E265" t="str">
            <v>SP.POP.GROW</v>
          </cell>
          <cell r="F265" t="str">
            <v>2010</v>
          </cell>
          <cell r="G265">
            <v>1.0751899884560201</v>
          </cell>
        </row>
        <row r="266">
          <cell r="C266" t="str">
            <v>CPV-2011</v>
          </cell>
          <cell r="D266" t="str">
            <v>Population growth (annual %)</v>
          </cell>
          <cell r="E266" t="str">
            <v>SP.POP.GROW</v>
          </cell>
          <cell r="F266" t="str">
            <v>2011</v>
          </cell>
          <cell r="G266">
            <v>1.20318062074503</v>
          </cell>
        </row>
        <row r="267">
          <cell r="C267" t="str">
            <v>CPV-2012</v>
          </cell>
          <cell r="D267" t="str">
            <v>Population growth (annual %)</v>
          </cell>
          <cell r="E267" t="str">
            <v>SP.POP.GROW</v>
          </cell>
          <cell r="F267" t="str">
            <v>2012</v>
          </cell>
          <cell r="G267">
            <v>1.19524498910285</v>
          </cell>
        </row>
        <row r="268">
          <cell r="C268" t="str">
            <v>CPV-2013</v>
          </cell>
          <cell r="D268" t="str">
            <v>Population growth (annual %)</v>
          </cell>
          <cell r="E268" t="str">
            <v>SP.POP.GROW</v>
          </cell>
          <cell r="F268" t="str">
            <v>2013</v>
          </cell>
          <cell r="G268">
            <v>1.1316897398535799</v>
          </cell>
        </row>
        <row r="269">
          <cell r="C269" t="str">
            <v>CPV-2014</v>
          </cell>
          <cell r="D269" t="str">
            <v>Population growth (annual %)</v>
          </cell>
          <cell r="E269" t="str">
            <v>SP.POP.GROW</v>
          </cell>
          <cell r="F269" t="str">
            <v>2014</v>
          </cell>
          <cell r="G269">
            <v>1.1300137923581699</v>
          </cell>
        </row>
        <row r="270">
          <cell r="C270" t="str">
            <v>CPV-2015</v>
          </cell>
          <cell r="D270" t="str">
            <v>Population growth (annual %)</v>
          </cell>
          <cell r="E270" t="str">
            <v>SP.POP.GROW</v>
          </cell>
          <cell r="F270" t="str">
            <v>2015</v>
          </cell>
          <cell r="G270">
            <v>1.1090565508692001</v>
          </cell>
        </row>
        <row r="271">
          <cell r="C271" t="str">
            <v>CPV-2016</v>
          </cell>
          <cell r="D271" t="str">
            <v>Population growth (annual %)</v>
          </cell>
          <cell r="E271" t="str">
            <v>SP.POP.GROW</v>
          </cell>
          <cell r="F271" t="str">
            <v>2016</v>
          </cell>
          <cell r="G271">
            <v>1.1216080698575599</v>
          </cell>
        </row>
        <row r="272">
          <cell r="C272" t="str">
            <v>CPV-2017</v>
          </cell>
          <cell r="D272" t="str">
            <v>Population growth (annual %)</v>
          </cell>
          <cell r="E272" t="str">
            <v>SP.POP.GROW</v>
          </cell>
          <cell r="F272" t="str">
            <v>2017</v>
          </cell>
          <cell r="G272">
            <v>1.16795054980192</v>
          </cell>
        </row>
        <row r="273">
          <cell r="C273" t="str">
            <v>CPV-2018</v>
          </cell>
          <cell r="D273" t="str">
            <v>Population growth (annual %)</v>
          </cell>
          <cell r="E273" t="str">
            <v>SP.POP.GROW</v>
          </cell>
          <cell r="F273" t="str">
            <v>2018</v>
          </cell>
          <cell r="G273">
            <v>1.09986005170242</v>
          </cell>
        </row>
        <row r="274">
          <cell r="C274" t="str">
            <v>CPV-2019</v>
          </cell>
          <cell r="D274" t="str">
            <v>Population growth (annual %)</v>
          </cell>
          <cell r="E274" t="str">
            <v>SP.POP.GROW</v>
          </cell>
          <cell r="F274" t="str">
            <v>2019</v>
          </cell>
          <cell r="G274">
            <v>1.01513458042928</v>
          </cell>
        </row>
        <row r="275">
          <cell r="C275" t="str">
            <v>CPV-2020</v>
          </cell>
          <cell r="D275" t="str">
            <v>Population growth (annual %)</v>
          </cell>
          <cell r="E275" t="str">
            <v>SP.POP.GROW</v>
          </cell>
          <cell r="F275" t="str">
            <v>2020</v>
          </cell>
          <cell r="G275">
            <v>0.96752416855617995</v>
          </cell>
        </row>
        <row r="276">
          <cell r="C276" t="str">
            <v>CPV-2021</v>
          </cell>
          <cell r="D276" t="str">
            <v>Population growth (annual %)</v>
          </cell>
          <cell r="E276" t="str">
            <v>SP.POP.GROW</v>
          </cell>
          <cell r="F276" t="str">
            <v>2021</v>
          </cell>
          <cell r="G276">
            <v>0.90298888332358995</v>
          </cell>
        </row>
        <row r="277">
          <cell r="C277" t="str">
            <v>CPV-2022</v>
          </cell>
          <cell r="D277" t="str">
            <v>Population growth (annual %)</v>
          </cell>
          <cell r="E277" t="str">
            <v>SP.POP.GROW</v>
          </cell>
          <cell r="F277" t="str">
            <v>2022</v>
          </cell>
          <cell r="G277">
            <v>0.88462434486086505</v>
          </cell>
        </row>
        <row r="278">
          <cell r="C278" t="str">
            <v>DJI-2000</v>
          </cell>
          <cell r="D278" t="str">
            <v>Population growth (annual %)</v>
          </cell>
          <cell r="E278" t="str">
            <v>SP.POP.GROW</v>
          </cell>
          <cell r="F278" t="str">
            <v>2000</v>
          </cell>
          <cell r="G278">
            <v>3.1016497493543</v>
          </cell>
        </row>
        <row r="279">
          <cell r="C279" t="str">
            <v>DJI-2001</v>
          </cell>
          <cell r="D279" t="str">
            <v>Population growth (annual %)</v>
          </cell>
          <cell r="E279" t="str">
            <v>SP.POP.GROW</v>
          </cell>
          <cell r="F279" t="str">
            <v>2001</v>
          </cell>
          <cell r="G279">
            <v>3.11224350831744</v>
          </cell>
        </row>
        <row r="280">
          <cell r="C280" t="str">
            <v>DJI-2002</v>
          </cell>
          <cell r="D280" t="str">
            <v>Population growth (annual %)</v>
          </cell>
          <cell r="E280" t="str">
            <v>SP.POP.GROW</v>
          </cell>
          <cell r="F280" t="str">
            <v>2002</v>
          </cell>
          <cell r="G280">
            <v>3.04136539252469</v>
          </cell>
        </row>
        <row r="281">
          <cell r="C281" t="str">
            <v>DJI-2003</v>
          </cell>
          <cell r="D281" t="str">
            <v>Population growth (annual %)</v>
          </cell>
          <cell r="E281" t="str">
            <v>SP.POP.GROW</v>
          </cell>
          <cell r="F281" t="str">
            <v>2003</v>
          </cell>
          <cell r="G281">
            <v>2.1663732516708198</v>
          </cell>
        </row>
        <row r="282">
          <cell r="C282" t="str">
            <v>DJI-2004</v>
          </cell>
          <cell r="D282" t="str">
            <v>Population growth (annual %)</v>
          </cell>
          <cell r="E282" t="str">
            <v>SP.POP.GROW</v>
          </cell>
          <cell r="F282" t="str">
            <v>2004</v>
          </cell>
          <cell r="G282">
            <v>1.4724684793764899</v>
          </cell>
        </row>
        <row r="283">
          <cell r="C283" t="str">
            <v>DJI-2005</v>
          </cell>
          <cell r="D283" t="str">
            <v>Population growth (annual %)</v>
          </cell>
          <cell r="E283" t="str">
            <v>SP.POP.GROW</v>
          </cell>
          <cell r="F283" t="str">
            <v>2005</v>
          </cell>
          <cell r="G283">
            <v>1.5144289622304401</v>
          </cell>
        </row>
        <row r="284">
          <cell r="C284" t="str">
            <v>DJI-2006</v>
          </cell>
          <cell r="D284" t="str">
            <v>Population growth (annual %)</v>
          </cell>
          <cell r="E284" t="str">
            <v>SP.POP.GROW</v>
          </cell>
          <cell r="F284" t="str">
            <v>2006</v>
          </cell>
          <cell r="G284">
            <v>1.91756063912333</v>
          </cell>
        </row>
        <row r="285">
          <cell r="C285" t="str">
            <v>DJI-2007</v>
          </cell>
          <cell r="D285" t="str">
            <v>Population growth (annual %)</v>
          </cell>
          <cell r="E285" t="str">
            <v>SP.POP.GROW</v>
          </cell>
          <cell r="F285" t="str">
            <v>2007</v>
          </cell>
          <cell r="G285">
            <v>2.1317951955323302</v>
          </cell>
        </row>
        <row r="286">
          <cell r="C286" t="str">
            <v>DJI-2008</v>
          </cell>
          <cell r="D286" t="str">
            <v>Population growth (annual %)</v>
          </cell>
          <cell r="E286" t="str">
            <v>SP.POP.GROW</v>
          </cell>
          <cell r="F286" t="str">
            <v>2008</v>
          </cell>
          <cell r="G286">
            <v>2.0240016086677302</v>
          </cell>
        </row>
        <row r="287">
          <cell r="C287" t="str">
            <v>DJI-2009</v>
          </cell>
          <cell r="D287" t="str">
            <v>Population growth (annual %)</v>
          </cell>
          <cell r="E287" t="str">
            <v>SP.POP.GROW</v>
          </cell>
          <cell r="F287" t="str">
            <v>2009</v>
          </cell>
          <cell r="G287">
            <v>2.04234815532952</v>
          </cell>
        </row>
        <row r="288">
          <cell r="C288" t="str">
            <v>DJI-2010</v>
          </cell>
          <cell r="D288" t="str">
            <v>Population growth (annual %)</v>
          </cell>
          <cell r="E288" t="str">
            <v>SP.POP.GROW</v>
          </cell>
          <cell r="F288" t="str">
            <v>2010</v>
          </cell>
          <cell r="G288">
            <v>1.9883070131748</v>
          </cell>
        </row>
        <row r="289">
          <cell r="C289" t="str">
            <v>DJI-2011</v>
          </cell>
          <cell r="D289" t="str">
            <v>Population growth (annual %)</v>
          </cell>
          <cell r="E289" t="str">
            <v>SP.POP.GROW</v>
          </cell>
          <cell r="F289" t="str">
            <v>2011</v>
          </cell>
          <cell r="G289">
            <v>1.89789156839079</v>
          </cell>
        </row>
        <row r="290">
          <cell r="C290" t="str">
            <v>DJI-2012</v>
          </cell>
          <cell r="D290" t="str">
            <v>Population growth (annual %)</v>
          </cell>
          <cell r="E290" t="str">
            <v>SP.POP.GROW</v>
          </cell>
          <cell r="F290" t="str">
            <v>2012</v>
          </cell>
          <cell r="G290">
            <v>1.84933894374145</v>
          </cell>
        </row>
        <row r="291">
          <cell r="C291" t="str">
            <v>DJI-2013</v>
          </cell>
          <cell r="D291" t="str">
            <v>Population growth (annual %)</v>
          </cell>
          <cell r="E291" t="str">
            <v>SP.POP.GROW</v>
          </cell>
          <cell r="F291" t="str">
            <v>2013</v>
          </cell>
          <cell r="G291">
            <v>1.81267131886039</v>
          </cell>
        </row>
        <row r="292">
          <cell r="C292" t="str">
            <v>DJI-2014</v>
          </cell>
          <cell r="D292" t="str">
            <v>Population growth (annual %)</v>
          </cell>
          <cell r="E292" t="str">
            <v>SP.POP.GROW</v>
          </cell>
          <cell r="F292" t="str">
            <v>2014</v>
          </cell>
          <cell r="G292">
            <v>1.7680638456514</v>
          </cell>
        </row>
        <row r="293">
          <cell r="C293" t="str">
            <v>DJI-2015</v>
          </cell>
          <cell r="D293" t="str">
            <v>Population growth (annual %)</v>
          </cell>
          <cell r="E293" t="str">
            <v>SP.POP.GROW</v>
          </cell>
          <cell r="F293" t="str">
            <v>2015</v>
          </cell>
          <cell r="G293">
            <v>1.7212477394283101</v>
          </cell>
        </row>
        <row r="294">
          <cell r="C294" t="str">
            <v>DJI-2016</v>
          </cell>
          <cell r="D294" t="str">
            <v>Population growth (annual %)</v>
          </cell>
          <cell r="E294" t="str">
            <v>SP.POP.GROW</v>
          </cell>
          <cell r="F294" t="str">
            <v>2016</v>
          </cell>
          <cell r="G294">
            <v>1.6755092583657101</v>
          </cell>
        </row>
        <row r="295">
          <cell r="C295" t="str">
            <v>DJI-2017</v>
          </cell>
          <cell r="D295" t="str">
            <v>Population growth (annual %)</v>
          </cell>
          <cell r="E295" t="str">
            <v>SP.POP.GROW</v>
          </cell>
          <cell r="F295" t="str">
            <v>2017</v>
          </cell>
          <cell r="G295">
            <v>1.6450140128277599</v>
          </cell>
        </row>
        <row r="296">
          <cell r="C296" t="str">
            <v>DJI-2018</v>
          </cell>
          <cell r="D296" t="str">
            <v>Population growth (annual %)</v>
          </cell>
          <cell r="E296" t="str">
            <v>SP.POP.GROW</v>
          </cell>
          <cell r="F296" t="str">
            <v>2018</v>
          </cell>
          <cell r="G296">
            <v>1.6177285434623201</v>
          </cell>
        </row>
        <row r="297">
          <cell r="C297" t="str">
            <v>DJI-2019</v>
          </cell>
          <cell r="D297" t="str">
            <v>Population growth (annual %)</v>
          </cell>
          <cell r="E297" t="str">
            <v>SP.POP.GROW</v>
          </cell>
          <cell r="F297" t="str">
            <v>2019</v>
          </cell>
          <cell r="G297">
            <v>1.57623975223144</v>
          </cell>
        </row>
        <row r="298">
          <cell r="C298" t="str">
            <v>DJI-2020</v>
          </cell>
          <cell r="D298" t="str">
            <v>Population growth (annual %)</v>
          </cell>
          <cell r="E298" t="str">
            <v>SP.POP.GROW</v>
          </cell>
          <cell r="F298" t="str">
            <v>2020</v>
          </cell>
          <cell r="G298">
            <v>1.4936395787633201</v>
          </cell>
        </row>
        <row r="299">
          <cell r="C299" t="str">
            <v>DJI-2021</v>
          </cell>
          <cell r="D299" t="str">
            <v>Population growth (annual %)</v>
          </cell>
          <cell r="E299" t="str">
            <v>SP.POP.GROW</v>
          </cell>
          <cell r="F299" t="str">
            <v>2021</v>
          </cell>
          <cell r="G299">
            <v>1.40284750995694</v>
          </cell>
        </row>
        <row r="300">
          <cell r="C300" t="str">
            <v>DJI-2022</v>
          </cell>
          <cell r="D300" t="str">
            <v>Population growth (annual %)</v>
          </cell>
          <cell r="E300" t="str">
            <v>SP.POP.GROW</v>
          </cell>
          <cell r="F300" t="str">
            <v>2022</v>
          </cell>
          <cell r="G300">
            <v>1.37371534912362</v>
          </cell>
        </row>
        <row r="301">
          <cell r="C301" t="str">
            <v>EGY-2000</v>
          </cell>
          <cell r="D301" t="str">
            <v>Population growth (annual %)</v>
          </cell>
          <cell r="E301" t="str">
            <v>SP.POP.GROW</v>
          </cell>
          <cell r="F301" t="str">
            <v>2000</v>
          </cell>
          <cell r="G301">
            <v>2.0718347057798501</v>
          </cell>
        </row>
        <row r="302">
          <cell r="C302" t="str">
            <v>EGY-2001</v>
          </cell>
          <cell r="D302" t="str">
            <v>Population growth (annual %)</v>
          </cell>
          <cell r="E302" t="str">
            <v>SP.POP.GROW</v>
          </cell>
          <cell r="F302" t="str">
            <v>2001</v>
          </cell>
          <cell r="G302">
            <v>2.0564198428313998</v>
          </cell>
        </row>
        <row r="303">
          <cell r="C303" t="str">
            <v>EGY-2002</v>
          </cell>
          <cell r="D303" t="str">
            <v>Population growth (annual %)</v>
          </cell>
          <cell r="E303" t="str">
            <v>SP.POP.GROW</v>
          </cell>
          <cell r="F303" t="str">
            <v>2002</v>
          </cell>
          <cell r="G303">
            <v>2.0911032933168601</v>
          </cell>
        </row>
        <row r="304">
          <cell r="C304" t="str">
            <v>EGY-2003</v>
          </cell>
          <cell r="D304" t="str">
            <v>Population growth (annual %)</v>
          </cell>
          <cell r="E304" t="str">
            <v>SP.POP.GROW</v>
          </cell>
          <cell r="F304" t="str">
            <v>2003</v>
          </cell>
          <cell r="G304">
            <v>2.0878564619821902</v>
          </cell>
        </row>
        <row r="305">
          <cell r="C305" t="str">
            <v>EGY-2004</v>
          </cell>
          <cell r="D305" t="str">
            <v>Population growth (annual %)</v>
          </cell>
          <cell r="E305" t="str">
            <v>SP.POP.GROW</v>
          </cell>
          <cell r="F305" t="str">
            <v>2004</v>
          </cell>
          <cell r="G305">
            <v>2.03166566101876</v>
          </cell>
        </row>
        <row r="306">
          <cell r="C306" t="str">
            <v>EGY-2005</v>
          </cell>
          <cell r="D306" t="str">
            <v>Population growth (annual %)</v>
          </cell>
          <cell r="E306" t="str">
            <v>SP.POP.GROW</v>
          </cell>
          <cell r="F306" t="str">
            <v>2005</v>
          </cell>
          <cell r="G306">
            <v>1.9833414370870199</v>
          </cell>
        </row>
        <row r="307">
          <cell r="C307" t="str">
            <v>EGY-2006</v>
          </cell>
          <cell r="D307" t="str">
            <v>Population growth (annual %)</v>
          </cell>
          <cell r="E307" t="str">
            <v>SP.POP.GROW</v>
          </cell>
          <cell r="F307" t="str">
            <v>2006</v>
          </cell>
          <cell r="G307">
            <v>1.9466006406284699</v>
          </cell>
        </row>
        <row r="308">
          <cell r="C308" t="str">
            <v>EGY-2007</v>
          </cell>
          <cell r="D308" t="str">
            <v>Population growth (annual %)</v>
          </cell>
          <cell r="E308" t="str">
            <v>SP.POP.GROW</v>
          </cell>
          <cell r="F308" t="str">
            <v>2007</v>
          </cell>
          <cell r="G308">
            <v>1.95167431348286</v>
          </cell>
        </row>
        <row r="309">
          <cell r="C309" t="str">
            <v>EGY-2008</v>
          </cell>
          <cell r="D309" t="str">
            <v>Population growth (annual %)</v>
          </cell>
          <cell r="E309" t="str">
            <v>SP.POP.GROW</v>
          </cell>
          <cell r="F309" t="str">
            <v>2008</v>
          </cell>
          <cell r="G309">
            <v>1.95838290327697</v>
          </cell>
        </row>
        <row r="310">
          <cell r="C310" t="str">
            <v>EGY-2009</v>
          </cell>
          <cell r="D310" t="str">
            <v>Population growth (annual %)</v>
          </cell>
          <cell r="E310" t="str">
            <v>SP.POP.GROW</v>
          </cell>
          <cell r="F310" t="str">
            <v>2009</v>
          </cell>
          <cell r="G310">
            <v>1.95615522230144</v>
          </cell>
        </row>
        <row r="311">
          <cell r="C311" t="str">
            <v>EGY-2010</v>
          </cell>
          <cell r="D311" t="str">
            <v>Population growth (annual %)</v>
          </cell>
          <cell r="E311" t="str">
            <v>SP.POP.GROW</v>
          </cell>
          <cell r="F311" t="str">
            <v>2010</v>
          </cell>
          <cell r="G311">
            <v>2.0276396550842901</v>
          </cell>
        </row>
        <row r="312">
          <cell r="C312" t="str">
            <v>EGY-2011</v>
          </cell>
          <cell r="D312" t="str">
            <v>Population growth (annual %)</v>
          </cell>
          <cell r="E312" t="str">
            <v>SP.POP.GROW</v>
          </cell>
          <cell r="F312" t="str">
            <v>2011</v>
          </cell>
          <cell r="G312">
            <v>2.2076428106375801</v>
          </cell>
        </row>
        <row r="313">
          <cell r="C313" t="str">
            <v>EGY-2012</v>
          </cell>
          <cell r="D313" t="str">
            <v>Population growth (annual %)</v>
          </cell>
          <cell r="E313" t="str">
            <v>SP.POP.GROW</v>
          </cell>
          <cell r="F313" t="str">
            <v>2012</v>
          </cell>
          <cell r="G313">
            <v>2.2615873440311298</v>
          </cell>
        </row>
        <row r="314">
          <cell r="C314" t="str">
            <v>EGY-2013</v>
          </cell>
          <cell r="D314" t="str">
            <v>Population growth (annual %)</v>
          </cell>
          <cell r="E314" t="str">
            <v>SP.POP.GROW</v>
          </cell>
          <cell r="F314" t="str">
            <v>2013</v>
          </cell>
          <cell r="G314">
            <v>2.3157075035308701</v>
          </cell>
        </row>
        <row r="315">
          <cell r="C315" t="str">
            <v>EGY-2014</v>
          </cell>
          <cell r="D315" t="str">
            <v>Population growth (annual %)</v>
          </cell>
          <cell r="E315" t="str">
            <v>SP.POP.GROW</v>
          </cell>
          <cell r="F315" t="str">
            <v>2014</v>
          </cell>
          <cell r="G315">
            <v>2.34379305041137</v>
          </cell>
        </row>
        <row r="316">
          <cell r="C316" t="str">
            <v>EGY-2015</v>
          </cell>
          <cell r="D316" t="str">
            <v>Population growth (annual %)</v>
          </cell>
          <cell r="E316" t="str">
            <v>SP.POP.GROW</v>
          </cell>
          <cell r="F316" t="str">
            <v>2015</v>
          </cell>
          <cell r="G316">
            <v>2.2052598068691101</v>
          </cell>
        </row>
        <row r="317">
          <cell r="C317" t="str">
            <v>EGY-2016</v>
          </cell>
          <cell r="D317" t="str">
            <v>Population growth (annual %)</v>
          </cell>
          <cell r="E317" t="str">
            <v>SP.POP.GROW</v>
          </cell>
          <cell r="F317" t="str">
            <v>2016</v>
          </cell>
          <cell r="G317">
            <v>2.0863028457394499</v>
          </cell>
        </row>
        <row r="318">
          <cell r="C318" t="str">
            <v>EGY-2017</v>
          </cell>
          <cell r="D318" t="str">
            <v>Population growth (annual %)</v>
          </cell>
          <cell r="E318" t="str">
            <v>SP.POP.GROW</v>
          </cell>
          <cell r="F318" t="str">
            <v>2017</v>
          </cell>
          <cell r="G318">
            <v>1.9897684946568499</v>
          </cell>
        </row>
        <row r="319">
          <cell r="C319" t="str">
            <v>EGY-2018</v>
          </cell>
          <cell r="D319" t="str">
            <v>Population growth (annual %)</v>
          </cell>
          <cell r="E319" t="str">
            <v>SP.POP.GROW</v>
          </cell>
          <cell r="F319" t="str">
            <v>2018</v>
          </cell>
          <cell r="G319">
            <v>1.89893076814734</v>
          </cell>
        </row>
        <row r="320">
          <cell r="C320" t="str">
            <v>EGY-2019</v>
          </cell>
          <cell r="D320" t="str">
            <v>Population growth (annual %)</v>
          </cell>
          <cell r="E320" t="str">
            <v>SP.POP.GROW</v>
          </cell>
          <cell r="F320" t="str">
            <v>2019</v>
          </cell>
          <cell r="G320">
            <v>1.79400212546566</v>
          </cell>
        </row>
        <row r="321">
          <cell r="C321" t="str">
            <v>EGY-2020</v>
          </cell>
          <cell r="D321" t="str">
            <v>Population growth (annual %)</v>
          </cell>
          <cell r="E321" t="str">
            <v>SP.POP.GROW</v>
          </cell>
          <cell r="F321" t="str">
            <v>2020</v>
          </cell>
          <cell r="G321">
            <v>1.7331295720598601</v>
          </cell>
        </row>
        <row r="322">
          <cell r="C322" t="str">
            <v>EGY-2021</v>
          </cell>
          <cell r="D322" t="str">
            <v>Population growth (annual %)</v>
          </cell>
          <cell r="E322" t="str">
            <v>SP.POP.GROW</v>
          </cell>
          <cell r="F322" t="str">
            <v>2021</v>
          </cell>
          <cell r="G322">
            <v>1.65838367949689</v>
          </cell>
        </row>
        <row r="323">
          <cell r="C323" t="str">
            <v>EGY-2022</v>
          </cell>
          <cell r="D323" t="str">
            <v>Population growth (annual %)</v>
          </cell>
          <cell r="E323" t="str">
            <v>SP.POP.GROW</v>
          </cell>
          <cell r="F323" t="str">
            <v>2022</v>
          </cell>
          <cell r="G323">
            <v>1.56907383039584</v>
          </cell>
        </row>
        <row r="324">
          <cell r="C324" t="str">
            <v>ERI-2000</v>
          </cell>
          <cell r="D324" t="str">
            <v>Population growth (annual %)</v>
          </cell>
          <cell r="E324" t="str">
            <v>SP.POP.GROW</v>
          </cell>
          <cell r="F324" t="str">
            <v>2000</v>
          </cell>
          <cell r="G324">
            <v>1.5329954312569301</v>
          </cell>
        </row>
        <row r="325">
          <cell r="C325" t="str">
            <v>ERI-2001</v>
          </cell>
          <cell r="D325" t="str">
            <v>Population growth (annual %)</v>
          </cell>
          <cell r="E325" t="str">
            <v>SP.POP.GROW</v>
          </cell>
          <cell r="F325" t="str">
            <v>2001</v>
          </cell>
          <cell r="G325">
            <v>2.8446715223230101</v>
          </cell>
        </row>
        <row r="326">
          <cell r="C326" t="str">
            <v>ERI-2002</v>
          </cell>
          <cell r="D326" t="str">
            <v>Population growth (annual %)</v>
          </cell>
          <cell r="E326" t="str">
            <v>SP.POP.GROW</v>
          </cell>
          <cell r="F326" t="str">
            <v>2002</v>
          </cell>
          <cell r="G326">
            <v>3.4138275867774901</v>
          </cell>
        </row>
        <row r="327">
          <cell r="C327" t="str">
            <v>ERI-2003</v>
          </cell>
          <cell r="D327" t="str">
            <v>Population growth (annual %)</v>
          </cell>
          <cell r="E327" t="str">
            <v>SP.POP.GROW</v>
          </cell>
          <cell r="F327" t="str">
            <v>2003</v>
          </cell>
          <cell r="G327">
            <v>4.0755415244098101</v>
          </cell>
        </row>
        <row r="328">
          <cell r="C328" t="str">
            <v>ERI-2004</v>
          </cell>
          <cell r="D328" t="str">
            <v>Population growth (annual %)</v>
          </cell>
          <cell r="E328" t="str">
            <v>SP.POP.GROW</v>
          </cell>
          <cell r="F328" t="str">
            <v>2004</v>
          </cell>
          <cell r="G328">
            <v>4.0529646475641998</v>
          </cell>
        </row>
        <row r="329">
          <cell r="C329" t="str">
            <v>ERI-2005</v>
          </cell>
          <cell r="D329" t="str">
            <v>Population growth (annual %)</v>
          </cell>
          <cell r="E329" t="str">
            <v>SP.POP.GROW</v>
          </cell>
          <cell r="F329" t="str">
            <v>2005</v>
          </cell>
          <cell r="G329">
            <v>2.45208243654581</v>
          </cell>
        </row>
        <row r="330">
          <cell r="C330" t="str">
            <v>ERI-2006</v>
          </cell>
          <cell r="D330" t="str">
            <v>Population growth (annual %)</v>
          </cell>
          <cell r="E330" t="str">
            <v>SP.POP.GROW</v>
          </cell>
          <cell r="F330" t="str">
            <v>2006</v>
          </cell>
          <cell r="G330">
            <v>1.6934046708007799</v>
          </cell>
        </row>
        <row r="331">
          <cell r="C331" t="str">
            <v>ERI-2007</v>
          </cell>
          <cell r="D331" t="str">
            <v>Population growth (annual %)</v>
          </cell>
          <cell r="E331" t="str">
            <v>SP.POP.GROW</v>
          </cell>
          <cell r="F331" t="str">
            <v>2007</v>
          </cell>
          <cell r="G331">
            <v>1.5871131924467601</v>
          </cell>
        </row>
        <row r="332">
          <cell r="C332" t="str">
            <v>ERI-2008</v>
          </cell>
          <cell r="D332" t="str">
            <v>Population growth (annual %)</v>
          </cell>
          <cell r="E332" t="str">
            <v>SP.POP.GROW</v>
          </cell>
          <cell r="F332" t="str">
            <v>2008</v>
          </cell>
          <cell r="G332">
            <v>2.6843051783046401</v>
          </cell>
        </row>
        <row r="333">
          <cell r="C333" t="str">
            <v>ERI-2009</v>
          </cell>
          <cell r="D333" t="str">
            <v>Population growth (annual %)</v>
          </cell>
          <cell r="E333" t="str">
            <v>SP.POP.GROW</v>
          </cell>
          <cell r="F333" t="str">
            <v>2009</v>
          </cell>
          <cell r="G333">
            <v>2.5654369568839401</v>
          </cell>
        </row>
        <row r="334">
          <cell r="C334" t="str">
            <v>ERI-2010</v>
          </cell>
          <cell r="D334" t="str">
            <v>Population growth (annual %)</v>
          </cell>
          <cell r="E334" t="str">
            <v>SP.POP.GROW</v>
          </cell>
          <cell r="F334" t="str">
            <v>2010</v>
          </cell>
          <cell r="G334">
            <v>2.0489466497019202</v>
          </cell>
        </row>
        <row r="335">
          <cell r="C335" t="str">
            <v>ERI-2011</v>
          </cell>
          <cell r="D335" t="str">
            <v>Population growth (annual %)</v>
          </cell>
          <cell r="E335" t="str">
            <v>SP.POP.GROW</v>
          </cell>
          <cell r="F335" t="str">
            <v>2011</v>
          </cell>
          <cell r="G335">
            <v>1.88330360533393</v>
          </cell>
        </row>
        <row r="336">
          <cell r="C336" t="str">
            <v>ERI-2012</v>
          </cell>
          <cell r="D336" t="str">
            <v>Population growth (annual %)</v>
          </cell>
          <cell r="E336" t="str">
            <v>SP.POP.GROW</v>
          </cell>
          <cell r="F336" t="str">
            <v>2012</v>
          </cell>
          <cell r="G336">
            <v>1.39398056061833</v>
          </cell>
        </row>
        <row r="337">
          <cell r="C337" t="str">
            <v>ERI-2013</v>
          </cell>
          <cell r="D337" t="str">
            <v>Population growth (annual %)</v>
          </cell>
          <cell r="E337" t="str">
            <v>SP.POP.GROW</v>
          </cell>
          <cell r="F337" t="str">
            <v>2013</v>
          </cell>
          <cell r="G337">
            <v>1.3367506209925299</v>
          </cell>
        </row>
        <row r="338">
          <cell r="C338" t="str">
            <v>ERI-2014</v>
          </cell>
          <cell r="D338" t="str">
            <v>Population growth (annual %)</v>
          </cell>
          <cell r="E338" t="str">
            <v>SP.POP.GROW</v>
          </cell>
          <cell r="F338" t="str">
            <v>2014</v>
          </cell>
          <cell r="G338">
            <v>0.81749247375078604</v>
          </cell>
        </row>
        <row r="339">
          <cell r="C339" t="str">
            <v>ERI-2015</v>
          </cell>
          <cell r="D339" t="str">
            <v>Population growth (annual %)</v>
          </cell>
          <cell r="E339" t="str">
            <v>SP.POP.GROW</v>
          </cell>
          <cell r="F339" t="str">
            <v>2015</v>
          </cell>
          <cell r="G339">
            <v>0.49767257206961002</v>
          </cell>
        </row>
        <row r="340">
          <cell r="C340" t="str">
            <v>ERI-2016</v>
          </cell>
          <cell r="D340" t="str">
            <v>Population growth (annual %)</v>
          </cell>
          <cell r="E340" t="str">
            <v>SP.POP.GROW</v>
          </cell>
          <cell r="F340" t="str">
            <v>2016</v>
          </cell>
          <cell r="G340">
            <v>0.75406458129459697</v>
          </cell>
        </row>
        <row r="341">
          <cell r="C341" t="str">
            <v>ERI-2017</v>
          </cell>
          <cell r="D341" t="str">
            <v>Population growth (annual %)</v>
          </cell>
          <cell r="E341" t="str">
            <v>SP.POP.GROW</v>
          </cell>
          <cell r="F341" t="str">
            <v>2017</v>
          </cell>
          <cell r="G341">
            <v>0.93597164915614095</v>
          </cell>
        </row>
        <row r="342">
          <cell r="C342" t="str">
            <v>ERI-2018</v>
          </cell>
          <cell r="D342" t="str">
            <v>Population growth (annual %)</v>
          </cell>
          <cell r="E342" t="str">
            <v>SP.POP.GROW</v>
          </cell>
          <cell r="F342" t="str">
            <v>2018</v>
          </cell>
          <cell r="G342">
            <v>1.4159496009360799</v>
          </cell>
        </row>
        <row r="343">
          <cell r="C343" t="str">
            <v>ERI-2019</v>
          </cell>
          <cell r="D343" t="str">
            <v>Population growth (annual %)</v>
          </cell>
          <cell r="E343" t="str">
            <v>SP.POP.GROW</v>
          </cell>
          <cell r="F343" t="str">
            <v>2019</v>
          </cell>
          <cell r="G343">
            <v>1.5392735463292699</v>
          </cell>
        </row>
        <row r="344">
          <cell r="C344" t="str">
            <v>ERI-2020</v>
          </cell>
          <cell r="D344" t="str">
            <v>Population growth (annual %)</v>
          </cell>
          <cell r="E344" t="str">
            <v>SP.POP.GROW</v>
          </cell>
          <cell r="F344" t="str">
            <v>2020</v>
          </cell>
          <cell r="G344">
            <v>1.6173999431383399</v>
          </cell>
        </row>
        <row r="345">
          <cell r="C345" t="str">
            <v>ERI-2021</v>
          </cell>
          <cell r="D345" t="str">
            <v>Population growth (annual %)</v>
          </cell>
          <cell r="E345" t="str">
            <v>SP.POP.GROW</v>
          </cell>
          <cell r="F345" t="str">
            <v>2021</v>
          </cell>
          <cell r="G345">
            <v>1.7961013366298999</v>
          </cell>
        </row>
        <row r="346">
          <cell r="C346" t="str">
            <v>ERI-2022</v>
          </cell>
          <cell r="D346" t="str">
            <v>Population growth (annual %)</v>
          </cell>
          <cell r="E346" t="str">
            <v>SP.POP.GROW</v>
          </cell>
          <cell r="F346" t="str">
            <v>2022</v>
          </cell>
          <cell r="G346">
            <v>1.7447594596951701</v>
          </cell>
        </row>
        <row r="347">
          <cell r="C347" t="str">
            <v>ETH-2000</v>
          </cell>
          <cell r="D347" t="str">
            <v>Population growth (annual %)</v>
          </cell>
          <cell r="E347" t="str">
            <v>SP.POP.GROW</v>
          </cell>
          <cell r="F347" t="str">
            <v>2000</v>
          </cell>
          <cell r="G347">
            <v>2.9588051891923599</v>
          </cell>
        </row>
        <row r="348">
          <cell r="C348" t="str">
            <v>ETH-2001</v>
          </cell>
          <cell r="D348" t="str">
            <v>Population growth (annual %)</v>
          </cell>
          <cell r="E348" t="str">
            <v>SP.POP.GROW</v>
          </cell>
          <cell r="F348" t="str">
            <v>2001</v>
          </cell>
          <cell r="G348">
            <v>2.9212710592387299</v>
          </cell>
        </row>
        <row r="349">
          <cell r="C349" t="str">
            <v>ETH-2002</v>
          </cell>
          <cell r="D349" t="str">
            <v>Population growth (annual %)</v>
          </cell>
          <cell r="E349" t="str">
            <v>SP.POP.GROW</v>
          </cell>
          <cell r="F349" t="str">
            <v>2002</v>
          </cell>
          <cell r="G349">
            <v>2.9329699131410298</v>
          </cell>
        </row>
        <row r="350">
          <cell r="C350" t="str">
            <v>ETH-2003</v>
          </cell>
          <cell r="D350" t="str">
            <v>Population growth (annual %)</v>
          </cell>
          <cell r="E350" t="str">
            <v>SP.POP.GROW</v>
          </cell>
          <cell r="F350" t="str">
            <v>2003</v>
          </cell>
          <cell r="G350">
            <v>2.90590770385319</v>
          </cell>
        </row>
        <row r="351">
          <cell r="C351" t="str">
            <v>ETH-2004</v>
          </cell>
          <cell r="D351" t="str">
            <v>Population growth (annual %)</v>
          </cell>
          <cell r="E351" t="str">
            <v>SP.POP.GROW</v>
          </cell>
          <cell r="F351" t="str">
            <v>2004</v>
          </cell>
          <cell r="G351">
            <v>2.8724140266667502</v>
          </cell>
        </row>
        <row r="352">
          <cell r="C352" t="str">
            <v>ETH-2005</v>
          </cell>
          <cell r="D352" t="str">
            <v>Population growth (annual %)</v>
          </cell>
          <cell r="E352" t="str">
            <v>SP.POP.GROW</v>
          </cell>
          <cell r="F352" t="str">
            <v>2005</v>
          </cell>
          <cell r="G352">
            <v>2.83962299391293</v>
          </cell>
        </row>
        <row r="353">
          <cell r="C353" t="str">
            <v>ETH-2006</v>
          </cell>
          <cell r="D353" t="str">
            <v>Population growth (annual %)</v>
          </cell>
          <cell r="E353" t="str">
            <v>SP.POP.GROW</v>
          </cell>
          <cell r="F353" t="str">
            <v>2006</v>
          </cell>
          <cell r="G353">
            <v>2.8267293229916102</v>
          </cell>
        </row>
        <row r="354">
          <cell r="C354" t="str">
            <v>ETH-2007</v>
          </cell>
          <cell r="D354" t="str">
            <v>Population growth (annual %)</v>
          </cell>
          <cell r="E354" t="str">
            <v>SP.POP.GROW</v>
          </cell>
          <cell r="F354" t="str">
            <v>2007</v>
          </cell>
          <cell r="G354">
            <v>2.8515438411641201</v>
          </cell>
        </row>
        <row r="355">
          <cell r="C355" t="str">
            <v>ETH-2008</v>
          </cell>
          <cell r="D355" t="str">
            <v>Population growth (annual %)</v>
          </cell>
          <cell r="E355" t="str">
            <v>SP.POP.GROW</v>
          </cell>
          <cell r="F355" t="str">
            <v>2008</v>
          </cell>
          <cell r="G355">
            <v>2.8386316018059898</v>
          </cell>
        </row>
        <row r="356">
          <cell r="C356" t="str">
            <v>ETH-2009</v>
          </cell>
          <cell r="D356" t="str">
            <v>Population growth (annual %)</v>
          </cell>
          <cell r="E356" t="str">
            <v>SP.POP.GROW</v>
          </cell>
          <cell r="F356" t="str">
            <v>2009</v>
          </cell>
          <cell r="G356">
            <v>2.8035759348321498</v>
          </cell>
        </row>
        <row r="357">
          <cell r="C357" t="str">
            <v>ETH-2010</v>
          </cell>
          <cell r="D357" t="str">
            <v>Population growth (annual %)</v>
          </cell>
          <cell r="E357" t="str">
            <v>SP.POP.GROW</v>
          </cell>
          <cell r="F357" t="str">
            <v>2010</v>
          </cell>
          <cell r="G357">
            <v>2.8209818626083401</v>
          </cell>
        </row>
        <row r="358">
          <cell r="C358" t="str">
            <v>ETH-2011</v>
          </cell>
          <cell r="D358" t="str">
            <v>Population growth (annual %)</v>
          </cell>
          <cell r="E358" t="str">
            <v>SP.POP.GROW</v>
          </cell>
          <cell r="F358" t="str">
            <v>2011</v>
          </cell>
          <cell r="G358">
            <v>2.8502967783616402</v>
          </cell>
        </row>
        <row r="359">
          <cell r="C359" t="str">
            <v>ETH-2012</v>
          </cell>
          <cell r="D359" t="str">
            <v>Population growth (annual %)</v>
          </cell>
          <cell r="E359" t="str">
            <v>SP.POP.GROW</v>
          </cell>
          <cell r="F359" t="str">
            <v>2012</v>
          </cell>
          <cell r="G359">
            <v>2.8276562431883199</v>
          </cell>
        </row>
        <row r="360">
          <cell r="C360" t="str">
            <v>ETH-2013</v>
          </cell>
          <cell r="D360" t="str">
            <v>Population growth (annual %)</v>
          </cell>
          <cell r="E360" t="str">
            <v>SP.POP.GROW</v>
          </cell>
          <cell r="F360" t="str">
            <v>2013</v>
          </cell>
          <cell r="G360">
            <v>2.74962070654197</v>
          </cell>
        </row>
        <row r="361">
          <cell r="C361" t="str">
            <v>ETH-2014</v>
          </cell>
          <cell r="D361" t="str">
            <v>Population growth (annual %)</v>
          </cell>
          <cell r="E361" t="str">
            <v>SP.POP.GROW</v>
          </cell>
          <cell r="F361" t="str">
            <v>2014</v>
          </cell>
          <cell r="G361">
            <v>2.7054281126667101</v>
          </cell>
        </row>
        <row r="362">
          <cell r="C362" t="str">
            <v>ETH-2015</v>
          </cell>
          <cell r="D362" t="str">
            <v>Population growth (annual %)</v>
          </cell>
          <cell r="E362" t="str">
            <v>SP.POP.GROW</v>
          </cell>
          <cell r="F362" t="str">
            <v>2015</v>
          </cell>
          <cell r="G362">
            <v>2.69539316663887</v>
          </cell>
        </row>
        <row r="363">
          <cell r="C363" t="str">
            <v>ETH-2016</v>
          </cell>
          <cell r="D363" t="str">
            <v>Population growth (annual %)</v>
          </cell>
          <cell r="E363" t="str">
            <v>SP.POP.GROW</v>
          </cell>
          <cell r="F363" t="str">
            <v>2016</v>
          </cell>
          <cell r="G363">
            <v>2.7160539722722801</v>
          </cell>
        </row>
        <row r="364">
          <cell r="C364" t="str">
            <v>ETH-2017</v>
          </cell>
          <cell r="D364" t="str">
            <v>Population growth (annual %)</v>
          </cell>
          <cell r="E364" t="str">
            <v>SP.POP.GROW</v>
          </cell>
          <cell r="F364" t="str">
            <v>2017</v>
          </cell>
          <cell r="G364">
            <v>2.72133142564532</v>
          </cell>
        </row>
        <row r="365">
          <cell r="C365" t="str">
            <v>ETH-2018</v>
          </cell>
          <cell r="D365" t="str">
            <v>Population growth (annual %)</v>
          </cell>
          <cell r="E365" t="str">
            <v>SP.POP.GROW</v>
          </cell>
          <cell r="F365" t="str">
            <v>2018</v>
          </cell>
          <cell r="G365">
            <v>2.67332102071494</v>
          </cell>
        </row>
        <row r="366">
          <cell r="C366" t="str">
            <v>ETH-2019</v>
          </cell>
          <cell r="D366" t="str">
            <v>Population growth (annual %)</v>
          </cell>
          <cell r="E366" t="str">
            <v>SP.POP.GROW</v>
          </cell>
          <cell r="F366" t="str">
            <v>2019</v>
          </cell>
          <cell r="G366">
            <v>2.6560101334590001</v>
          </cell>
        </row>
        <row r="367">
          <cell r="C367" t="str">
            <v>ETH-2020</v>
          </cell>
          <cell r="D367" t="str">
            <v>Population growth (annual %)</v>
          </cell>
          <cell r="E367" t="str">
            <v>SP.POP.GROW</v>
          </cell>
          <cell r="F367" t="str">
            <v>2020</v>
          </cell>
          <cell r="G367">
            <v>2.6548591562051902</v>
          </cell>
        </row>
        <row r="368">
          <cell r="C368" t="str">
            <v>ETH-2021</v>
          </cell>
          <cell r="D368" t="str">
            <v>Population growth (annual %)</v>
          </cell>
          <cell r="E368" t="str">
            <v>SP.POP.GROW</v>
          </cell>
          <cell r="F368" t="str">
            <v>2021</v>
          </cell>
          <cell r="G368">
            <v>2.6043192827497399</v>
          </cell>
        </row>
        <row r="369">
          <cell r="C369" t="str">
            <v>ETH-2022</v>
          </cell>
          <cell r="D369" t="str">
            <v>Population growth (annual %)</v>
          </cell>
          <cell r="E369" t="str">
            <v>SP.POP.GROW</v>
          </cell>
          <cell r="F369" t="str">
            <v>2022</v>
          </cell>
          <cell r="G369">
            <v>2.5420892029540298</v>
          </cell>
        </row>
        <row r="370">
          <cell r="C370" t="str">
            <v>GAB-2000</v>
          </cell>
          <cell r="D370" t="str">
            <v>Population growth (annual %)</v>
          </cell>
          <cell r="E370" t="str">
            <v>SP.POP.GROW</v>
          </cell>
          <cell r="F370" t="str">
            <v>2000</v>
          </cell>
          <cell r="G370">
            <v>2.5597938864960601</v>
          </cell>
        </row>
        <row r="371">
          <cell r="C371" t="str">
            <v>GAB-2001</v>
          </cell>
          <cell r="D371" t="str">
            <v>Population growth (annual %)</v>
          </cell>
          <cell r="E371" t="str">
            <v>SP.POP.GROW</v>
          </cell>
          <cell r="F371" t="str">
            <v>2001</v>
          </cell>
          <cell r="G371">
            <v>2.6095432158918501</v>
          </cell>
        </row>
        <row r="372">
          <cell r="C372" t="str">
            <v>GAB-2002</v>
          </cell>
          <cell r="D372" t="str">
            <v>Population growth (annual %)</v>
          </cell>
          <cell r="E372" t="str">
            <v>SP.POP.GROW</v>
          </cell>
          <cell r="F372" t="str">
            <v>2002</v>
          </cell>
          <cell r="G372">
            <v>2.6513795373936202</v>
          </cell>
        </row>
        <row r="373">
          <cell r="C373" t="str">
            <v>GAB-2003</v>
          </cell>
          <cell r="D373" t="str">
            <v>Population growth (annual %)</v>
          </cell>
          <cell r="E373" t="str">
            <v>SP.POP.GROW</v>
          </cell>
          <cell r="F373" t="str">
            <v>2003</v>
          </cell>
          <cell r="G373">
            <v>2.6987469955443499</v>
          </cell>
        </row>
        <row r="374">
          <cell r="C374" t="str">
            <v>GAB-2004</v>
          </cell>
          <cell r="D374" t="str">
            <v>Population growth (annual %)</v>
          </cell>
          <cell r="E374" t="str">
            <v>SP.POP.GROW</v>
          </cell>
          <cell r="F374" t="str">
            <v>2004</v>
          </cell>
          <cell r="G374">
            <v>2.76976312159116</v>
          </cell>
        </row>
        <row r="375">
          <cell r="C375" t="str">
            <v>GAB-2005</v>
          </cell>
          <cell r="D375" t="str">
            <v>Population growth (annual %)</v>
          </cell>
          <cell r="E375" t="str">
            <v>SP.POP.GROW</v>
          </cell>
          <cell r="F375" t="str">
            <v>2005</v>
          </cell>
          <cell r="G375">
            <v>2.86881302760127</v>
          </cell>
        </row>
        <row r="376">
          <cell r="C376" t="str">
            <v>GAB-2006</v>
          </cell>
          <cell r="D376" t="str">
            <v>Population growth (annual %)</v>
          </cell>
          <cell r="E376" t="str">
            <v>SP.POP.GROW</v>
          </cell>
          <cell r="F376" t="str">
            <v>2006</v>
          </cell>
          <cell r="G376">
            <v>2.9845299358119401</v>
          </cell>
        </row>
        <row r="377">
          <cell r="C377" t="str">
            <v>GAB-2007</v>
          </cell>
          <cell r="D377" t="str">
            <v>Population growth (annual %)</v>
          </cell>
          <cell r="E377" t="str">
            <v>SP.POP.GROW</v>
          </cell>
          <cell r="F377" t="str">
            <v>2007</v>
          </cell>
          <cell r="G377">
            <v>3.0956097725806502</v>
          </cell>
        </row>
        <row r="378">
          <cell r="C378" t="str">
            <v>GAB-2008</v>
          </cell>
          <cell r="D378" t="str">
            <v>Population growth (annual %)</v>
          </cell>
          <cell r="E378" t="str">
            <v>SP.POP.GROW</v>
          </cell>
          <cell r="F378" t="str">
            <v>2008</v>
          </cell>
          <cell r="G378">
            <v>3.1880765302455099</v>
          </cell>
        </row>
        <row r="379">
          <cell r="C379" t="str">
            <v>GAB-2009</v>
          </cell>
          <cell r="D379" t="str">
            <v>Population growth (annual %)</v>
          </cell>
          <cell r="E379" t="str">
            <v>SP.POP.GROW</v>
          </cell>
          <cell r="F379" t="str">
            <v>2009</v>
          </cell>
          <cell r="G379">
            <v>3.2929774631170998</v>
          </cell>
        </row>
        <row r="380">
          <cell r="C380" t="str">
            <v>GAB-2010</v>
          </cell>
          <cell r="D380" t="str">
            <v>Population growth (annual %)</v>
          </cell>
          <cell r="E380" t="str">
            <v>SP.POP.GROW</v>
          </cell>
          <cell r="F380" t="str">
            <v>2010</v>
          </cell>
          <cell r="G380">
            <v>3.4219706866040598</v>
          </cell>
        </row>
        <row r="381">
          <cell r="C381" t="str">
            <v>GAB-2011</v>
          </cell>
          <cell r="D381" t="str">
            <v>Population growth (annual %)</v>
          </cell>
          <cell r="E381" t="str">
            <v>SP.POP.GROW</v>
          </cell>
          <cell r="F381" t="str">
            <v>2011</v>
          </cell>
          <cell r="G381">
            <v>3.5251618775730398</v>
          </cell>
        </row>
        <row r="382">
          <cell r="C382" t="str">
            <v>GAB-2012</v>
          </cell>
          <cell r="D382" t="str">
            <v>Population growth (annual %)</v>
          </cell>
          <cell r="E382" t="str">
            <v>SP.POP.GROW</v>
          </cell>
          <cell r="F382" t="str">
            <v>2012</v>
          </cell>
          <cell r="G382">
            <v>3.5582225998144201</v>
          </cell>
        </row>
        <row r="383">
          <cell r="C383" t="str">
            <v>GAB-2013</v>
          </cell>
          <cell r="D383" t="str">
            <v>Population growth (annual %)</v>
          </cell>
          <cell r="E383" t="str">
            <v>SP.POP.GROW</v>
          </cell>
          <cell r="F383" t="str">
            <v>2013</v>
          </cell>
          <cell r="G383">
            <v>3.5051573934423299</v>
          </cell>
        </row>
        <row r="384">
          <cell r="C384" t="str">
            <v>GAB-2014</v>
          </cell>
          <cell r="D384" t="str">
            <v>Population growth (annual %)</v>
          </cell>
          <cell r="E384" t="str">
            <v>SP.POP.GROW</v>
          </cell>
          <cell r="F384" t="str">
            <v>2014</v>
          </cell>
          <cell r="G384">
            <v>3.3411041013759699</v>
          </cell>
        </row>
        <row r="385">
          <cell r="C385" t="str">
            <v>GAB-2015</v>
          </cell>
          <cell r="D385" t="str">
            <v>Population growth (annual %)</v>
          </cell>
          <cell r="E385" t="str">
            <v>SP.POP.GROW</v>
          </cell>
          <cell r="F385" t="str">
            <v>2015</v>
          </cell>
          <cell r="G385">
            <v>3.0869163835556299</v>
          </cell>
        </row>
        <row r="386">
          <cell r="C386" t="str">
            <v>GAB-2016</v>
          </cell>
          <cell r="D386" t="str">
            <v>Population growth (annual %)</v>
          </cell>
          <cell r="E386" t="str">
            <v>SP.POP.GROW</v>
          </cell>
          <cell r="F386" t="str">
            <v>2016</v>
          </cell>
          <cell r="G386">
            <v>2.80421210921345</v>
          </cell>
        </row>
        <row r="387">
          <cell r="C387" t="str">
            <v>GAB-2017</v>
          </cell>
          <cell r="D387" t="str">
            <v>Population growth (annual %)</v>
          </cell>
          <cell r="E387" t="str">
            <v>SP.POP.GROW</v>
          </cell>
          <cell r="F387" t="str">
            <v>2017</v>
          </cell>
          <cell r="G387">
            <v>2.5559185978816199</v>
          </cell>
        </row>
        <row r="388">
          <cell r="C388" t="str">
            <v>GAB-2018</v>
          </cell>
          <cell r="D388" t="str">
            <v>Population growth (annual %)</v>
          </cell>
          <cell r="E388" t="str">
            <v>SP.POP.GROW</v>
          </cell>
          <cell r="F388" t="str">
            <v>2018</v>
          </cell>
          <cell r="G388">
            <v>2.39135522463594</v>
          </cell>
        </row>
        <row r="389">
          <cell r="C389" t="str">
            <v>GAB-2019</v>
          </cell>
          <cell r="D389" t="str">
            <v>Population growth (annual %)</v>
          </cell>
          <cell r="E389" t="str">
            <v>SP.POP.GROW</v>
          </cell>
          <cell r="F389" t="str">
            <v>2019</v>
          </cell>
          <cell r="G389">
            <v>2.2898553653190401</v>
          </cell>
        </row>
        <row r="390">
          <cell r="C390" t="str">
            <v>GAB-2020</v>
          </cell>
          <cell r="D390" t="str">
            <v>Population growth (annual %)</v>
          </cell>
          <cell r="E390" t="str">
            <v>SP.POP.GROW</v>
          </cell>
          <cell r="F390" t="str">
            <v>2020</v>
          </cell>
          <cell r="G390">
            <v>2.1956370431171202</v>
          </cell>
        </row>
        <row r="391">
          <cell r="C391" t="str">
            <v>GAB-2021</v>
          </cell>
          <cell r="D391" t="str">
            <v>Population growth (annual %)</v>
          </cell>
          <cell r="E391" t="str">
            <v>SP.POP.GROW</v>
          </cell>
          <cell r="F391" t="str">
            <v>2021</v>
          </cell>
          <cell r="G391">
            <v>2.0979881027901901</v>
          </cell>
        </row>
        <row r="392">
          <cell r="C392" t="str">
            <v>GAB-2022</v>
          </cell>
          <cell r="D392" t="str">
            <v>Population growth (annual %)</v>
          </cell>
          <cell r="E392" t="str">
            <v>SP.POP.GROW</v>
          </cell>
          <cell r="F392" t="str">
            <v>2022</v>
          </cell>
          <cell r="G392">
            <v>2.0216871021006599</v>
          </cell>
        </row>
        <row r="393">
          <cell r="C393" t="str">
            <v>GHA-2000</v>
          </cell>
          <cell r="D393" t="str">
            <v>Population growth (annual %)</v>
          </cell>
          <cell r="E393" t="str">
            <v>SP.POP.GROW</v>
          </cell>
          <cell r="F393" t="str">
            <v>2000</v>
          </cell>
          <cell r="G393">
            <v>2.5165187385171501</v>
          </cell>
        </row>
        <row r="394">
          <cell r="C394" t="str">
            <v>GHA-2001</v>
          </cell>
          <cell r="D394" t="str">
            <v>Population growth (annual %)</v>
          </cell>
          <cell r="E394" t="str">
            <v>SP.POP.GROW</v>
          </cell>
          <cell r="F394" t="str">
            <v>2001</v>
          </cell>
          <cell r="G394">
            <v>2.65976868907588</v>
          </cell>
        </row>
        <row r="395">
          <cell r="C395" t="str">
            <v>GHA-2002</v>
          </cell>
          <cell r="D395" t="str">
            <v>Population growth (annual %)</v>
          </cell>
          <cell r="E395" t="str">
            <v>SP.POP.GROW</v>
          </cell>
          <cell r="F395" t="str">
            <v>2002</v>
          </cell>
          <cell r="G395">
            <v>2.7483799172501602</v>
          </cell>
        </row>
        <row r="396">
          <cell r="C396" t="str">
            <v>GHA-2003</v>
          </cell>
          <cell r="D396" t="str">
            <v>Population growth (annual %)</v>
          </cell>
          <cell r="E396" t="str">
            <v>SP.POP.GROW</v>
          </cell>
          <cell r="F396" t="str">
            <v>2003</v>
          </cell>
          <cell r="G396">
            <v>2.7144328205261301</v>
          </cell>
        </row>
        <row r="397">
          <cell r="C397" t="str">
            <v>GHA-2004</v>
          </cell>
          <cell r="D397" t="str">
            <v>Population growth (annual %)</v>
          </cell>
          <cell r="E397" t="str">
            <v>SP.POP.GROW</v>
          </cell>
          <cell r="F397" t="str">
            <v>2004</v>
          </cell>
          <cell r="G397">
            <v>2.66890927022094</v>
          </cell>
        </row>
        <row r="398">
          <cell r="C398" t="str">
            <v>GHA-2005</v>
          </cell>
          <cell r="D398" t="str">
            <v>Population growth (annual %)</v>
          </cell>
          <cell r="E398" t="str">
            <v>SP.POP.GROW</v>
          </cell>
          <cell r="F398" t="str">
            <v>2005</v>
          </cell>
          <cell r="G398">
            <v>2.6598948801038902</v>
          </cell>
        </row>
        <row r="399">
          <cell r="C399" t="str">
            <v>GHA-2006</v>
          </cell>
          <cell r="D399" t="str">
            <v>Population growth (annual %)</v>
          </cell>
          <cell r="E399" t="str">
            <v>SP.POP.GROW</v>
          </cell>
          <cell r="F399" t="str">
            <v>2006</v>
          </cell>
          <cell r="G399">
            <v>2.6391614616194299</v>
          </cell>
        </row>
        <row r="400">
          <cell r="C400" t="str">
            <v>GHA-2007</v>
          </cell>
          <cell r="D400" t="str">
            <v>Population growth (annual %)</v>
          </cell>
          <cell r="E400" t="str">
            <v>SP.POP.GROW</v>
          </cell>
          <cell r="F400" t="str">
            <v>2007</v>
          </cell>
          <cell r="G400">
            <v>2.6054637855071698</v>
          </cell>
        </row>
        <row r="401">
          <cell r="C401" t="str">
            <v>GHA-2008</v>
          </cell>
          <cell r="D401" t="str">
            <v>Population growth (annual %)</v>
          </cell>
          <cell r="E401" t="str">
            <v>SP.POP.GROW</v>
          </cell>
          <cell r="F401" t="str">
            <v>2008</v>
          </cell>
          <cell r="G401">
            <v>2.5723272222071301</v>
          </cell>
        </row>
        <row r="402">
          <cell r="C402" t="str">
            <v>GHA-2009</v>
          </cell>
          <cell r="D402" t="str">
            <v>Population growth (annual %)</v>
          </cell>
          <cell r="E402" t="str">
            <v>SP.POP.GROW</v>
          </cell>
          <cell r="F402" t="str">
            <v>2009</v>
          </cell>
          <cell r="G402">
            <v>2.5355049203182198</v>
          </cell>
        </row>
        <row r="403">
          <cell r="C403" t="str">
            <v>GHA-2010</v>
          </cell>
          <cell r="D403" t="str">
            <v>Population growth (annual %)</v>
          </cell>
          <cell r="E403" t="str">
            <v>SP.POP.GROW</v>
          </cell>
          <cell r="F403" t="str">
            <v>2010</v>
          </cell>
          <cell r="G403">
            <v>2.4699961671729098</v>
          </cell>
        </row>
        <row r="404">
          <cell r="C404" t="str">
            <v>GHA-2011</v>
          </cell>
          <cell r="D404" t="str">
            <v>Population growth (annual %)</v>
          </cell>
          <cell r="E404" t="str">
            <v>SP.POP.GROW</v>
          </cell>
          <cell r="F404" t="str">
            <v>2011</v>
          </cell>
          <cell r="G404">
            <v>2.4381816301996602</v>
          </cell>
        </row>
        <row r="405">
          <cell r="C405" t="str">
            <v>GHA-2012</v>
          </cell>
          <cell r="D405" t="str">
            <v>Population growth (annual %)</v>
          </cell>
          <cell r="E405" t="str">
            <v>SP.POP.GROW</v>
          </cell>
          <cell r="F405" t="str">
            <v>2012</v>
          </cell>
          <cell r="G405">
            <v>2.4605958404427701</v>
          </cell>
        </row>
        <row r="406">
          <cell r="C406" t="str">
            <v>GHA-2013</v>
          </cell>
          <cell r="D406" t="str">
            <v>Population growth (annual %)</v>
          </cell>
          <cell r="E406" t="str">
            <v>SP.POP.GROW</v>
          </cell>
          <cell r="F406" t="str">
            <v>2013</v>
          </cell>
          <cell r="G406">
            <v>2.4524272555353499</v>
          </cell>
        </row>
        <row r="407">
          <cell r="C407" t="str">
            <v>GHA-2014</v>
          </cell>
          <cell r="D407" t="str">
            <v>Population growth (annual %)</v>
          </cell>
          <cell r="E407" t="str">
            <v>SP.POP.GROW</v>
          </cell>
          <cell r="F407" t="str">
            <v>2014</v>
          </cell>
          <cell r="G407">
            <v>2.4076448920626099</v>
          </cell>
        </row>
        <row r="408">
          <cell r="C408" t="str">
            <v>GHA-2015</v>
          </cell>
          <cell r="D408" t="str">
            <v>Population growth (annual %)</v>
          </cell>
          <cell r="E408" t="str">
            <v>SP.POP.GROW</v>
          </cell>
          <cell r="F408" t="str">
            <v>2015</v>
          </cell>
          <cell r="G408">
            <v>2.3642697591031601</v>
          </cell>
        </row>
        <row r="409">
          <cell r="C409" t="str">
            <v>GHA-2016</v>
          </cell>
          <cell r="D409" t="str">
            <v>Population growth (annual %)</v>
          </cell>
          <cell r="E409" t="str">
            <v>SP.POP.GROW</v>
          </cell>
          <cell r="F409" t="str">
            <v>2016</v>
          </cell>
          <cell r="G409">
            <v>2.3393832589699302</v>
          </cell>
        </row>
        <row r="410">
          <cell r="C410" t="str">
            <v>GHA-2017</v>
          </cell>
          <cell r="D410" t="str">
            <v>Population growth (annual %)</v>
          </cell>
          <cell r="E410" t="str">
            <v>SP.POP.GROW</v>
          </cell>
          <cell r="F410" t="str">
            <v>2017</v>
          </cell>
          <cell r="G410">
            <v>2.23494542871956</v>
          </cell>
        </row>
        <row r="411">
          <cell r="C411" t="str">
            <v>GHA-2018</v>
          </cell>
          <cell r="D411" t="str">
            <v>Population growth (annual %)</v>
          </cell>
          <cell r="E411" t="str">
            <v>SP.POP.GROW</v>
          </cell>
          <cell r="F411" t="str">
            <v>2018</v>
          </cell>
          <cell r="G411">
            <v>2.1226797659380998</v>
          </cell>
        </row>
        <row r="412">
          <cell r="C412" t="str">
            <v>GHA-2019</v>
          </cell>
          <cell r="D412" t="str">
            <v>Population growth (annual %)</v>
          </cell>
          <cell r="E412" t="str">
            <v>SP.POP.GROW</v>
          </cell>
          <cell r="F412" t="str">
            <v>2019</v>
          </cell>
          <cell r="G412">
            <v>2.0889311840129401</v>
          </cell>
        </row>
        <row r="413">
          <cell r="C413" t="str">
            <v>GHA-2020</v>
          </cell>
          <cell r="D413" t="str">
            <v>Population growth (annual %)</v>
          </cell>
          <cell r="E413" t="str">
            <v>SP.POP.GROW</v>
          </cell>
          <cell r="F413" t="str">
            <v>2020</v>
          </cell>
          <cell r="G413">
            <v>2.0662688007702199</v>
          </cell>
        </row>
        <row r="414">
          <cell r="C414" t="str">
            <v>GHA-2021</v>
          </cell>
          <cell r="D414" t="str">
            <v>Population growth (annual %)</v>
          </cell>
          <cell r="E414" t="str">
            <v>SP.POP.GROW</v>
          </cell>
          <cell r="F414" t="str">
            <v>2021</v>
          </cell>
          <cell r="G414">
            <v>2.0077448703116101</v>
          </cell>
        </row>
        <row r="415">
          <cell r="C415" t="str">
            <v>GHA-2022</v>
          </cell>
          <cell r="D415" t="str">
            <v>Population growth (annual %)</v>
          </cell>
          <cell r="E415" t="str">
            <v>SP.POP.GROW</v>
          </cell>
          <cell r="F415" t="str">
            <v>2022</v>
          </cell>
          <cell r="G415">
            <v>1.9389829438238799</v>
          </cell>
        </row>
        <row r="416">
          <cell r="C416" t="str">
            <v>GIN-2000</v>
          </cell>
          <cell r="D416" t="str">
            <v>Population growth (annual %)</v>
          </cell>
          <cell r="E416" t="str">
            <v>SP.POP.GROW</v>
          </cell>
          <cell r="F416" t="str">
            <v>2000</v>
          </cell>
          <cell r="G416">
            <v>1.9631363846711201</v>
          </cell>
        </row>
        <row r="417">
          <cell r="C417" t="str">
            <v>GIN-2001</v>
          </cell>
          <cell r="D417" t="str">
            <v>Population growth (annual %)</v>
          </cell>
          <cell r="E417" t="str">
            <v>SP.POP.GROW</v>
          </cell>
          <cell r="F417" t="str">
            <v>2001</v>
          </cell>
          <cell r="G417">
            <v>1.29599678025488</v>
          </cell>
        </row>
        <row r="418">
          <cell r="C418" t="str">
            <v>GIN-2002</v>
          </cell>
          <cell r="D418" t="str">
            <v>Population growth (annual %)</v>
          </cell>
          <cell r="E418" t="str">
            <v>SP.POP.GROW</v>
          </cell>
          <cell r="F418" t="str">
            <v>2002</v>
          </cell>
          <cell r="G418">
            <v>1.55168555991374</v>
          </cell>
        </row>
        <row r="419">
          <cell r="C419" t="str">
            <v>GIN-2003</v>
          </cell>
          <cell r="D419" t="str">
            <v>Population growth (annual %)</v>
          </cell>
          <cell r="E419" t="str">
            <v>SP.POP.GROW</v>
          </cell>
          <cell r="F419" t="str">
            <v>2003</v>
          </cell>
          <cell r="G419">
            <v>2.24174813408231</v>
          </cell>
        </row>
        <row r="420">
          <cell r="C420" t="str">
            <v>GIN-2004</v>
          </cell>
          <cell r="D420" t="str">
            <v>Population growth (annual %)</v>
          </cell>
          <cell r="E420" t="str">
            <v>SP.POP.GROW</v>
          </cell>
          <cell r="F420" t="str">
            <v>2004</v>
          </cell>
          <cell r="G420">
            <v>2.1292394180661902</v>
          </cell>
        </row>
        <row r="421">
          <cell r="C421" t="str">
            <v>GIN-2005</v>
          </cell>
          <cell r="D421" t="str">
            <v>Population growth (annual %)</v>
          </cell>
          <cell r="E421" t="str">
            <v>SP.POP.GROW</v>
          </cell>
          <cell r="F421" t="str">
            <v>2005</v>
          </cell>
          <cell r="G421">
            <v>1.9786677950531</v>
          </cell>
        </row>
        <row r="422">
          <cell r="C422" t="str">
            <v>GIN-2006</v>
          </cell>
          <cell r="D422" t="str">
            <v>Population growth (annual %)</v>
          </cell>
          <cell r="E422" t="str">
            <v>SP.POP.GROW</v>
          </cell>
          <cell r="F422" t="str">
            <v>2006</v>
          </cell>
          <cell r="G422">
            <v>2.0629142789739299</v>
          </cell>
        </row>
        <row r="423">
          <cell r="C423" t="str">
            <v>GIN-2007</v>
          </cell>
          <cell r="D423" t="str">
            <v>Population growth (annual %)</v>
          </cell>
          <cell r="E423" t="str">
            <v>SP.POP.GROW</v>
          </cell>
          <cell r="F423" t="str">
            <v>2007</v>
          </cell>
          <cell r="G423">
            <v>2.2933557238869202</v>
          </cell>
        </row>
        <row r="424">
          <cell r="C424" t="str">
            <v>GIN-2008</v>
          </cell>
          <cell r="D424" t="str">
            <v>Population growth (annual %)</v>
          </cell>
          <cell r="E424" t="str">
            <v>SP.POP.GROW</v>
          </cell>
          <cell r="F424" t="str">
            <v>2008</v>
          </cell>
          <cell r="G424">
            <v>2.4081942100413598</v>
          </cell>
        </row>
        <row r="425">
          <cell r="C425" t="str">
            <v>GIN-2009</v>
          </cell>
          <cell r="D425" t="str">
            <v>Population growth (annual %)</v>
          </cell>
          <cell r="E425" t="str">
            <v>SP.POP.GROW</v>
          </cell>
          <cell r="F425" t="str">
            <v>2009</v>
          </cell>
          <cell r="G425">
            <v>2.4397622703886102</v>
          </cell>
        </row>
        <row r="426">
          <cell r="C426" t="str">
            <v>GIN-2010</v>
          </cell>
          <cell r="D426" t="str">
            <v>Population growth (annual %)</v>
          </cell>
          <cell r="E426" t="str">
            <v>SP.POP.GROW</v>
          </cell>
          <cell r="F426" t="str">
            <v>2010</v>
          </cell>
          <cell r="G426">
            <v>2.4582784635230599</v>
          </cell>
        </row>
        <row r="427">
          <cell r="C427" t="str">
            <v>GIN-2011</v>
          </cell>
          <cell r="D427" t="str">
            <v>Population growth (annual %)</v>
          </cell>
          <cell r="E427" t="str">
            <v>SP.POP.GROW</v>
          </cell>
          <cell r="F427" t="str">
            <v>2011</v>
          </cell>
          <cell r="G427">
            <v>2.4713111081572099</v>
          </cell>
        </row>
        <row r="428">
          <cell r="C428" t="str">
            <v>GIN-2012</v>
          </cell>
          <cell r="D428" t="str">
            <v>Population growth (annual %)</v>
          </cell>
          <cell r="E428" t="str">
            <v>SP.POP.GROW</v>
          </cell>
          <cell r="F428" t="str">
            <v>2012</v>
          </cell>
          <cell r="G428">
            <v>2.4487529981251099</v>
          </cell>
        </row>
        <row r="429">
          <cell r="C429" t="str">
            <v>GIN-2013</v>
          </cell>
          <cell r="D429" t="str">
            <v>Population growth (annual %)</v>
          </cell>
          <cell r="E429" t="str">
            <v>SP.POP.GROW</v>
          </cell>
          <cell r="F429" t="str">
            <v>2013</v>
          </cell>
          <cell r="G429">
            <v>2.4423161412979102</v>
          </cell>
        </row>
        <row r="430">
          <cell r="C430" t="str">
            <v>GIN-2014</v>
          </cell>
          <cell r="D430" t="str">
            <v>Population growth (annual %)</v>
          </cell>
          <cell r="E430" t="str">
            <v>SP.POP.GROW</v>
          </cell>
          <cell r="F430" t="str">
            <v>2014</v>
          </cell>
          <cell r="G430">
            <v>2.4829320081875799</v>
          </cell>
        </row>
        <row r="431">
          <cell r="C431" t="str">
            <v>GIN-2015</v>
          </cell>
          <cell r="D431" t="str">
            <v>Population growth (annual %)</v>
          </cell>
          <cell r="E431" t="str">
            <v>SP.POP.GROW</v>
          </cell>
          <cell r="F431" t="str">
            <v>2015</v>
          </cell>
          <cell r="G431">
            <v>2.5492767189136298</v>
          </cell>
        </row>
        <row r="432">
          <cell r="C432" t="str">
            <v>GIN-2016</v>
          </cell>
          <cell r="D432" t="str">
            <v>Population growth (annual %)</v>
          </cell>
          <cell r="E432" t="str">
            <v>SP.POP.GROW</v>
          </cell>
          <cell r="F432" t="str">
            <v>2016</v>
          </cell>
          <cell r="G432">
            <v>2.5895000412874301</v>
          </cell>
        </row>
        <row r="433">
          <cell r="C433" t="str">
            <v>GIN-2017</v>
          </cell>
          <cell r="D433" t="str">
            <v>Population growth (annual %)</v>
          </cell>
          <cell r="E433" t="str">
            <v>SP.POP.GROW</v>
          </cell>
          <cell r="F433" t="str">
            <v>2017</v>
          </cell>
          <cell r="G433">
            <v>2.56349381271807</v>
          </cell>
        </row>
        <row r="434">
          <cell r="C434" t="str">
            <v>GIN-2018</v>
          </cell>
          <cell r="D434" t="str">
            <v>Population growth (annual %)</v>
          </cell>
          <cell r="E434" t="str">
            <v>SP.POP.GROW</v>
          </cell>
          <cell r="F434" t="str">
            <v>2018</v>
          </cell>
          <cell r="G434">
            <v>2.5334424422177402</v>
          </cell>
        </row>
        <row r="435">
          <cell r="C435" t="str">
            <v>GIN-2019</v>
          </cell>
          <cell r="D435" t="str">
            <v>Population growth (annual %)</v>
          </cell>
          <cell r="E435" t="str">
            <v>SP.POP.GROW</v>
          </cell>
          <cell r="F435" t="str">
            <v>2019</v>
          </cell>
          <cell r="G435">
            <v>2.5376470778000999</v>
          </cell>
        </row>
        <row r="436">
          <cell r="C436" t="str">
            <v>GIN-2020</v>
          </cell>
          <cell r="D436" t="str">
            <v>Population growth (annual %)</v>
          </cell>
          <cell r="E436" t="str">
            <v>SP.POP.GROW</v>
          </cell>
          <cell r="F436" t="str">
            <v>2020</v>
          </cell>
          <cell r="G436">
            <v>2.5122501211064598</v>
          </cell>
        </row>
        <row r="437">
          <cell r="C437" t="str">
            <v>GIN-2021</v>
          </cell>
          <cell r="D437" t="str">
            <v>Population growth (annual %)</v>
          </cell>
          <cell r="E437" t="str">
            <v>SP.POP.GROW</v>
          </cell>
          <cell r="F437" t="str">
            <v>2021</v>
          </cell>
          <cell r="G437">
            <v>2.4443172194913299</v>
          </cell>
        </row>
        <row r="438">
          <cell r="C438" t="str">
            <v>GIN-2022</v>
          </cell>
          <cell r="D438" t="str">
            <v>Population growth (annual %)</v>
          </cell>
          <cell r="E438" t="str">
            <v>SP.POP.GROW</v>
          </cell>
          <cell r="F438" t="str">
            <v>2022</v>
          </cell>
          <cell r="G438">
            <v>2.39091413366776</v>
          </cell>
        </row>
        <row r="439">
          <cell r="C439" t="str">
            <v>GMB-2000</v>
          </cell>
          <cell r="D439" t="str">
            <v>Population growth (annual %)</v>
          </cell>
          <cell r="E439" t="str">
            <v>SP.POP.GROW</v>
          </cell>
          <cell r="F439" t="str">
            <v>2000</v>
          </cell>
          <cell r="G439">
            <v>2.8964233429193502</v>
          </cell>
        </row>
        <row r="440">
          <cell r="C440" t="str">
            <v>GMB-2001</v>
          </cell>
          <cell r="D440" t="str">
            <v>Population growth (annual %)</v>
          </cell>
          <cell r="E440" t="str">
            <v>SP.POP.GROW</v>
          </cell>
          <cell r="F440" t="str">
            <v>2001</v>
          </cell>
          <cell r="G440">
            <v>2.8737097402754599</v>
          </cell>
        </row>
        <row r="441">
          <cell r="C441" t="str">
            <v>GMB-2002</v>
          </cell>
          <cell r="D441" t="str">
            <v>Population growth (annual %)</v>
          </cell>
          <cell r="E441" t="str">
            <v>SP.POP.GROW</v>
          </cell>
          <cell r="F441" t="str">
            <v>2002</v>
          </cell>
          <cell r="G441">
            <v>2.85020452877525</v>
          </cell>
        </row>
        <row r="442">
          <cell r="C442" t="str">
            <v>GMB-2003</v>
          </cell>
          <cell r="D442" t="str">
            <v>Population growth (annual %)</v>
          </cell>
          <cell r="E442" t="str">
            <v>SP.POP.GROW</v>
          </cell>
          <cell r="F442" t="str">
            <v>2003</v>
          </cell>
          <cell r="G442">
            <v>2.8516930045262399</v>
          </cell>
        </row>
        <row r="443">
          <cell r="C443" t="str">
            <v>GMB-2004</v>
          </cell>
          <cell r="D443" t="str">
            <v>Population growth (annual %)</v>
          </cell>
          <cell r="E443" t="str">
            <v>SP.POP.GROW</v>
          </cell>
          <cell r="F443" t="str">
            <v>2004</v>
          </cell>
          <cell r="G443">
            <v>2.8926516016185899</v>
          </cell>
        </row>
        <row r="444">
          <cell r="C444" t="str">
            <v>GMB-2005</v>
          </cell>
          <cell r="D444" t="str">
            <v>Population growth (annual %)</v>
          </cell>
          <cell r="E444" t="str">
            <v>SP.POP.GROW</v>
          </cell>
          <cell r="F444" t="str">
            <v>2005</v>
          </cell>
          <cell r="G444">
            <v>2.9424052038481099</v>
          </cell>
        </row>
        <row r="445">
          <cell r="C445" t="str">
            <v>GMB-2006</v>
          </cell>
          <cell r="D445" t="str">
            <v>Population growth (annual %)</v>
          </cell>
          <cell r="E445" t="str">
            <v>SP.POP.GROW</v>
          </cell>
          <cell r="F445" t="str">
            <v>2006</v>
          </cell>
          <cell r="G445">
            <v>3.0210544942089901</v>
          </cell>
        </row>
        <row r="446">
          <cell r="C446" t="str">
            <v>GMB-2007</v>
          </cell>
          <cell r="D446" t="str">
            <v>Population growth (annual %)</v>
          </cell>
          <cell r="E446" t="str">
            <v>SP.POP.GROW</v>
          </cell>
          <cell r="F446" t="str">
            <v>2007</v>
          </cell>
          <cell r="G446">
            <v>3.0834589747555201</v>
          </cell>
        </row>
        <row r="447">
          <cell r="C447" t="str">
            <v>GMB-2008</v>
          </cell>
          <cell r="D447" t="str">
            <v>Population growth (annual %)</v>
          </cell>
          <cell r="E447" t="str">
            <v>SP.POP.GROW</v>
          </cell>
          <cell r="F447" t="str">
            <v>2008</v>
          </cell>
          <cell r="G447">
            <v>3.1049859716024399</v>
          </cell>
        </row>
        <row r="448">
          <cell r="C448" t="str">
            <v>GMB-2009</v>
          </cell>
          <cell r="D448" t="str">
            <v>Population growth (annual %)</v>
          </cell>
          <cell r="E448" t="str">
            <v>SP.POP.GROW</v>
          </cell>
          <cell r="F448" t="str">
            <v>2009</v>
          </cell>
          <cell r="G448">
            <v>3.1136485108558198</v>
          </cell>
        </row>
        <row r="449">
          <cell r="C449" t="str">
            <v>GMB-2010</v>
          </cell>
          <cell r="D449" t="str">
            <v>Population growth (annual %)</v>
          </cell>
          <cell r="E449" t="str">
            <v>SP.POP.GROW</v>
          </cell>
          <cell r="F449" t="str">
            <v>2010</v>
          </cell>
          <cell r="G449">
            <v>3.1011602408817098</v>
          </cell>
        </row>
        <row r="450">
          <cell r="C450" t="str">
            <v>GMB-2011</v>
          </cell>
          <cell r="D450" t="str">
            <v>Population growth (annual %)</v>
          </cell>
          <cell r="E450" t="str">
            <v>SP.POP.GROW</v>
          </cell>
          <cell r="F450" t="str">
            <v>2011</v>
          </cell>
          <cell r="G450">
            <v>3.09704342340045</v>
          </cell>
        </row>
        <row r="451">
          <cell r="C451" t="str">
            <v>GMB-2012</v>
          </cell>
          <cell r="D451" t="str">
            <v>Population growth (annual %)</v>
          </cell>
          <cell r="E451" t="str">
            <v>SP.POP.GROW</v>
          </cell>
          <cell r="F451" t="str">
            <v>2012</v>
          </cell>
          <cell r="G451">
            <v>3.09453140006576</v>
          </cell>
        </row>
        <row r="452">
          <cell r="C452" t="str">
            <v>GMB-2013</v>
          </cell>
          <cell r="D452" t="str">
            <v>Population growth (annual %)</v>
          </cell>
          <cell r="E452" t="str">
            <v>SP.POP.GROW</v>
          </cell>
          <cell r="F452" t="str">
            <v>2013</v>
          </cell>
          <cell r="G452">
            <v>3.0512058713027801</v>
          </cell>
        </row>
        <row r="453">
          <cell r="C453" t="str">
            <v>GMB-2014</v>
          </cell>
          <cell r="D453" t="str">
            <v>Population growth (annual %)</v>
          </cell>
          <cell r="E453" t="str">
            <v>SP.POP.GROW</v>
          </cell>
          <cell r="F453" t="str">
            <v>2014</v>
          </cell>
          <cell r="G453">
            <v>2.9743344848206998</v>
          </cell>
        </row>
        <row r="454">
          <cell r="C454" t="str">
            <v>GMB-2015</v>
          </cell>
          <cell r="D454" t="str">
            <v>Population growth (annual %)</v>
          </cell>
          <cell r="E454" t="str">
            <v>SP.POP.GROW</v>
          </cell>
          <cell r="F454" t="str">
            <v>2015</v>
          </cell>
          <cell r="G454">
            <v>2.88681938435009</v>
          </cell>
        </row>
        <row r="455">
          <cell r="C455" t="str">
            <v>GMB-2016</v>
          </cell>
          <cell r="D455" t="str">
            <v>Population growth (annual %)</v>
          </cell>
          <cell r="E455" t="str">
            <v>SP.POP.GROW</v>
          </cell>
          <cell r="F455" t="str">
            <v>2016</v>
          </cell>
          <cell r="G455">
            <v>2.8040457459925601</v>
          </cell>
        </row>
        <row r="456">
          <cell r="C456" t="str">
            <v>GMB-2017</v>
          </cell>
          <cell r="D456" t="str">
            <v>Population growth (annual %)</v>
          </cell>
          <cell r="E456" t="str">
            <v>SP.POP.GROW</v>
          </cell>
          <cell r="F456" t="str">
            <v>2017</v>
          </cell>
          <cell r="G456">
            <v>2.7234853485753199</v>
          </cell>
        </row>
        <row r="457">
          <cell r="C457" t="str">
            <v>GMB-2018</v>
          </cell>
          <cell r="D457" t="str">
            <v>Population growth (annual %)</v>
          </cell>
          <cell r="E457" t="str">
            <v>SP.POP.GROW</v>
          </cell>
          <cell r="F457" t="str">
            <v>2018</v>
          </cell>
          <cell r="G457">
            <v>2.6413763453754302</v>
          </cell>
        </row>
        <row r="458">
          <cell r="C458" t="str">
            <v>GMB-2019</v>
          </cell>
          <cell r="D458" t="str">
            <v>Population growth (annual %)</v>
          </cell>
          <cell r="E458" t="str">
            <v>SP.POP.GROW</v>
          </cell>
          <cell r="F458" t="str">
            <v>2019</v>
          </cell>
          <cell r="G458">
            <v>2.58268676641821</v>
          </cell>
        </row>
        <row r="459">
          <cell r="C459" t="str">
            <v>GMB-2020</v>
          </cell>
          <cell r="D459" t="str">
            <v>Population growth (annual %)</v>
          </cell>
          <cell r="E459" t="str">
            <v>SP.POP.GROW</v>
          </cell>
          <cell r="F459" t="str">
            <v>2020</v>
          </cell>
          <cell r="G459">
            <v>2.5621532497484099</v>
          </cell>
        </row>
        <row r="460">
          <cell r="C460" t="str">
            <v>GMB-2021</v>
          </cell>
          <cell r="D460" t="str">
            <v>Population growth (annual %)</v>
          </cell>
          <cell r="E460" t="str">
            <v>SP.POP.GROW</v>
          </cell>
          <cell r="F460" t="str">
            <v>2021</v>
          </cell>
          <cell r="G460">
            <v>2.5287931800091701</v>
          </cell>
        </row>
        <row r="461">
          <cell r="C461" t="str">
            <v>GMB-2022</v>
          </cell>
          <cell r="D461" t="str">
            <v>Population growth (annual %)</v>
          </cell>
          <cell r="E461" t="str">
            <v>SP.POP.GROW</v>
          </cell>
          <cell r="F461" t="str">
            <v>2022</v>
          </cell>
          <cell r="G461">
            <v>2.47214748808282</v>
          </cell>
        </row>
        <row r="462">
          <cell r="C462" t="str">
            <v>GNB-2000</v>
          </cell>
          <cell r="D462" t="str">
            <v>Population growth (annual %)</v>
          </cell>
          <cell r="E462" t="str">
            <v>SP.POP.GROW</v>
          </cell>
          <cell r="F462" t="str">
            <v>2000</v>
          </cell>
          <cell r="G462">
            <v>2.0002119265095701</v>
          </cell>
        </row>
        <row r="463">
          <cell r="C463" t="str">
            <v>GNB-2001</v>
          </cell>
          <cell r="D463" t="str">
            <v>Population growth (annual %)</v>
          </cell>
          <cell r="E463" t="str">
            <v>SP.POP.GROW</v>
          </cell>
          <cell r="F463" t="str">
            <v>2001</v>
          </cell>
          <cell r="G463">
            <v>2.1326015824877</v>
          </cell>
        </row>
        <row r="464">
          <cell r="C464" t="str">
            <v>GNB-2002</v>
          </cell>
          <cell r="D464" t="str">
            <v>Population growth (annual %)</v>
          </cell>
          <cell r="E464" t="str">
            <v>SP.POP.GROW</v>
          </cell>
          <cell r="F464" t="str">
            <v>2002</v>
          </cell>
          <cell r="G464">
            <v>2.2256014657547198</v>
          </cell>
        </row>
        <row r="465">
          <cell r="C465" t="str">
            <v>GNB-2003</v>
          </cell>
          <cell r="D465" t="str">
            <v>Population growth (annual %)</v>
          </cell>
          <cell r="E465" t="str">
            <v>SP.POP.GROW</v>
          </cell>
          <cell r="F465" t="str">
            <v>2003</v>
          </cell>
          <cell r="G465">
            <v>2.3046914662039599</v>
          </cell>
        </row>
        <row r="466">
          <cell r="C466" t="str">
            <v>GNB-2004</v>
          </cell>
          <cell r="D466" t="str">
            <v>Population growth (annual %)</v>
          </cell>
          <cell r="E466" t="str">
            <v>SP.POP.GROW</v>
          </cell>
          <cell r="F466" t="str">
            <v>2004</v>
          </cell>
          <cell r="G466">
            <v>2.3553458597913299</v>
          </cell>
        </row>
        <row r="467">
          <cell r="C467" t="str">
            <v>GNB-2005</v>
          </cell>
          <cell r="D467" t="str">
            <v>Population growth (annual %)</v>
          </cell>
          <cell r="E467" t="str">
            <v>SP.POP.GROW</v>
          </cell>
          <cell r="F467" t="str">
            <v>2005</v>
          </cell>
          <cell r="G467">
            <v>2.39889276052679</v>
          </cell>
        </row>
        <row r="468">
          <cell r="C468" t="str">
            <v>GNB-2006</v>
          </cell>
          <cell r="D468" t="str">
            <v>Population growth (annual %)</v>
          </cell>
          <cell r="E468" t="str">
            <v>SP.POP.GROW</v>
          </cell>
          <cell r="F468" t="str">
            <v>2006</v>
          </cell>
          <cell r="G468">
            <v>2.4611415313587801</v>
          </cell>
        </row>
        <row r="469">
          <cell r="C469" t="str">
            <v>GNB-2007</v>
          </cell>
          <cell r="D469" t="str">
            <v>Population growth (annual %)</v>
          </cell>
          <cell r="E469" t="str">
            <v>SP.POP.GROW</v>
          </cell>
          <cell r="F469" t="str">
            <v>2007</v>
          </cell>
          <cell r="G469">
            <v>2.5471039563998898</v>
          </cell>
        </row>
        <row r="470">
          <cell r="C470" t="str">
            <v>GNB-2008</v>
          </cell>
          <cell r="D470" t="str">
            <v>Population growth (annual %)</v>
          </cell>
          <cell r="E470" t="str">
            <v>SP.POP.GROW</v>
          </cell>
          <cell r="F470" t="str">
            <v>2008</v>
          </cell>
          <cell r="G470">
            <v>2.5764583604679201</v>
          </cell>
        </row>
        <row r="471">
          <cell r="C471" t="str">
            <v>GNB-2009</v>
          </cell>
          <cell r="D471" t="str">
            <v>Population growth (annual %)</v>
          </cell>
          <cell r="E471" t="str">
            <v>SP.POP.GROW</v>
          </cell>
          <cell r="F471" t="str">
            <v>2009</v>
          </cell>
          <cell r="G471">
            <v>2.5710829245713001</v>
          </cell>
        </row>
        <row r="472">
          <cell r="C472" t="str">
            <v>GNB-2010</v>
          </cell>
          <cell r="D472" t="str">
            <v>Population growth (annual %)</v>
          </cell>
          <cell r="E472" t="str">
            <v>SP.POP.GROW</v>
          </cell>
          <cell r="F472" t="str">
            <v>2010</v>
          </cell>
          <cell r="G472">
            <v>2.5869974926203798</v>
          </cell>
        </row>
        <row r="473">
          <cell r="C473" t="str">
            <v>GNB-2011</v>
          </cell>
          <cell r="D473" t="str">
            <v>Population growth (annual %)</v>
          </cell>
          <cell r="E473" t="str">
            <v>SP.POP.GROW</v>
          </cell>
          <cell r="F473" t="str">
            <v>2011</v>
          </cell>
          <cell r="G473">
            <v>2.63200843432739</v>
          </cell>
        </row>
        <row r="474">
          <cell r="C474" t="str">
            <v>GNB-2012</v>
          </cell>
          <cell r="D474" t="str">
            <v>Population growth (annual %)</v>
          </cell>
          <cell r="E474" t="str">
            <v>SP.POP.GROW</v>
          </cell>
          <cell r="F474" t="str">
            <v>2012</v>
          </cell>
          <cell r="G474">
            <v>2.6797166786975901</v>
          </cell>
        </row>
        <row r="475">
          <cell r="C475" t="str">
            <v>GNB-2013</v>
          </cell>
          <cell r="D475" t="str">
            <v>Population growth (annual %)</v>
          </cell>
          <cell r="E475" t="str">
            <v>SP.POP.GROW</v>
          </cell>
          <cell r="F475" t="str">
            <v>2013</v>
          </cell>
          <cell r="G475">
            <v>2.6885011744737399</v>
          </cell>
        </row>
        <row r="476">
          <cell r="C476" t="str">
            <v>GNB-2014</v>
          </cell>
          <cell r="D476" t="str">
            <v>Population growth (annual %)</v>
          </cell>
          <cell r="E476" t="str">
            <v>SP.POP.GROW</v>
          </cell>
          <cell r="F476" t="str">
            <v>2014</v>
          </cell>
          <cell r="G476">
            <v>2.6479419321497999</v>
          </cell>
        </row>
        <row r="477">
          <cell r="C477" t="str">
            <v>GNB-2015</v>
          </cell>
          <cell r="D477" t="str">
            <v>Population growth (annual %)</v>
          </cell>
          <cell r="E477" t="str">
            <v>SP.POP.GROW</v>
          </cell>
          <cell r="F477" t="str">
            <v>2015</v>
          </cell>
          <cell r="G477">
            <v>2.5826495434354499</v>
          </cell>
        </row>
        <row r="478">
          <cell r="C478" t="str">
            <v>GNB-2016</v>
          </cell>
          <cell r="D478" t="str">
            <v>Population growth (annual %)</v>
          </cell>
          <cell r="E478" t="str">
            <v>SP.POP.GROW</v>
          </cell>
          <cell r="F478" t="str">
            <v>2016</v>
          </cell>
          <cell r="G478">
            <v>2.5188783199053502</v>
          </cell>
        </row>
        <row r="479">
          <cell r="C479" t="str">
            <v>GNB-2017</v>
          </cell>
          <cell r="D479" t="str">
            <v>Population growth (annual %)</v>
          </cell>
          <cell r="E479" t="str">
            <v>SP.POP.GROW</v>
          </cell>
          <cell r="F479" t="str">
            <v>2017</v>
          </cell>
          <cell r="G479">
            <v>2.43789093573311</v>
          </cell>
        </row>
        <row r="480">
          <cell r="C480" t="str">
            <v>GNB-2018</v>
          </cell>
          <cell r="D480" t="str">
            <v>Population growth (annual %)</v>
          </cell>
          <cell r="E480" t="str">
            <v>SP.POP.GROW</v>
          </cell>
          <cell r="F480" t="str">
            <v>2018</v>
          </cell>
          <cell r="G480">
            <v>2.3723371476075799</v>
          </cell>
        </row>
        <row r="481">
          <cell r="C481" t="str">
            <v>GNB-2019</v>
          </cell>
          <cell r="D481" t="str">
            <v>Population growth (annual %)</v>
          </cell>
          <cell r="E481" t="str">
            <v>SP.POP.GROW</v>
          </cell>
          <cell r="F481" t="str">
            <v>2019</v>
          </cell>
          <cell r="G481">
            <v>2.33629046990663</v>
          </cell>
        </row>
        <row r="482">
          <cell r="C482" t="str">
            <v>GNB-2020</v>
          </cell>
          <cell r="D482" t="str">
            <v>Population growth (annual %)</v>
          </cell>
          <cell r="E482" t="str">
            <v>SP.POP.GROW</v>
          </cell>
          <cell r="F482" t="str">
            <v>2020</v>
          </cell>
          <cell r="G482">
            <v>2.2764533566863601</v>
          </cell>
        </row>
        <row r="483">
          <cell r="C483" t="str">
            <v>GNB-2021</v>
          </cell>
          <cell r="D483" t="str">
            <v>Population growth (annual %)</v>
          </cell>
          <cell r="E483" t="str">
            <v>SP.POP.GROW</v>
          </cell>
          <cell r="F483" t="str">
            <v>2021</v>
          </cell>
          <cell r="G483">
            <v>2.2025892456714402</v>
          </cell>
        </row>
        <row r="484">
          <cell r="C484" t="str">
            <v>GNB-2022</v>
          </cell>
          <cell r="D484" t="str">
            <v>Population growth (annual %)</v>
          </cell>
          <cell r="E484" t="str">
            <v>SP.POP.GROW</v>
          </cell>
          <cell r="F484" t="str">
            <v>2022</v>
          </cell>
          <cell r="G484">
            <v>2.1528393036298898</v>
          </cell>
        </row>
        <row r="485">
          <cell r="C485" t="str">
            <v>GNQ-2000</v>
          </cell>
          <cell r="D485" t="str">
            <v>Population growth (annual %)</v>
          </cell>
          <cell r="E485" t="str">
            <v>SP.POP.GROW</v>
          </cell>
          <cell r="F485" t="str">
            <v>2000</v>
          </cell>
          <cell r="G485">
            <v>4.4705751591869598</v>
          </cell>
        </row>
        <row r="486">
          <cell r="C486" t="str">
            <v>GNQ-2001</v>
          </cell>
          <cell r="D486" t="str">
            <v>Population growth (annual %)</v>
          </cell>
          <cell r="E486" t="str">
            <v>SP.POP.GROW</v>
          </cell>
          <cell r="F486" t="str">
            <v>2001</v>
          </cell>
          <cell r="G486">
            <v>4.8851547732010703</v>
          </cell>
        </row>
        <row r="487">
          <cell r="C487" t="str">
            <v>GNQ-2002</v>
          </cell>
          <cell r="D487" t="str">
            <v>Population growth (annual %)</v>
          </cell>
          <cell r="E487" t="str">
            <v>SP.POP.GROW</v>
          </cell>
          <cell r="F487" t="str">
            <v>2002</v>
          </cell>
          <cell r="G487">
            <v>4.7308067483686704</v>
          </cell>
        </row>
        <row r="488">
          <cell r="C488" t="str">
            <v>GNQ-2003</v>
          </cell>
          <cell r="D488" t="str">
            <v>Population growth (annual %)</v>
          </cell>
          <cell r="E488" t="str">
            <v>SP.POP.GROW</v>
          </cell>
          <cell r="F488" t="str">
            <v>2003</v>
          </cell>
          <cell r="G488">
            <v>4.6084190172682904</v>
          </cell>
        </row>
        <row r="489">
          <cell r="C489" t="str">
            <v>GNQ-2004</v>
          </cell>
          <cell r="D489" t="str">
            <v>Population growth (annual %)</v>
          </cell>
          <cell r="E489" t="str">
            <v>SP.POP.GROW</v>
          </cell>
          <cell r="F489" t="str">
            <v>2004</v>
          </cell>
          <cell r="G489">
            <v>4.5395396828875398</v>
          </cell>
        </row>
        <row r="490">
          <cell r="C490" t="str">
            <v>GNQ-2005</v>
          </cell>
          <cell r="D490" t="str">
            <v>Population growth (annual %)</v>
          </cell>
          <cell r="E490" t="str">
            <v>SP.POP.GROW</v>
          </cell>
          <cell r="F490" t="str">
            <v>2005</v>
          </cell>
          <cell r="G490">
            <v>4.5388230472664004</v>
          </cell>
        </row>
        <row r="491">
          <cell r="C491" t="str">
            <v>GNQ-2006</v>
          </cell>
          <cell r="D491" t="str">
            <v>Population growth (annual %)</v>
          </cell>
          <cell r="E491" t="str">
            <v>SP.POP.GROW</v>
          </cell>
          <cell r="F491" t="str">
            <v>2006</v>
          </cell>
          <cell r="G491">
            <v>4.5984021773844104</v>
          </cell>
        </row>
        <row r="492">
          <cell r="C492" t="str">
            <v>GNQ-2007</v>
          </cell>
          <cell r="D492" t="str">
            <v>Population growth (annual %)</v>
          </cell>
          <cell r="E492" t="str">
            <v>SP.POP.GROW</v>
          </cell>
          <cell r="F492" t="str">
            <v>2007</v>
          </cell>
          <cell r="G492">
            <v>4.6816068095261896</v>
          </cell>
        </row>
        <row r="493">
          <cell r="C493" t="str">
            <v>GNQ-2008</v>
          </cell>
          <cell r="D493" t="str">
            <v>Population growth (annual %)</v>
          </cell>
          <cell r="E493" t="str">
            <v>SP.POP.GROW</v>
          </cell>
          <cell r="F493" t="str">
            <v>2008</v>
          </cell>
          <cell r="G493">
            <v>4.7500807389997499</v>
          </cell>
        </row>
        <row r="494">
          <cell r="C494" t="str">
            <v>GNQ-2009</v>
          </cell>
          <cell r="D494" t="str">
            <v>Population growth (annual %)</v>
          </cell>
          <cell r="E494" t="str">
            <v>SP.POP.GROW</v>
          </cell>
          <cell r="F494" t="str">
            <v>2009</v>
          </cell>
          <cell r="G494">
            <v>4.7800365914604699</v>
          </cell>
        </row>
        <row r="495">
          <cell r="C495" t="str">
            <v>GNQ-2010</v>
          </cell>
          <cell r="D495" t="str">
            <v>Population growth (annual %)</v>
          </cell>
          <cell r="E495" t="str">
            <v>SP.POP.GROW</v>
          </cell>
          <cell r="F495" t="str">
            <v>2010</v>
          </cell>
          <cell r="G495">
            <v>4.7560887623620101</v>
          </cell>
        </row>
        <row r="496">
          <cell r="C496" t="str">
            <v>GNQ-2011</v>
          </cell>
          <cell r="D496" t="str">
            <v>Population growth (annual %)</v>
          </cell>
          <cell r="E496" t="str">
            <v>SP.POP.GROW</v>
          </cell>
          <cell r="F496" t="str">
            <v>2011</v>
          </cell>
          <cell r="G496">
            <v>4.4725181364733002</v>
          </cell>
        </row>
        <row r="497">
          <cell r="C497" t="str">
            <v>GNQ-2012</v>
          </cell>
          <cell r="D497" t="str">
            <v>Population growth (annual %)</v>
          </cell>
          <cell r="E497" t="str">
            <v>SP.POP.GROW</v>
          </cell>
          <cell r="F497" t="str">
            <v>2012</v>
          </cell>
          <cell r="G497">
            <v>4.1959363944413299</v>
          </cell>
        </row>
        <row r="498">
          <cell r="C498" t="str">
            <v>GNQ-2013</v>
          </cell>
          <cell r="D498" t="str">
            <v>Population growth (annual %)</v>
          </cell>
          <cell r="E498" t="str">
            <v>SP.POP.GROW</v>
          </cell>
          <cell r="F498" t="str">
            <v>2013</v>
          </cell>
          <cell r="G498">
            <v>4.1280454669089304</v>
          </cell>
        </row>
        <row r="499">
          <cell r="C499" t="str">
            <v>GNQ-2014</v>
          </cell>
          <cell r="D499" t="str">
            <v>Population growth (annual %)</v>
          </cell>
          <cell r="E499" t="str">
            <v>SP.POP.GROW</v>
          </cell>
          <cell r="F499" t="str">
            <v>2014</v>
          </cell>
          <cell r="G499">
            <v>4.0367432369580998</v>
          </cell>
        </row>
        <row r="500">
          <cell r="C500" t="str">
            <v>GNQ-2015</v>
          </cell>
          <cell r="D500" t="str">
            <v>Population growth (annual %)</v>
          </cell>
          <cell r="E500" t="str">
            <v>SP.POP.GROW</v>
          </cell>
          <cell r="F500" t="str">
            <v>2015</v>
          </cell>
          <cell r="G500">
            <v>3.92078547747936</v>
          </cell>
        </row>
        <row r="501">
          <cell r="C501" t="str">
            <v>GNQ-2016</v>
          </cell>
          <cell r="D501" t="str">
            <v>Population growth (annual %)</v>
          </cell>
          <cell r="E501" t="str">
            <v>SP.POP.GROW</v>
          </cell>
          <cell r="F501" t="str">
            <v>2016</v>
          </cell>
          <cell r="G501">
            <v>3.7845661509347899</v>
          </cell>
        </row>
        <row r="502">
          <cell r="C502" t="str">
            <v>GNQ-2017</v>
          </cell>
          <cell r="D502" t="str">
            <v>Population growth (annual %)</v>
          </cell>
          <cell r="E502" t="str">
            <v>SP.POP.GROW</v>
          </cell>
          <cell r="F502" t="str">
            <v>2017</v>
          </cell>
          <cell r="G502">
            <v>3.6336548426539301</v>
          </cell>
        </row>
        <row r="503">
          <cell r="C503" t="str">
            <v>GNQ-2018</v>
          </cell>
          <cell r="D503" t="str">
            <v>Population growth (annual %)</v>
          </cell>
          <cell r="E503" t="str">
            <v>SP.POP.GROW</v>
          </cell>
          <cell r="F503" t="str">
            <v>2018</v>
          </cell>
          <cell r="G503">
            <v>3.4816074772388399</v>
          </cell>
        </row>
        <row r="504">
          <cell r="C504" t="str">
            <v>GNQ-2019</v>
          </cell>
          <cell r="D504" t="str">
            <v>Population growth (annual %)</v>
          </cell>
          <cell r="E504" t="str">
            <v>SP.POP.GROW</v>
          </cell>
          <cell r="F504" t="str">
            <v>2019</v>
          </cell>
          <cell r="G504">
            <v>3.3350367940246102</v>
          </cell>
        </row>
        <row r="505">
          <cell r="C505" t="str">
            <v>GNQ-2020</v>
          </cell>
          <cell r="D505" t="str">
            <v>Population growth (annual %)</v>
          </cell>
          <cell r="E505" t="str">
            <v>SP.POP.GROW</v>
          </cell>
          <cell r="F505" t="str">
            <v>2020</v>
          </cell>
          <cell r="G505">
            <v>2.7322694978289399</v>
          </cell>
        </row>
        <row r="506">
          <cell r="C506" t="str">
            <v>GNQ-2021</v>
          </cell>
          <cell r="D506" t="str">
            <v>Population growth (annual %)</v>
          </cell>
          <cell r="E506" t="str">
            <v>SP.POP.GROW</v>
          </cell>
          <cell r="F506" t="str">
            <v>2021</v>
          </cell>
          <cell r="G506">
            <v>2.37849451867221</v>
          </cell>
        </row>
        <row r="507">
          <cell r="C507" t="str">
            <v>GNQ-2022</v>
          </cell>
          <cell r="D507" t="str">
            <v>Population growth (annual %)</v>
          </cell>
          <cell r="E507" t="str">
            <v>SP.POP.GROW</v>
          </cell>
          <cell r="F507" t="str">
            <v>2022</v>
          </cell>
          <cell r="G507">
            <v>2.44420928980061</v>
          </cell>
        </row>
        <row r="508">
          <cell r="C508" t="str">
            <v>KEN-2000</v>
          </cell>
          <cell r="D508" t="str">
            <v>Population growth (annual %)</v>
          </cell>
          <cell r="E508" t="str">
            <v>SP.POP.GROW</v>
          </cell>
          <cell r="F508" t="str">
            <v>2000</v>
          </cell>
          <cell r="G508">
            <v>2.9154468419839401</v>
          </cell>
        </row>
        <row r="509">
          <cell r="C509" t="str">
            <v>KEN-2001</v>
          </cell>
          <cell r="D509" t="str">
            <v>Population growth (annual %)</v>
          </cell>
          <cell r="E509" t="str">
            <v>SP.POP.GROW</v>
          </cell>
          <cell r="F509" t="str">
            <v>2001</v>
          </cell>
          <cell r="G509">
            <v>3.0288268548235302</v>
          </cell>
        </row>
        <row r="510">
          <cell r="C510" t="str">
            <v>KEN-2002</v>
          </cell>
          <cell r="D510" t="str">
            <v>Population growth (annual %)</v>
          </cell>
          <cell r="E510" t="str">
            <v>SP.POP.GROW</v>
          </cell>
          <cell r="F510" t="str">
            <v>2002</v>
          </cell>
          <cell r="G510">
            <v>3.0336097775699402</v>
          </cell>
        </row>
        <row r="511">
          <cell r="C511" t="str">
            <v>KEN-2003</v>
          </cell>
          <cell r="D511" t="str">
            <v>Population growth (annual %)</v>
          </cell>
          <cell r="E511" t="str">
            <v>SP.POP.GROW</v>
          </cell>
          <cell r="F511" t="str">
            <v>2003</v>
          </cell>
          <cell r="G511">
            <v>2.9674433527342199</v>
          </cell>
        </row>
        <row r="512">
          <cell r="C512" t="str">
            <v>KEN-2004</v>
          </cell>
          <cell r="D512" t="str">
            <v>Population growth (annual %)</v>
          </cell>
          <cell r="E512" t="str">
            <v>SP.POP.GROW</v>
          </cell>
          <cell r="F512" t="str">
            <v>2004</v>
          </cell>
          <cell r="G512">
            <v>2.9895154362409699</v>
          </cell>
        </row>
        <row r="513">
          <cell r="C513" t="str">
            <v>KEN-2005</v>
          </cell>
          <cell r="D513" t="str">
            <v>Population growth (annual %)</v>
          </cell>
          <cell r="E513" t="str">
            <v>SP.POP.GROW</v>
          </cell>
          <cell r="F513" t="str">
            <v>2005</v>
          </cell>
          <cell r="G513">
            <v>2.9765807398305602</v>
          </cell>
        </row>
        <row r="514">
          <cell r="C514" t="str">
            <v>KEN-2006</v>
          </cell>
          <cell r="D514" t="str">
            <v>Population growth (annual %)</v>
          </cell>
          <cell r="E514" t="str">
            <v>SP.POP.GROW</v>
          </cell>
          <cell r="F514" t="str">
            <v>2006</v>
          </cell>
          <cell r="G514">
            <v>2.9747111165203601</v>
          </cell>
        </row>
        <row r="515">
          <cell r="C515" t="str">
            <v>KEN-2007</v>
          </cell>
          <cell r="D515" t="str">
            <v>Population growth (annual %)</v>
          </cell>
          <cell r="E515" t="str">
            <v>SP.POP.GROW</v>
          </cell>
          <cell r="F515" t="str">
            <v>2007</v>
          </cell>
          <cell r="G515">
            <v>2.9658248009105699</v>
          </cell>
        </row>
        <row r="516">
          <cell r="C516" t="str">
            <v>KEN-2008</v>
          </cell>
          <cell r="D516" t="str">
            <v>Population growth (annual %)</v>
          </cell>
          <cell r="E516" t="str">
            <v>SP.POP.GROW</v>
          </cell>
          <cell r="F516" t="str">
            <v>2008</v>
          </cell>
          <cell r="G516">
            <v>2.97884515479232</v>
          </cell>
        </row>
        <row r="517">
          <cell r="C517" t="str">
            <v>KEN-2009</v>
          </cell>
          <cell r="D517" t="str">
            <v>Population growth (annual %)</v>
          </cell>
          <cell r="E517" t="str">
            <v>SP.POP.GROW</v>
          </cell>
          <cell r="F517" t="str">
            <v>2009</v>
          </cell>
          <cell r="G517">
            <v>2.9606918765213699</v>
          </cell>
        </row>
        <row r="518">
          <cell r="C518" t="str">
            <v>KEN-2010</v>
          </cell>
          <cell r="D518" t="str">
            <v>Population growth (annual %)</v>
          </cell>
          <cell r="E518" t="str">
            <v>SP.POP.GROW</v>
          </cell>
          <cell r="F518" t="str">
            <v>2010</v>
          </cell>
          <cell r="G518">
            <v>2.8175240671163002</v>
          </cell>
        </row>
        <row r="519">
          <cell r="C519" t="str">
            <v>KEN-2011</v>
          </cell>
          <cell r="D519" t="str">
            <v>Population growth (annual %)</v>
          </cell>
          <cell r="E519" t="str">
            <v>SP.POP.GROW</v>
          </cell>
          <cell r="F519" t="str">
            <v>2011</v>
          </cell>
          <cell r="G519">
            <v>2.6554350581203798</v>
          </cell>
        </row>
        <row r="520">
          <cell r="C520" t="str">
            <v>KEN-2012</v>
          </cell>
          <cell r="D520" t="str">
            <v>Population growth (annual %)</v>
          </cell>
          <cell r="E520" t="str">
            <v>SP.POP.GROW</v>
          </cell>
          <cell r="F520" t="str">
            <v>2012</v>
          </cell>
          <cell r="G520">
            <v>2.52595644302294</v>
          </cell>
        </row>
        <row r="521">
          <cell r="C521" t="str">
            <v>KEN-2013</v>
          </cell>
          <cell r="D521" t="str">
            <v>Population growth (annual %)</v>
          </cell>
          <cell r="E521" t="str">
            <v>SP.POP.GROW</v>
          </cell>
          <cell r="F521" t="str">
            <v>2013</v>
          </cell>
          <cell r="G521">
            <v>2.4099313640374298</v>
          </cell>
        </row>
        <row r="522">
          <cell r="C522" t="str">
            <v>KEN-2014</v>
          </cell>
          <cell r="D522" t="str">
            <v>Population growth (annual %)</v>
          </cell>
          <cell r="E522" t="str">
            <v>SP.POP.GROW</v>
          </cell>
          <cell r="F522" t="str">
            <v>2014</v>
          </cell>
          <cell r="G522">
            <v>2.2941780158285998</v>
          </cell>
        </row>
        <row r="523">
          <cell r="C523" t="str">
            <v>KEN-2015</v>
          </cell>
          <cell r="D523" t="str">
            <v>Population growth (annual %)</v>
          </cell>
          <cell r="E523" t="str">
            <v>SP.POP.GROW</v>
          </cell>
          <cell r="F523" t="str">
            <v>2015</v>
          </cell>
          <cell r="G523">
            <v>2.20032211952888</v>
          </cell>
        </row>
        <row r="524">
          <cell r="C524" t="str">
            <v>KEN-2016</v>
          </cell>
          <cell r="D524" t="str">
            <v>Population growth (annual %)</v>
          </cell>
          <cell r="E524" t="str">
            <v>SP.POP.GROW</v>
          </cell>
          <cell r="F524" t="str">
            <v>2016</v>
          </cell>
          <cell r="G524">
            <v>2.2021455619854899</v>
          </cell>
        </row>
        <row r="525">
          <cell r="C525" t="str">
            <v>KEN-2017</v>
          </cell>
          <cell r="D525" t="str">
            <v>Population growth (annual %)</v>
          </cell>
          <cell r="E525" t="str">
            <v>SP.POP.GROW</v>
          </cell>
          <cell r="F525" t="str">
            <v>2017</v>
          </cell>
          <cell r="G525">
            <v>2.17570842690355</v>
          </cell>
        </row>
        <row r="526">
          <cell r="C526" t="str">
            <v>KEN-2018</v>
          </cell>
          <cell r="D526" t="str">
            <v>Population growth (annual %)</v>
          </cell>
          <cell r="E526" t="str">
            <v>SP.POP.GROW</v>
          </cell>
          <cell r="F526" t="str">
            <v>2018</v>
          </cell>
          <cell r="G526">
            <v>2.0327340045027502</v>
          </cell>
        </row>
        <row r="527">
          <cell r="C527" t="str">
            <v>KEN-2019</v>
          </cell>
          <cell r="D527" t="str">
            <v>Population growth (annual %)</v>
          </cell>
          <cell r="E527" t="str">
            <v>SP.POP.GROW</v>
          </cell>
          <cell r="F527" t="str">
            <v>2019</v>
          </cell>
          <cell r="G527">
            <v>1.97845694844255</v>
          </cell>
        </row>
        <row r="528">
          <cell r="C528" t="str">
            <v>KEN-2020</v>
          </cell>
          <cell r="D528" t="str">
            <v>Population growth (annual %)</v>
          </cell>
          <cell r="E528" t="str">
            <v>SP.POP.GROW</v>
          </cell>
          <cell r="F528" t="str">
            <v>2020</v>
          </cell>
          <cell r="G528">
            <v>2.0097001107967101</v>
          </cell>
        </row>
        <row r="529">
          <cell r="C529" t="str">
            <v>KEN-2021</v>
          </cell>
          <cell r="D529" t="str">
            <v>Population growth (annual %)</v>
          </cell>
          <cell r="E529" t="str">
            <v>SP.POP.GROW</v>
          </cell>
          <cell r="F529" t="str">
            <v>2021</v>
          </cell>
          <cell r="G529">
            <v>1.94276128252757</v>
          </cell>
        </row>
        <row r="530">
          <cell r="C530" t="str">
            <v>KEN-2022</v>
          </cell>
          <cell r="D530" t="str">
            <v>Population growth (annual %)</v>
          </cell>
          <cell r="E530" t="str">
            <v>SP.POP.GROW</v>
          </cell>
          <cell r="F530" t="str">
            <v>2022</v>
          </cell>
          <cell r="G530">
            <v>1.9095103105995299</v>
          </cell>
        </row>
        <row r="531">
          <cell r="C531" t="str">
            <v>LBR-2000</v>
          </cell>
          <cell r="D531" t="str">
            <v>Population growth (annual %)</v>
          </cell>
          <cell r="E531" t="str">
            <v>SP.POP.GROW</v>
          </cell>
          <cell r="F531" t="str">
            <v>2000</v>
          </cell>
          <cell r="G531">
            <v>3.71130059206802</v>
          </cell>
        </row>
        <row r="532">
          <cell r="C532" t="str">
            <v>LBR-2001</v>
          </cell>
          <cell r="D532" t="str">
            <v>Population growth (annual %)</v>
          </cell>
          <cell r="E532" t="str">
            <v>SP.POP.GROW</v>
          </cell>
          <cell r="F532" t="str">
            <v>2001</v>
          </cell>
          <cell r="G532">
            <v>2.9413684976465602</v>
          </cell>
        </row>
        <row r="533">
          <cell r="C533" t="str">
            <v>LBR-2002</v>
          </cell>
          <cell r="D533" t="str">
            <v>Population growth (annual %)</v>
          </cell>
          <cell r="E533" t="str">
            <v>SP.POP.GROW</v>
          </cell>
          <cell r="F533" t="str">
            <v>2002</v>
          </cell>
          <cell r="G533">
            <v>2.6134480649164802</v>
          </cell>
        </row>
        <row r="534">
          <cell r="C534" t="str">
            <v>LBR-2003</v>
          </cell>
          <cell r="D534" t="str">
            <v>Population growth (annual %)</v>
          </cell>
          <cell r="E534" t="str">
            <v>SP.POP.GROW</v>
          </cell>
          <cell r="F534" t="str">
            <v>2003</v>
          </cell>
          <cell r="G534">
            <v>0.79970851394113096</v>
          </cell>
        </row>
        <row r="535">
          <cell r="C535" t="str">
            <v>LBR-2004</v>
          </cell>
          <cell r="D535" t="str">
            <v>Population growth (annual %)</v>
          </cell>
          <cell r="E535" t="str">
            <v>SP.POP.GROW</v>
          </cell>
          <cell r="F535" t="str">
            <v>2004</v>
          </cell>
          <cell r="G535">
            <v>1.2009255713843301</v>
          </cell>
        </row>
        <row r="536">
          <cell r="C536" t="str">
            <v>LBR-2005</v>
          </cell>
          <cell r="D536" t="str">
            <v>Population growth (annual %)</v>
          </cell>
          <cell r="E536" t="str">
            <v>SP.POP.GROW</v>
          </cell>
          <cell r="F536" t="str">
            <v>2005</v>
          </cell>
          <cell r="G536">
            <v>4.5046367323306296</v>
          </cell>
        </row>
        <row r="537">
          <cell r="C537" t="str">
            <v>LBR-2006</v>
          </cell>
          <cell r="D537" t="str">
            <v>Population growth (annual %)</v>
          </cell>
          <cell r="E537" t="str">
            <v>SP.POP.GROW</v>
          </cell>
          <cell r="F537" t="str">
            <v>2006</v>
          </cell>
          <cell r="G537">
            <v>5.6273999933895604</v>
          </cell>
        </row>
        <row r="538">
          <cell r="C538" t="str">
            <v>LBR-2007</v>
          </cell>
          <cell r="D538" t="str">
            <v>Population growth (annual %)</v>
          </cell>
          <cell r="E538" t="str">
            <v>SP.POP.GROW</v>
          </cell>
          <cell r="F538" t="str">
            <v>2007</v>
          </cell>
          <cell r="G538">
            <v>5.0049827927466604</v>
          </cell>
        </row>
        <row r="539">
          <cell r="C539" t="str">
            <v>LBR-2008</v>
          </cell>
          <cell r="D539" t="str">
            <v>Population growth (annual %)</v>
          </cell>
          <cell r="E539" t="str">
            <v>SP.POP.GROW</v>
          </cell>
          <cell r="F539" t="str">
            <v>2008</v>
          </cell>
          <cell r="G539">
            <v>4.0764603685106398</v>
          </cell>
        </row>
        <row r="540">
          <cell r="C540" t="str">
            <v>LBR-2009</v>
          </cell>
          <cell r="D540" t="str">
            <v>Population growth (annual %)</v>
          </cell>
          <cell r="E540" t="str">
            <v>SP.POP.GROW</v>
          </cell>
          <cell r="F540" t="str">
            <v>2009</v>
          </cell>
          <cell r="G540">
            <v>3.1522896392817801</v>
          </cell>
        </row>
        <row r="541">
          <cell r="C541" t="str">
            <v>LBR-2010</v>
          </cell>
          <cell r="D541" t="str">
            <v>Population growth (annual %)</v>
          </cell>
          <cell r="E541" t="str">
            <v>SP.POP.GROW</v>
          </cell>
          <cell r="F541" t="str">
            <v>2010</v>
          </cell>
          <cell r="G541">
            <v>2.8996272740125102</v>
          </cell>
        </row>
        <row r="542">
          <cell r="C542" t="str">
            <v>LBR-2011</v>
          </cell>
          <cell r="D542" t="str">
            <v>Population growth (annual %)</v>
          </cell>
          <cell r="E542" t="str">
            <v>SP.POP.GROW</v>
          </cell>
          <cell r="F542" t="str">
            <v>2011</v>
          </cell>
          <cell r="G542">
            <v>3.9315371018029901</v>
          </cell>
        </row>
        <row r="543">
          <cell r="C543" t="str">
            <v>LBR-2012</v>
          </cell>
          <cell r="D543" t="str">
            <v>Population growth (annual %)</v>
          </cell>
          <cell r="E543" t="str">
            <v>SP.POP.GROW</v>
          </cell>
          <cell r="F543" t="str">
            <v>2012</v>
          </cell>
          <cell r="G543">
            <v>3.53829805549154</v>
          </cell>
        </row>
        <row r="544">
          <cell r="C544" t="str">
            <v>LBR-2013</v>
          </cell>
          <cell r="D544" t="str">
            <v>Population growth (annual %)</v>
          </cell>
          <cell r="E544" t="str">
            <v>SP.POP.GROW</v>
          </cell>
          <cell r="F544" t="str">
            <v>2013</v>
          </cell>
          <cell r="G544">
            <v>2.1823544887697501</v>
          </cell>
        </row>
        <row r="545">
          <cell r="C545" t="str">
            <v>LBR-2014</v>
          </cell>
          <cell r="D545" t="str">
            <v>Population growth (annual %)</v>
          </cell>
          <cell r="E545" t="str">
            <v>SP.POP.GROW</v>
          </cell>
          <cell r="F545" t="str">
            <v>2014</v>
          </cell>
          <cell r="G545">
            <v>2.0585945375369401</v>
          </cell>
        </row>
        <row r="546">
          <cell r="C546" t="str">
            <v>LBR-2015</v>
          </cell>
          <cell r="D546" t="str">
            <v>Population growth (annual %)</v>
          </cell>
          <cell r="E546" t="str">
            <v>SP.POP.GROW</v>
          </cell>
          <cell r="F546" t="str">
            <v>2015</v>
          </cell>
          <cell r="G546">
            <v>2.0354136375276601</v>
          </cell>
        </row>
        <row r="547">
          <cell r="C547" t="str">
            <v>LBR-2016</v>
          </cell>
          <cell r="D547" t="str">
            <v>Population growth (annual %)</v>
          </cell>
          <cell r="E547" t="str">
            <v>SP.POP.GROW</v>
          </cell>
          <cell r="F547" t="str">
            <v>2016</v>
          </cell>
          <cell r="G547">
            <v>2.0125966568760099</v>
          </cell>
        </row>
        <row r="548">
          <cell r="C548" t="str">
            <v>LBR-2017</v>
          </cell>
          <cell r="D548" t="str">
            <v>Population growth (annual %)</v>
          </cell>
          <cell r="E548" t="str">
            <v>SP.POP.GROW</v>
          </cell>
          <cell r="F548" t="str">
            <v>2017</v>
          </cell>
          <cell r="G548">
            <v>1.90548944068251</v>
          </cell>
        </row>
        <row r="549">
          <cell r="C549" t="str">
            <v>LBR-2018</v>
          </cell>
          <cell r="D549" t="str">
            <v>Population growth (annual %)</v>
          </cell>
          <cell r="E549" t="str">
            <v>SP.POP.GROW</v>
          </cell>
          <cell r="F549" t="str">
            <v>2018</v>
          </cell>
          <cell r="G549">
            <v>1.9153959369473299</v>
          </cell>
        </row>
        <row r="550">
          <cell r="C550" t="str">
            <v>LBR-2019</v>
          </cell>
          <cell r="D550" t="str">
            <v>Population growth (annual %)</v>
          </cell>
          <cell r="E550" t="str">
            <v>SP.POP.GROW</v>
          </cell>
          <cell r="F550" t="str">
            <v>2019</v>
          </cell>
          <cell r="G550">
            <v>1.94236198013985</v>
          </cell>
        </row>
        <row r="551">
          <cell r="C551" t="str">
            <v>LBR-2020</v>
          </cell>
          <cell r="D551" t="str">
            <v>Population growth (annual %)</v>
          </cell>
          <cell r="E551" t="str">
            <v>SP.POP.GROW</v>
          </cell>
          <cell r="F551" t="str">
            <v>2020</v>
          </cell>
          <cell r="G551">
            <v>2.0311686033774401</v>
          </cell>
        </row>
        <row r="552">
          <cell r="C552" t="str">
            <v>LBR-2021</v>
          </cell>
          <cell r="D552" t="str">
            <v>Population growth (annual %)</v>
          </cell>
          <cell r="E552" t="str">
            <v>SP.POP.GROW</v>
          </cell>
          <cell r="F552" t="str">
            <v>2021</v>
          </cell>
          <cell r="G552">
            <v>2.05886078022756</v>
          </cell>
        </row>
        <row r="553">
          <cell r="C553" t="str">
            <v>LBR-2022</v>
          </cell>
          <cell r="D553" t="str">
            <v>Population growth (annual %)</v>
          </cell>
          <cell r="E553" t="str">
            <v>SP.POP.GROW</v>
          </cell>
          <cell r="F553" t="str">
            <v>2022</v>
          </cell>
          <cell r="G553">
            <v>2.0820872224981501</v>
          </cell>
        </row>
        <row r="554">
          <cell r="C554" t="str">
            <v>LSO-2000</v>
          </cell>
          <cell r="D554" t="str">
            <v>Population growth (annual %)</v>
          </cell>
          <cell r="E554" t="str">
            <v>SP.POP.GROW</v>
          </cell>
          <cell r="F554" t="str">
            <v>2000</v>
          </cell>
          <cell r="G554">
            <v>0.219741612882212</v>
          </cell>
        </row>
        <row r="555">
          <cell r="C555" t="str">
            <v>LSO-2001</v>
          </cell>
          <cell r="D555" t="str">
            <v>Population growth (annual %)</v>
          </cell>
          <cell r="E555" t="str">
            <v>SP.POP.GROW</v>
          </cell>
          <cell r="F555" t="str">
            <v>2001</v>
          </cell>
          <cell r="G555">
            <v>4.2169999747009197E-2</v>
          </cell>
        </row>
        <row r="556">
          <cell r="C556" t="str">
            <v>LSO-2002</v>
          </cell>
          <cell r="D556" t="str">
            <v>Population growth (annual %)</v>
          </cell>
          <cell r="E556" t="str">
            <v>SP.POP.GROW</v>
          </cell>
          <cell r="F556" t="str">
            <v>2002</v>
          </cell>
          <cell r="G556">
            <v>-9.7022604769250606E-2</v>
          </cell>
        </row>
        <row r="557">
          <cell r="C557" t="str">
            <v>LSO-2003</v>
          </cell>
          <cell r="D557" t="str">
            <v>Population growth (annual %)</v>
          </cell>
          <cell r="E557" t="str">
            <v>SP.POP.GROW</v>
          </cell>
          <cell r="F557" t="str">
            <v>2003</v>
          </cell>
          <cell r="G557">
            <v>-0.22573259882655999</v>
          </cell>
        </row>
        <row r="558">
          <cell r="C558" t="str">
            <v>LSO-2004</v>
          </cell>
          <cell r="D558" t="str">
            <v>Population growth (annual %)</v>
          </cell>
          <cell r="E558" t="str">
            <v>SP.POP.GROW</v>
          </cell>
          <cell r="F558" t="str">
            <v>2004</v>
          </cell>
          <cell r="G558">
            <v>-0.384374749020571</v>
          </cell>
        </row>
        <row r="559">
          <cell r="C559" t="str">
            <v>LSO-2005</v>
          </cell>
          <cell r="D559" t="str">
            <v>Population growth (annual %)</v>
          </cell>
          <cell r="E559" t="str">
            <v>SP.POP.GROW</v>
          </cell>
          <cell r="F559" t="str">
            <v>2005</v>
          </cell>
          <cell r="G559">
            <v>-0.40173587545232697</v>
          </cell>
        </row>
        <row r="560">
          <cell r="C560" t="str">
            <v>LSO-2006</v>
          </cell>
          <cell r="D560" t="str">
            <v>Population growth (annual %)</v>
          </cell>
          <cell r="E560" t="str">
            <v>SP.POP.GROW</v>
          </cell>
          <cell r="F560" t="str">
            <v>2006</v>
          </cell>
          <cell r="G560">
            <v>-3.2572927734326497E-2</v>
          </cell>
        </row>
        <row r="561">
          <cell r="C561" t="str">
            <v>LSO-2007</v>
          </cell>
          <cell r="D561" t="str">
            <v>Population growth (annual %)</v>
          </cell>
          <cell r="E561" t="str">
            <v>SP.POP.GROW</v>
          </cell>
          <cell r="F561" t="str">
            <v>2007</v>
          </cell>
          <cell r="G561">
            <v>0.33760569608704399</v>
          </cell>
        </row>
        <row r="562">
          <cell r="C562" t="str">
            <v>LSO-2008</v>
          </cell>
          <cell r="D562" t="str">
            <v>Population growth (annual %)</v>
          </cell>
          <cell r="E562" t="str">
            <v>SP.POP.GROW</v>
          </cell>
          <cell r="F562" t="str">
            <v>2008</v>
          </cell>
          <cell r="G562">
            <v>0.58057526205028898</v>
          </cell>
        </row>
        <row r="563">
          <cell r="C563" t="str">
            <v>LSO-2009</v>
          </cell>
          <cell r="D563" t="str">
            <v>Population growth (annual %)</v>
          </cell>
          <cell r="E563" t="str">
            <v>SP.POP.GROW</v>
          </cell>
          <cell r="F563" t="str">
            <v>2009</v>
          </cell>
          <cell r="G563">
            <v>0.70701358871821796</v>
          </cell>
        </row>
        <row r="564">
          <cell r="C564" t="str">
            <v>LSO-2010</v>
          </cell>
          <cell r="D564" t="str">
            <v>Population growth (annual %)</v>
          </cell>
          <cell r="E564" t="str">
            <v>SP.POP.GROW</v>
          </cell>
          <cell r="F564" t="str">
            <v>2010</v>
          </cell>
          <cell r="G564">
            <v>0.67352848270633303</v>
          </cell>
        </row>
        <row r="565">
          <cell r="C565" t="str">
            <v>LSO-2011</v>
          </cell>
          <cell r="D565" t="str">
            <v>Population growth (annual %)</v>
          </cell>
          <cell r="E565" t="str">
            <v>SP.POP.GROW</v>
          </cell>
          <cell r="F565" t="str">
            <v>2011</v>
          </cell>
          <cell r="G565">
            <v>0.73539449501346399</v>
          </cell>
        </row>
        <row r="566">
          <cell r="C566" t="str">
            <v>LSO-2012</v>
          </cell>
          <cell r="D566" t="str">
            <v>Population growth (annual %)</v>
          </cell>
          <cell r="E566" t="str">
            <v>SP.POP.GROW</v>
          </cell>
          <cell r="F566" t="str">
            <v>2012</v>
          </cell>
          <cell r="G566">
            <v>0.83281787289948805</v>
          </cell>
        </row>
        <row r="567">
          <cell r="C567" t="str">
            <v>LSO-2013</v>
          </cell>
          <cell r="D567" t="str">
            <v>Population growth (annual %)</v>
          </cell>
          <cell r="E567" t="str">
            <v>SP.POP.GROW</v>
          </cell>
          <cell r="F567" t="str">
            <v>2013</v>
          </cell>
          <cell r="G567">
            <v>0.93110853556566298</v>
          </cell>
        </row>
        <row r="568">
          <cell r="C568" t="str">
            <v>LSO-2014</v>
          </cell>
          <cell r="D568" t="str">
            <v>Population growth (annual %)</v>
          </cell>
          <cell r="E568" t="str">
            <v>SP.POP.GROW</v>
          </cell>
          <cell r="F568" t="str">
            <v>2014</v>
          </cell>
          <cell r="G568">
            <v>1.0219362219370201</v>
          </cell>
        </row>
        <row r="569">
          <cell r="C569" t="str">
            <v>LSO-2015</v>
          </cell>
          <cell r="D569" t="str">
            <v>Population growth (annual %)</v>
          </cell>
          <cell r="E569" t="str">
            <v>SP.POP.GROW</v>
          </cell>
          <cell r="F569" t="str">
            <v>2015</v>
          </cell>
          <cell r="G569">
            <v>1.10491438799432</v>
          </cell>
        </row>
        <row r="570">
          <cell r="C570" t="str">
            <v>LSO-2016</v>
          </cell>
          <cell r="D570" t="str">
            <v>Population growth (annual %)</v>
          </cell>
          <cell r="E570" t="str">
            <v>SP.POP.GROW</v>
          </cell>
          <cell r="F570" t="str">
            <v>2016</v>
          </cell>
          <cell r="G570">
            <v>1.18953362244047</v>
          </cell>
        </row>
        <row r="571">
          <cell r="C571" t="str">
            <v>LSO-2017</v>
          </cell>
          <cell r="D571" t="str">
            <v>Population growth (annual %)</v>
          </cell>
          <cell r="E571" t="str">
            <v>SP.POP.GROW</v>
          </cell>
          <cell r="F571" t="str">
            <v>2017</v>
          </cell>
          <cell r="G571">
            <v>1.2397919001165001</v>
          </cell>
        </row>
        <row r="572">
          <cell r="C572" t="str">
            <v>LSO-2018</v>
          </cell>
          <cell r="D572" t="str">
            <v>Population growth (annual %)</v>
          </cell>
          <cell r="E572" t="str">
            <v>SP.POP.GROW</v>
          </cell>
          <cell r="F572" t="str">
            <v>2018</v>
          </cell>
          <cell r="G572">
            <v>1.2544131320454399</v>
          </cell>
        </row>
        <row r="573">
          <cell r="C573" t="str">
            <v>LSO-2019</v>
          </cell>
          <cell r="D573" t="str">
            <v>Population growth (annual %)</v>
          </cell>
          <cell r="E573" t="str">
            <v>SP.POP.GROW</v>
          </cell>
          <cell r="F573" t="str">
            <v>2019</v>
          </cell>
          <cell r="G573">
            <v>1.2516781219317199</v>
          </cell>
        </row>
        <row r="574">
          <cell r="C574" t="str">
            <v>LSO-2020</v>
          </cell>
          <cell r="D574" t="str">
            <v>Population growth (annual %)</v>
          </cell>
          <cell r="E574" t="str">
            <v>SP.POP.GROW</v>
          </cell>
          <cell r="F574" t="str">
            <v>2020</v>
          </cell>
          <cell r="G574">
            <v>1.26784087310275</v>
          </cell>
        </row>
        <row r="575">
          <cell r="C575" t="str">
            <v>LSO-2021</v>
          </cell>
          <cell r="D575" t="str">
            <v>Population growth (annual %)</v>
          </cell>
          <cell r="E575" t="str">
            <v>SP.POP.GROW</v>
          </cell>
          <cell r="F575" t="str">
            <v>2021</v>
          </cell>
          <cell r="G575">
            <v>1.2062178802275001</v>
          </cell>
        </row>
        <row r="576">
          <cell r="C576" t="str">
            <v>LSO-2022</v>
          </cell>
          <cell r="D576" t="str">
            <v>Population growth (annual %)</v>
          </cell>
          <cell r="E576" t="str">
            <v>SP.POP.GROW</v>
          </cell>
          <cell r="F576" t="str">
            <v>2022</v>
          </cell>
          <cell r="G576">
            <v>1.0625570973843901</v>
          </cell>
        </row>
        <row r="577">
          <cell r="C577" t="str">
            <v>MDG-2000</v>
          </cell>
          <cell r="D577" t="str">
            <v>Population growth (annual %)</v>
          </cell>
          <cell r="E577" t="str">
            <v>SP.POP.GROW</v>
          </cell>
          <cell r="F577" t="str">
            <v>2000</v>
          </cell>
          <cell r="G577">
            <v>3.0399010076765398</v>
          </cell>
        </row>
        <row r="578">
          <cell r="C578" t="str">
            <v>MDG-2001</v>
          </cell>
          <cell r="D578" t="str">
            <v>Population growth (annual %)</v>
          </cell>
          <cell r="E578" t="str">
            <v>SP.POP.GROW</v>
          </cell>
          <cell r="F578" t="str">
            <v>2001</v>
          </cell>
          <cell r="G578">
            <v>2.99623070466098</v>
          </cell>
        </row>
        <row r="579">
          <cell r="C579" t="str">
            <v>MDG-2002</v>
          </cell>
          <cell r="D579" t="str">
            <v>Population growth (annual %)</v>
          </cell>
          <cell r="E579" t="str">
            <v>SP.POP.GROW</v>
          </cell>
          <cell r="F579" t="str">
            <v>2002</v>
          </cell>
          <cell r="G579">
            <v>2.9615685904137901</v>
          </cell>
        </row>
        <row r="580">
          <cell r="C580" t="str">
            <v>MDG-2003</v>
          </cell>
          <cell r="D580" t="str">
            <v>Population growth (annual %)</v>
          </cell>
          <cell r="E580" t="str">
            <v>SP.POP.GROW</v>
          </cell>
          <cell r="F580" t="str">
            <v>2003</v>
          </cell>
          <cell r="G580">
            <v>2.9334163157817899</v>
          </cell>
        </row>
        <row r="581">
          <cell r="C581" t="str">
            <v>MDG-2004</v>
          </cell>
          <cell r="D581" t="str">
            <v>Population growth (annual %)</v>
          </cell>
          <cell r="E581" t="str">
            <v>SP.POP.GROW</v>
          </cell>
          <cell r="F581" t="str">
            <v>2004</v>
          </cell>
          <cell r="G581">
            <v>2.9270346495311999</v>
          </cell>
        </row>
        <row r="582">
          <cell r="C582" t="str">
            <v>MDG-2005</v>
          </cell>
          <cell r="D582" t="str">
            <v>Population growth (annual %)</v>
          </cell>
          <cell r="E582" t="str">
            <v>SP.POP.GROW</v>
          </cell>
          <cell r="F582" t="str">
            <v>2005</v>
          </cell>
          <cell r="G582">
            <v>2.9232856843983299</v>
          </cell>
        </row>
        <row r="583">
          <cell r="C583" t="str">
            <v>MDG-2006</v>
          </cell>
          <cell r="D583" t="str">
            <v>Population growth (annual %)</v>
          </cell>
          <cell r="E583" t="str">
            <v>SP.POP.GROW</v>
          </cell>
          <cell r="F583" t="str">
            <v>2006</v>
          </cell>
          <cell r="G583">
            <v>2.92675246207207</v>
          </cell>
        </row>
        <row r="584">
          <cell r="C584" t="str">
            <v>MDG-2007</v>
          </cell>
          <cell r="D584" t="str">
            <v>Population growth (annual %)</v>
          </cell>
          <cell r="E584" t="str">
            <v>SP.POP.GROW</v>
          </cell>
          <cell r="F584" t="str">
            <v>2007</v>
          </cell>
          <cell r="G584">
            <v>2.9265245216625302</v>
          </cell>
        </row>
        <row r="585">
          <cell r="C585" t="str">
            <v>MDG-2008</v>
          </cell>
          <cell r="D585" t="str">
            <v>Population growth (annual %)</v>
          </cell>
          <cell r="E585" t="str">
            <v>SP.POP.GROW</v>
          </cell>
          <cell r="F585" t="str">
            <v>2008</v>
          </cell>
          <cell r="G585">
            <v>2.91149152987358</v>
          </cell>
        </row>
        <row r="586">
          <cell r="C586" t="str">
            <v>MDG-2009</v>
          </cell>
          <cell r="D586" t="str">
            <v>Population growth (annual %)</v>
          </cell>
          <cell r="E586" t="str">
            <v>SP.POP.GROW</v>
          </cell>
          <cell r="F586" t="str">
            <v>2009</v>
          </cell>
          <cell r="G586">
            <v>2.8994727895915999</v>
          </cell>
        </row>
        <row r="587">
          <cell r="C587" t="str">
            <v>MDG-2010</v>
          </cell>
          <cell r="D587" t="str">
            <v>Population growth (annual %)</v>
          </cell>
          <cell r="E587" t="str">
            <v>SP.POP.GROW</v>
          </cell>
          <cell r="F587" t="str">
            <v>2010</v>
          </cell>
          <cell r="G587">
            <v>2.8659491482711701</v>
          </cell>
        </row>
        <row r="588">
          <cell r="C588" t="str">
            <v>MDG-2011</v>
          </cell>
          <cell r="D588" t="str">
            <v>Population growth (annual %)</v>
          </cell>
          <cell r="E588" t="str">
            <v>SP.POP.GROW</v>
          </cell>
          <cell r="F588" t="str">
            <v>2011</v>
          </cell>
          <cell r="G588">
            <v>2.80016501090231</v>
          </cell>
        </row>
        <row r="589">
          <cell r="C589" t="str">
            <v>MDG-2012</v>
          </cell>
          <cell r="D589" t="str">
            <v>Population growth (annual %)</v>
          </cell>
          <cell r="E589" t="str">
            <v>SP.POP.GROW</v>
          </cell>
          <cell r="F589" t="str">
            <v>2012</v>
          </cell>
          <cell r="G589">
            <v>2.72814099743688</v>
          </cell>
        </row>
        <row r="590">
          <cell r="C590" t="str">
            <v>MDG-2013</v>
          </cell>
          <cell r="D590" t="str">
            <v>Population growth (annual %)</v>
          </cell>
          <cell r="E590" t="str">
            <v>SP.POP.GROW</v>
          </cell>
          <cell r="F590" t="str">
            <v>2013</v>
          </cell>
          <cell r="G590">
            <v>2.6715891397261702</v>
          </cell>
        </row>
        <row r="591">
          <cell r="C591" t="str">
            <v>MDG-2014</v>
          </cell>
          <cell r="D591" t="str">
            <v>Population growth (annual %)</v>
          </cell>
          <cell r="E591" t="str">
            <v>SP.POP.GROW</v>
          </cell>
          <cell r="F591" t="str">
            <v>2014</v>
          </cell>
          <cell r="G591">
            <v>2.6271377711217001</v>
          </cell>
        </row>
        <row r="592">
          <cell r="C592" t="str">
            <v>MDG-2015</v>
          </cell>
          <cell r="D592" t="str">
            <v>Population growth (annual %)</v>
          </cell>
          <cell r="E592" t="str">
            <v>SP.POP.GROW</v>
          </cell>
          <cell r="F592" t="str">
            <v>2015</v>
          </cell>
          <cell r="G592">
            <v>2.5881871431760302</v>
          </cell>
        </row>
        <row r="593">
          <cell r="C593" t="str">
            <v>MDG-2016</v>
          </cell>
          <cell r="D593" t="str">
            <v>Population growth (annual %)</v>
          </cell>
          <cell r="E593" t="str">
            <v>SP.POP.GROW</v>
          </cell>
          <cell r="F593" t="str">
            <v>2016</v>
          </cell>
          <cell r="G593">
            <v>2.5860114844229098</v>
          </cell>
        </row>
        <row r="594">
          <cell r="C594" t="str">
            <v>MDG-2017</v>
          </cell>
          <cell r="D594" t="str">
            <v>Population growth (annual %)</v>
          </cell>
          <cell r="E594" t="str">
            <v>SP.POP.GROW</v>
          </cell>
          <cell r="F594" t="str">
            <v>2017</v>
          </cell>
          <cell r="G594">
            <v>2.58416485189804</v>
          </cell>
        </row>
        <row r="595">
          <cell r="C595" t="str">
            <v>MDG-2018</v>
          </cell>
          <cell r="D595" t="str">
            <v>Population growth (annual %)</v>
          </cell>
          <cell r="E595" t="str">
            <v>SP.POP.GROW</v>
          </cell>
          <cell r="F595" t="str">
            <v>2018</v>
          </cell>
          <cell r="G595">
            <v>2.5540770406725501</v>
          </cell>
        </row>
        <row r="596">
          <cell r="C596" t="str">
            <v>MDG-2019</v>
          </cell>
          <cell r="D596" t="str">
            <v>Population growth (annual %)</v>
          </cell>
          <cell r="E596" t="str">
            <v>SP.POP.GROW</v>
          </cell>
          <cell r="F596" t="str">
            <v>2019</v>
          </cell>
          <cell r="G596">
            <v>2.5253166282828499</v>
          </cell>
        </row>
        <row r="597">
          <cell r="C597" t="str">
            <v>MDG-2020</v>
          </cell>
          <cell r="D597" t="str">
            <v>Population growth (annual %)</v>
          </cell>
          <cell r="E597" t="str">
            <v>SP.POP.GROW</v>
          </cell>
          <cell r="F597" t="str">
            <v>2020</v>
          </cell>
          <cell r="G597">
            <v>2.4824228929205501</v>
          </cell>
        </row>
        <row r="598">
          <cell r="C598" t="str">
            <v>MDG-2021</v>
          </cell>
          <cell r="D598" t="str">
            <v>Population growth (annual %)</v>
          </cell>
          <cell r="E598" t="str">
            <v>SP.POP.GROW</v>
          </cell>
          <cell r="F598" t="str">
            <v>2021</v>
          </cell>
          <cell r="G598">
            <v>2.4168693737005098</v>
          </cell>
        </row>
        <row r="599">
          <cell r="C599" t="str">
            <v>MDG-2022</v>
          </cell>
          <cell r="D599" t="str">
            <v>Population growth (annual %)</v>
          </cell>
          <cell r="E599" t="str">
            <v>SP.POP.GROW</v>
          </cell>
          <cell r="F599" t="str">
            <v>2022</v>
          </cell>
          <cell r="G599">
            <v>2.3786951498170601</v>
          </cell>
        </row>
        <row r="600">
          <cell r="C600" t="str">
            <v>MLI-2000</v>
          </cell>
          <cell r="D600" t="str">
            <v>Population growth (annual %)</v>
          </cell>
          <cell r="E600" t="str">
            <v>SP.POP.GROW</v>
          </cell>
          <cell r="F600" t="str">
            <v>2000</v>
          </cell>
          <cell r="G600">
            <v>2.9078292964260499</v>
          </cell>
        </row>
        <row r="601">
          <cell r="C601" t="str">
            <v>MLI-2001</v>
          </cell>
          <cell r="D601" t="str">
            <v>Population growth (annual %)</v>
          </cell>
          <cell r="E601" t="str">
            <v>SP.POP.GROW</v>
          </cell>
          <cell r="F601" t="str">
            <v>2001</v>
          </cell>
          <cell r="G601">
            <v>3.0210783097382201</v>
          </cell>
        </row>
        <row r="602">
          <cell r="C602" t="str">
            <v>MLI-2002</v>
          </cell>
          <cell r="D602" t="str">
            <v>Population growth (annual %)</v>
          </cell>
          <cell r="E602" t="str">
            <v>SP.POP.GROW</v>
          </cell>
          <cell r="F602" t="str">
            <v>2002</v>
          </cell>
          <cell r="G602">
            <v>3.1344205591604402</v>
          </cell>
        </row>
        <row r="603">
          <cell r="C603" t="str">
            <v>MLI-2003</v>
          </cell>
          <cell r="D603" t="str">
            <v>Population growth (annual %)</v>
          </cell>
          <cell r="E603" t="str">
            <v>SP.POP.GROW</v>
          </cell>
          <cell r="F603" t="str">
            <v>2003</v>
          </cell>
          <cell r="G603">
            <v>3.2067601044089602</v>
          </cell>
        </row>
        <row r="604">
          <cell r="C604" t="str">
            <v>MLI-2004</v>
          </cell>
          <cell r="D604" t="str">
            <v>Population growth (annual %)</v>
          </cell>
          <cell r="E604" t="str">
            <v>SP.POP.GROW</v>
          </cell>
          <cell r="F604" t="str">
            <v>2004</v>
          </cell>
          <cell r="G604">
            <v>3.2666281158956498</v>
          </cell>
        </row>
        <row r="605">
          <cell r="C605" t="str">
            <v>MLI-2005</v>
          </cell>
          <cell r="D605" t="str">
            <v>Population growth (annual %)</v>
          </cell>
          <cell r="E605" t="str">
            <v>SP.POP.GROW</v>
          </cell>
          <cell r="F605" t="str">
            <v>2005</v>
          </cell>
          <cell r="G605">
            <v>3.3054604014412301</v>
          </cell>
        </row>
        <row r="606">
          <cell r="C606" t="str">
            <v>MLI-2006</v>
          </cell>
          <cell r="D606" t="str">
            <v>Population growth (annual %)</v>
          </cell>
          <cell r="E606" t="str">
            <v>SP.POP.GROW</v>
          </cell>
          <cell r="F606" t="str">
            <v>2006</v>
          </cell>
          <cell r="G606">
            <v>3.3056918279915699</v>
          </cell>
        </row>
        <row r="607">
          <cell r="C607" t="str">
            <v>MLI-2007</v>
          </cell>
          <cell r="D607" t="str">
            <v>Population growth (annual %)</v>
          </cell>
          <cell r="E607" t="str">
            <v>SP.POP.GROW</v>
          </cell>
          <cell r="F607" t="str">
            <v>2007</v>
          </cell>
          <cell r="G607">
            <v>3.3020869112753699</v>
          </cell>
        </row>
        <row r="608">
          <cell r="C608" t="str">
            <v>MLI-2008</v>
          </cell>
          <cell r="D608" t="str">
            <v>Population growth (annual %)</v>
          </cell>
          <cell r="E608" t="str">
            <v>SP.POP.GROW</v>
          </cell>
          <cell r="F608" t="str">
            <v>2008</v>
          </cell>
          <cell r="G608">
            <v>3.2847639070797898</v>
          </cell>
        </row>
        <row r="609">
          <cell r="C609" t="str">
            <v>MLI-2009</v>
          </cell>
          <cell r="D609" t="str">
            <v>Population growth (annual %)</v>
          </cell>
          <cell r="E609" t="str">
            <v>SP.POP.GROW</v>
          </cell>
          <cell r="F609" t="str">
            <v>2009</v>
          </cell>
          <cell r="G609">
            <v>3.2555744003116001</v>
          </cell>
        </row>
        <row r="610">
          <cell r="C610" t="str">
            <v>MLI-2010</v>
          </cell>
          <cell r="D610" t="str">
            <v>Population growth (annual %)</v>
          </cell>
          <cell r="E610" t="str">
            <v>SP.POP.GROW</v>
          </cell>
          <cell r="F610" t="str">
            <v>2010</v>
          </cell>
          <cell r="G610">
            <v>3.2497394697786</v>
          </cell>
        </row>
        <row r="611">
          <cell r="C611" t="str">
            <v>MLI-2011</v>
          </cell>
          <cell r="D611" t="str">
            <v>Population growth (annual %)</v>
          </cell>
          <cell r="E611" t="str">
            <v>SP.POP.GROW</v>
          </cell>
          <cell r="F611" t="str">
            <v>2011</v>
          </cell>
          <cell r="G611">
            <v>3.2348119628506402</v>
          </cell>
        </row>
        <row r="612">
          <cell r="C612" t="str">
            <v>MLI-2012</v>
          </cell>
          <cell r="D612" t="str">
            <v>Population growth (annual %)</v>
          </cell>
          <cell r="E612" t="str">
            <v>SP.POP.GROW</v>
          </cell>
          <cell r="F612" t="str">
            <v>2012</v>
          </cell>
          <cell r="G612">
            <v>2.9181087435986202</v>
          </cell>
        </row>
        <row r="613">
          <cell r="C613" t="str">
            <v>MLI-2013</v>
          </cell>
          <cell r="D613" t="str">
            <v>Population growth (annual %)</v>
          </cell>
          <cell r="E613" t="str">
            <v>SP.POP.GROW</v>
          </cell>
          <cell r="F613" t="str">
            <v>2013</v>
          </cell>
          <cell r="G613">
            <v>2.9200445018792198</v>
          </cell>
        </row>
        <row r="614">
          <cell r="C614" t="str">
            <v>MLI-2014</v>
          </cell>
          <cell r="D614" t="str">
            <v>Population growth (annual %)</v>
          </cell>
          <cell r="E614" t="str">
            <v>SP.POP.GROW</v>
          </cell>
          <cell r="F614" t="str">
            <v>2014</v>
          </cell>
          <cell r="G614">
            <v>3.1706755179280202</v>
          </cell>
        </row>
        <row r="615">
          <cell r="C615" t="str">
            <v>MLI-2015</v>
          </cell>
          <cell r="D615" t="str">
            <v>Population growth (annual %)</v>
          </cell>
          <cell r="E615" t="str">
            <v>SP.POP.GROW</v>
          </cell>
          <cell r="F615" t="str">
            <v>2015</v>
          </cell>
          <cell r="G615">
            <v>3.14674716699948</v>
          </cell>
        </row>
        <row r="616">
          <cell r="C616" t="str">
            <v>MLI-2016</v>
          </cell>
          <cell r="D616" t="str">
            <v>Population growth (annual %)</v>
          </cell>
          <cell r="E616" t="str">
            <v>SP.POP.GROW</v>
          </cell>
          <cell r="F616" t="str">
            <v>2016</v>
          </cell>
          <cell r="G616">
            <v>3.1904414229907001</v>
          </cell>
        </row>
        <row r="617">
          <cell r="C617" t="str">
            <v>MLI-2017</v>
          </cell>
          <cell r="D617" t="str">
            <v>Population growth (annual %)</v>
          </cell>
          <cell r="E617" t="str">
            <v>SP.POP.GROW</v>
          </cell>
          <cell r="F617" t="str">
            <v>2017</v>
          </cell>
          <cell r="G617">
            <v>3.2164072580796601</v>
          </cell>
        </row>
        <row r="618">
          <cell r="C618" t="str">
            <v>MLI-2018</v>
          </cell>
          <cell r="D618" t="str">
            <v>Population growth (annual %)</v>
          </cell>
          <cell r="E618" t="str">
            <v>SP.POP.GROW</v>
          </cell>
          <cell r="F618" t="str">
            <v>2018</v>
          </cell>
          <cell r="G618">
            <v>3.17485008918529</v>
          </cell>
        </row>
        <row r="619">
          <cell r="C619" t="str">
            <v>MLI-2019</v>
          </cell>
          <cell r="D619" t="str">
            <v>Population growth (annual %)</v>
          </cell>
          <cell r="E619" t="str">
            <v>SP.POP.GROW</v>
          </cell>
          <cell r="F619" t="str">
            <v>2019</v>
          </cell>
          <cell r="G619">
            <v>3.12666991376831</v>
          </cell>
        </row>
        <row r="620">
          <cell r="C620" t="str">
            <v>MLI-2020</v>
          </cell>
          <cell r="D620" t="str">
            <v>Population growth (annual %)</v>
          </cell>
          <cell r="E620" t="str">
            <v>SP.POP.GROW</v>
          </cell>
          <cell r="F620" t="str">
            <v>2020</v>
          </cell>
          <cell r="G620">
            <v>3.1426036588533401</v>
          </cell>
        </row>
        <row r="621">
          <cell r="C621" t="str">
            <v>MLI-2021</v>
          </cell>
          <cell r="D621" t="str">
            <v>Population growth (annual %)</v>
          </cell>
          <cell r="E621" t="str">
            <v>SP.POP.GROW</v>
          </cell>
          <cell r="F621" t="str">
            <v>2021</v>
          </cell>
          <cell r="G621">
            <v>3.1579643694500401</v>
          </cell>
        </row>
        <row r="622">
          <cell r="C622" t="str">
            <v>MLI-2022</v>
          </cell>
          <cell r="D622" t="str">
            <v>Population growth (annual %)</v>
          </cell>
          <cell r="E622" t="str">
            <v>SP.POP.GROW</v>
          </cell>
          <cell r="F622" t="str">
            <v>2022</v>
          </cell>
          <cell r="G622">
            <v>3.09520925424978</v>
          </cell>
        </row>
        <row r="623">
          <cell r="C623" t="str">
            <v>MOZ-2000</v>
          </cell>
          <cell r="D623" t="str">
            <v>Population growth (annual %)</v>
          </cell>
          <cell r="E623" t="str">
            <v>SP.POP.GROW</v>
          </cell>
          <cell r="F623" t="str">
            <v>2000</v>
          </cell>
          <cell r="G623">
            <v>2.4533055058250199</v>
          </cell>
        </row>
        <row r="624">
          <cell r="C624" t="str">
            <v>MOZ-2001</v>
          </cell>
          <cell r="D624" t="str">
            <v>Population growth (annual %)</v>
          </cell>
          <cell r="E624" t="str">
            <v>SP.POP.GROW</v>
          </cell>
          <cell r="F624" t="str">
            <v>2001</v>
          </cell>
          <cell r="G624">
            <v>2.5131680464721202</v>
          </cell>
        </row>
        <row r="625">
          <cell r="C625" t="str">
            <v>MOZ-2002</v>
          </cell>
          <cell r="D625" t="str">
            <v>Population growth (annual %)</v>
          </cell>
          <cell r="E625" t="str">
            <v>SP.POP.GROW</v>
          </cell>
          <cell r="F625" t="str">
            <v>2002</v>
          </cell>
          <cell r="G625">
            <v>2.5694031417063101</v>
          </cell>
        </row>
        <row r="626">
          <cell r="C626" t="str">
            <v>MOZ-2003</v>
          </cell>
          <cell r="D626" t="str">
            <v>Population growth (annual %)</v>
          </cell>
          <cell r="E626" t="str">
            <v>SP.POP.GROW</v>
          </cell>
          <cell r="F626" t="str">
            <v>2003</v>
          </cell>
          <cell r="G626">
            <v>2.5966925160710401</v>
          </cell>
        </row>
        <row r="627">
          <cell r="C627" t="str">
            <v>MOZ-2004</v>
          </cell>
          <cell r="D627" t="str">
            <v>Population growth (annual %)</v>
          </cell>
          <cell r="E627" t="str">
            <v>SP.POP.GROW</v>
          </cell>
          <cell r="F627" t="str">
            <v>2004</v>
          </cell>
          <cell r="G627">
            <v>2.6114744795382001</v>
          </cell>
        </row>
        <row r="628">
          <cell r="C628" t="str">
            <v>MOZ-2005</v>
          </cell>
          <cell r="D628" t="str">
            <v>Population growth (annual %)</v>
          </cell>
          <cell r="E628" t="str">
            <v>SP.POP.GROW</v>
          </cell>
          <cell r="F628" t="str">
            <v>2005</v>
          </cell>
          <cell r="G628">
            <v>2.5897761215382</v>
          </cell>
        </row>
        <row r="629">
          <cell r="C629" t="str">
            <v>MOZ-2006</v>
          </cell>
          <cell r="D629" t="str">
            <v>Population growth (annual %)</v>
          </cell>
          <cell r="E629" t="str">
            <v>SP.POP.GROW</v>
          </cell>
          <cell r="F629" t="str">
            <v>2006</v>
          </cell>
          <cell r="G629">
            <v>2.5637800990406001</v>
          </cell>
        </row>
        <row r="630">
          <cell r="C630" t="str">
            <v>MOZ-2007</v>
          </cell>
          <cell r="D630" t="str">
            <v>Population growth (annual %)</v>
          </cell>
          <cell r="E630" t="str">
            <v>SP.POP.GROW</v>
          </cell>
          <cell r="F630" t="str">
            <v>2007</v>
          </cell>
          <cell r="G630">
            <v>2.5921319211796399</v>
          </cell>
        </row>
        <row r="631">
          <cell r="C631" t="str">
            <v>MOZ-2008</v>
          </cell>
          <cell r="D631" t="str">
            <v>Population growth (annual %)</v>
          </cell>
          <cell r="E631" t="str">
            <v>SP.POP.GROW</v>
          </cell>
          <cell r="F631" t="str">
            <v>2008</v>
          </cell>
          <cell r="G631">
            <v>2.6206429440569901</v>
          </cell>
        </row>
        <row r="632">
          <cell r="C632" t="str">
            <v>MOZ-2009</v>
          </cell>
          <cell r="D632" t="str">
            <v>Population growth (annual %)</v>
          </cell>
          <cell r="E632" t="str">
            <v>SP.POP.GROW</v>
          </cell>
          <cell r="F632" t="str">
            <v>2009</v>
          </cell>
          <cell r="G632">
            <v>2.6698027455500002</v>
          </cell>
        </row>
        <row r="633">
          <cell r="C633" t="str">
            <v>MOZ-2010</v>
          </cell>
          <cell r="D633" t="str">
            <v>Population growth (annual %)</v>
          </cell>
          <cell r="E633" t="str">
            <v>SP.POP.GROW</v>
          </cell>
          <cell r="F633" t="str">
            <v>2010</v>
          </cell>
          <cell r="G633">
            <v>2.79982093572927</v>
          </cell>
        </row>
        <row r="634">
          <cell r="C634" t="str">
            <v>MOZ-2011</v>
          </cell>
          <cell r="D634" t="str">
            <v>Population growth (annual %)</v>
          </cell>
          <cell r="E634" t="str">
            <v>SP.POP.GROW</v>
          </cell>
          <cell r="F634" t="str">
            <v>2011</v>
          </cell>
          <cell r="G634">
            <v>2.93267756135951</v>
          </cell>
        </row>
        <row r="635">
          <cell r="C635" t="str">
            <v>MOZ-2012</v>
          </cell>
          <cell r="D635" t="str">
            <v>Population growth (annual %)</v>
          </cell>
          <cell r="E635" t="str">
            <v>SP.POP.GROW</v>
          </cell>
          <cell r="F635" t="str">
            <v>2012</v>
          </cell>
          <cell r="G635">
            <v>3.0146102992661201</v>
          </cell>
        </row>
        <row r="636">
          <cell r="C636" t="str">
            <v>MOZ-2013</v>
          </cell>
          <cell r="D636" t="str">
            <v>Population growth (annual %)</v>
          </cell>
          <cell r="E636" t="str">
            <v>SP.POP.GROW</v>
          </cell>
          <cell r="F636" t="str">
            <v>2013</v>
          </cell>
          <cell r="G636">
            <v>3.0727391641717898</v>
          </cell>
        </row>
        <row r="637">
          <cell r="C637" t="str">
            <v>MOZ-2014</v>
          </cell>
          <cell r="D637" t="str">
            <v>Population growth (annual %)</v>
          </cell>
          <cell r="E637" t="str">
            <v>SP.POP.GROW</v>
          </cell>
          <cell r="F637" t="str">
            <v>2014</v>
          </cell>
          <cell r="G637">
            <v>3.0689338689503001</v>
          </cell>
        </row>
        <row r="638">
          <cell r="C638" t="str">
            <v>MOZ-2015</v>
          </cell>
          <cell r="D638" t="str">
            <v>Population growth (annual %)</v>
          </cell>
          <cell r="E638" t="str">
            <v>SP.POP.GROW</v>
          </cell>
          <cell r="F638" t="str">
            <v>2015</v>
          </cell>
          <cell r="G638">
            <v>3.0430197171562599</v>
          </cell>
        </row>
        <row r="639">
          <cell r="C639" t="str">
            <v>MOZ-2016</v>
          </cell>
          <cell r="D639" t="str">
            <v>Population growth (annual %)</v>
          </cell>
          <cell r="E639" t="str">
            <v>SP.POP.GROW</v>
          </cell>
          <cell r="F639" t="str">
            <v>2016</v>
          </cell>
          <cell r="G639">
            <v>3.1291554991688102</v>
          </cell>
        </row>
        <row r="640">
          <cell r="C640" t="str">
            <v>MOZ-2017</v>
          </cell>
          <cell r="D640" t="str">
            <v>Population growth (annual %)</v>
          </cell>
          <cell r="E640" t="str">
            <v>SP.POP.GROW</v>
          </cell>
          <cell r="F640" t="str">
            <v>2017</v>
          </cell>
          <cell r="G640">
            <v>3.1031851393148</v>
          </cell>
        </row>
        <row r="641">
          <cell r="C641" t="str">
            <v>MOZ-2018</v>
          </cell>
          <cell r="D641" t="str">
            <v>Population growth (annual %)</v>
          </cell>
          <cell r="E641" t="str">
            <v>SP.POP.GROW</v>
          </cell>
          <cell r="F641" t="str">
            <v>2018</v>
          </cell>
          <cell r="G641">
            <v>2.9468871505253298</v>
          </cell>
        </row>
        <row r="642">
          <cell r="C642" t="str">
            <v>MOZ-2019</v>
          </cell>
          <cell r="D642" t="str">
            <v>Population growth (annual %)</v>
          </cell>
          <cell r="E642" t="str">
            <v>SP.POP.GROW</v>
          </cell>
          <cell r="F642" t="str">
            <v>2019</v>
          </cell>
          <cell r="G642">
            <v>2.8865665351477401</v>
          </cell>
        </row>
        <row r="643">
          <cell r="C643" t="str">
            <v>MOZ-2020</v>
          </cell>
          <cell r="D643" t="str">
            <v>Population growth (annual %)</v>
          </cell>
          <cell r="E643" t="str">
            <v>SP.POP.GROW</v>
          </cell>
          <cell r="F643" t="str">
            <v>2020</v>
          </cell>
          <cell r="G643">
            <v>2.9048196593095401</v>
          </cell>
        </row>
        <row r="644">
          <cell r="C644" t="str">
            <v>MOZ-2021</v>
          </cell>
          <cell r="D644" t="str">
            <v>Population growth (annual %)</v>
          </cell>
          <cell r="E644" t="str">
            <v>SP.POP.GROW</v>
          </cell>
          <cell r="F644" t="str">
            <v>2021</v>
          </cell>
          <cell r="G644">
            <v>2.8421123489546201</v>
          </cell>
        </row>
        <row r="645">
          <cell r="C645" t="str">
            <v>MOZ-2022</v>
          </cell>
          <cell r="D645" t="str">
            <v>Population growth (annual %)</v>
          </cell>
          <cell r="E645" t="str">
            <v>SP.POP.GROW</v>
          </cell>
          <cell r="F645" t="str">
            <v>2022</v>
          </cell>
          <cell r="G645">
            <v>2.7441930613511998</v>
          </cell>
        </row>
        <row r="646">
          <cell r="C646" t="str">
            <v>MRT-2000</v>
          </cell>
          <cell r="D646" t="str">
            <v>Population growth (annual %)</v>
          </cell>
          <cell r="E646" t="str">
            <v>SP.POP.GROW</v>
          </cell>
          <cell r="F646" t="str">
            <v>2000</v>
          </cell>
          <cell r="G646">
            <v>2.7991820841324202</v>
          </cell>
        </row>
        <row r="647">
          <cell r="C647" t="str">
            <v>MRT-2001</v>
          </cell>
          <cell r="D647" t="str">
            <v>Population growth (annual %)</v>
          </cell>
          <cell r="E647" t="str">
            <v>SP.POP.GROW</v>
          </cell>
          <cell r="F647" t="str">
            <v>2001</v>
          </cell>
          <cell r="G647">
            <v>2.4491651403647001</v>
          </cell>
        </row>
        <row r="648">
          <cell r="C648" t="str">
            <v>MRT-2002</v>
          </cell>
          <cell r="D648" t="str">
            <v>Population growth (annual %)</v>
          </cell>
          <cell r="E648" t="str">
            <v>SP.POP.GROW</v>
          </cell>
          <cell r="F648" t="str">
            <v>2002</v>
          </cell>
          <cell r="G648">
            <v>2.1449634448059101</v>
          </cell>
        </row>
        <row r="649">
          <cell r="C649" t="str">
            <v>MRT-2003</v>
          </cell>
          <cell r="D649" t="str">
            <v>Population growth (annual %)</v>
          </cell>
          <cell r="E649" t="str">
            <v>SP.POP.GROW</v>
          </cell>
          <cell r="F649" t="str">
            <v>2003</v>
          </cell>
          <cell r="G649">
            <v>2.1603885535253902</v>
          </cell>
        </row>
        <row r="650">
          <cell r="C650" t="str">
            <v>MRT-2004</v>
          </cell>
          <cell r="D650" t="str">
            <v>Population growth (annual %)</v>
          </cell>
          <cell r="E650" t="str">
            <v>SP.POP.GROW</v>
          </cell>
          <cell r="F650" t="str">
            <v>2004</v>
          </cell>
          <cell r="G650">
            <v>2.1698989980432102</v>
          </cell>
        </row>
        <row r="651">
          <cell r="C651" t="str">
            <v>MRT-2005</v>
          </cell>
          <cell r="D651" t="str">
            <v>Population growth (annual %)</v>
          </cell>
          <cell r="E651" t="str">
            <v>SP.POP.GROW</v>
          </cell>
          <cell r="F651" t="str">
            <v>2005</v>
          </cell>
          <cell r="G651">
            <v>2.2080345807548198</v>
          </cell>
        </row>
        <row r="652">
          <cell r="C652" t="str">
            <v>MRT-2006</v>
          </cell>
          <cell r="D652" t="str">
            <v>Population growth (annual %)</v>
          </cell>
          <cell r="E652" t="str">
            <v>SP.POP.GROW</v>
          </cell>
          <cell r="F652" t="str">
            <v>2006</v>
          </cell>
          <cell r="G652">
            <v>2.2604718661993499</v>
          </cell>
        </row>
        <row r="653">
          <cell r="C653" t="str">
            <v>MRT-2007</v>
          </cell>
          <cell r="D653" t="str">
            <v>Population growth (annual %)</v>
          </cell>
          <cell r="E653" t="str">
            <v>SP.POP.GROW</v>
          </cell>
          <cell r="F653" t="str">
            <v>2007</v>
          </cell>
          <cell r="G653">
            <v>2.3186940612336602</v>
          </cell>
        </row>
        <row r="654">
          <cell r="C654" t="str">
            <v>MRT-2008</v>
          </cell>
          <cell r="D654" t="str">
            <v>Population growth (annual %)</v>
          </cell>
          <cell r="E654" t="str">
            <v>SP.POP.GROW</v>
          </cell>
          <cell r="F654" t="str">
            <v>2008</v>
          </cell>
          <cell r="G654">
            <v>2.4998937601002198</v>
          </cell>
        </row>
        <row r="655">
          <cell r="C655" t="str">
            <v>MRT-2009</v>
          </cell>
          <cell r="D655" t="str">
            <v>Population growth (annual %)</v>
          </cell>
          <cell r="E655" t="str">
            <v>SP.POP.GROW</v>
          </cell>
          <cell r="F655" t="str">
            <v>2009</v>
          </cell>
          <cell r="G655">
            <v>2.72380028814205</v>
          </cell>
        </row>
        <row r="656">
          <cell r="C656" t="str">
            <v>MRT-2010</v>
          </cell>
          <cell r="D656" t="str">
            <v>Population growth (annual %)</v>
          </cell>
          <cell r="E656" t="str">
            <v>SP.POP.GROW</v>
          </cell>
          <cell r="F656" t="str">
            <v>2010</v>
          </cell>
          <cell r="G656">
            <v>2.87305118502029</v>
          </cell>
        </row>
        <row r="657">
          <cell r="C657" t="str">
            <v>MRT-2011</v>
          </cell>
          <cell r="D657" t="str">
            <v>Population growth (annual %)</v>
          </cell>
          <cell r="E657" t="str">
            <v>SP.POP.GROW</v>
          </cell>
          <cell r="F657" t="str">
            <v>2011</v>
          </cell>
          <cell r="G657">
            <v>3.01844276057634</v>
          </cell>
        </row>
        <row r="658">
          <cell r="C658" t="str">
            <v>MRT-2012</v>
          </cell>
          <cell r="D658" t="str">
            <v>Population growth (annual %)</v>
          </cell>
          <cell r="E658" t="str">
            <v>SP.POP.GROW</v>
          </cell>
          <cell r="F658" t="str">
            <v>2012</v>
          </cell>
          <cell r="G658">
            <v>3.1247890019586499</v>
          </cell>
        </row>
        <row r="659">
          <cell r="C659" t="str">
            <v>MRT-2013</v>
          </cell>
          <cell r="D659" t="str">
            <v>Population growth (annual %)</v>
          </cell>
          <cell r="E659" t="str">
            <v>SP.POP.GROW</v>
          </cell>
          <cell r="F659" t="str">
            <v>2013</v>
          </cell>
          <cell r="G659">
            <v>2.8961221141779898</v>
          </cell>
        </row>
        <row r="660">
          <cell r="C660" t="str">
            <v>MRT-2014</v>
          </cell>
          <cell r="D660" t="str">
            <v>Population growth (annual %)</v>
          </cell>
          <cell r="E660" t="str">
            <v>SP.POP.GROW</v>
          </cell>
          <cell r="F660" t="str">
            <v>2014</v>
          </cell>
          <cell r="G660">
            <v>2.6422112603064201</v>
          </cell>
        </row>
        <row r="661">
          <cell r="C661" t="str">
            <v>MRT-2015</v>
          </cell>
          <cell r="D661" t="str">
            <v>Population growth (annual %)</v>
          </cell>
          <cell r="E661" t="str">
            <v>SP.POP.GROW</v>
          </cell>
          <cell r="F661" t="str">
            <v>2015</v>
          </cell>
          <cell r="G661">
            <v>2.6459571022251098</v>
          </cell>
        </row>
        <row r="662">
          <cell r="C662" t="str">
            <v>MRT-2016</v>
          </cell>
          <cell r="D662" t="str">
            <v>Population growth (annual %)</v>
          </cell>
          <cell r="E662" t="str">
            <v>SP.POP.GROW</v>
          </cell>
          <cell r="F662" t="str">
            <v>2016</v>
          </cell>
          <cell r="G662">
            <v>2.6425280222866099</v>
          </cell>
        </row>
        <row r="663">
          <cell r="C663" t="str">
            <v>MRT-2017</v>
          </cell>
          <cell r="D663" t="str">
            <v>Population growth (annual %)</v>
          </cell>
          <cell r="E663" t="str">
            <v>SP.POP.GROW</v>
          </cell>
          <cell r="F663" t="str">
            <v>2017</v>
          </cell>
          <cell r="G663">
            <v>2.6335241105811802</v>
          </cell>
        </row>
        <row r="664">
          <cell r="C664" t="str">
            <v>MRT-2018</v>
          </cell>
          <cell r="D664" t="str">
            <v>Population growth (annual %)</v>
          </cell>
          <cell r="E664" t="str">
            <v>SP.POP.GROW</v>
          </cell>
          <cell r="F664" t="str">
            <v>2018</v>
          </cell>
          <cell r="G664">
            <v>2.6261878034952901</v>
          </cell>
        </row>
        <row r="665">
          <cell r="C665" t="str">
            <v>MRT-2019</v>
          </cell>
          <cell r="D665" t="str">
            <v>Population growth (annual %)</v>
          </cell>
          <cell r="E665" t="str">
            <v>SP.POP.GROW</v>
          </cell>
          <cell r="F665" t="str">
            <v>2019</v>
          </cell>
          <cell r="G665">
            <v>2.6146547551013999</v>
          </cell>
        </row>
        <row r="666">
          <cell r="C666" t="str">
            <v>MRT-2020</v>
          </cell>
          <cell r="D666" t="str">
            <v>Population growth (annual %)</v>
          </cell>
          <cell r="E666" t="str">
            <v>SP.POP.GROW</v>
          </cell>
          <cell r="F666" t="str">
            <v>2020</v>
          </cell>
          <cell r="G666">
            <v>2.5840020803315298</v>
          </cell>
        </row>
        <row r="667">
          <cell r="C667" t="str">
            <v>MRT-2021</v>
          </cell>
          <cell r="D667" t="str">
            <v>Population growth (annual %)</v>
          </cell>
          <cell r="E667" t="str">
            <v>SP.POP.GROW</v>
          </cell>
          <cell r="F667" t="str">
            <v>2021</v>
          </cell>
          <cell r="G667">
            <v>2.55391077109444</v>
          </cell>
        </row>
        <row r="668">
          <cell r="C668" t="str">
            <v>MRT-2022</v>
          </cell>
          <cell r="D668" t="str">
            <v>Population growth (annual %)</v>
          </cell>
          <cell r="E668" t="str">
            <v>SP.POP.GROW</v>
          </cell>
          <cell r="F668" t="str">
            <v>2022</v>
          </cell>
          <cell r="G668">
            <v>2.5916012677045202</v>
          </cell>
        </row>
        <row r="669">
          <cell r="C669" t="str">
            <v>MWI-2000</v>
          </cell>
          <cell r="D669" t="str">
            <v>Population growth (annual %)</v>
          </cell>
          <cell r="E669" t="str">
            <v>SP.POP.GROW</v>
          </cell>
          <cell r="F669" t="str">
            <v>2000</v>
          </cell>
          <cell r="G669">
            <v>2.3009352178142399</v>
          </cell>
        </row>
        <row r="670">
          <cell r="C670" t="str">
            <v>MWI-2001</v>
          </cell>
          <cell r="D670" t="str">
            <v>Population growth (annual %)</v>
          </cell>
          <cell r="E670" t="str">
            <v>SP.POP.GROW</v>
          </cell>
          <cell r="F670" t="str">
            <v>2001</v>
          </cell>
          <cell r="G670">
            <v>2.3710066148072002</v>
          </cell>
        </row>
        <row r="671">
          <cell r="C671" t="str">
            <v>MWI-2002</v>
          </cell>
          <cell r="D671" t="str">
            <v>Population growth (annual %)</v>
          </cell>
          <cell r="E671" t="str">
            <v>SP.POP.GROW</v>
          </cell>
          <cell r="F671" t="str">
            <v>2002</v>
          </cell>
          <cell r="G671">
            <v>2.4540691481821102</v>
          </cell>
        </row>
        <row r="672">
          <cell r="C672" t="str">
            <v>MWI-2003</v>
          </cell>
          <cell r="D672" t="str">
            <v>Population growth (annual %)</v>
          </cell>
          <cell r="E672" t="str">
            <v>SP.POP.GROW</v>
          </cell>
          <cell r="F672" t="str">
            <v>2003</v>
          </cell>
          <cell r="G672">
            <v>2.5425390572923301</v>
          </cell>
        </row>
        <row r="673">
          <cell r="C673" t="str">
            <v>MWI-2004</v>
          </cell>
          <cell r="D673" t="str">
            <v>Population growth (annual %)</v>
          </cell>
          <cell r="E673" t="str">
            <v>SP.POP.GROW</v>
          </cell>
          <cell r="F673" t="str">
            <v>2004</v>
          </cell>
          <cell r="G673">
            <v>2.6400402435105099</v>
          </cell>
        </row>
        <row r="674">
          <cell r="C674" t="str">
            <v>MWI-2005</v>
          </cell>
          <cell r="D674" t="str">
            <v>Population growth (annual %)</v>
          </cell>
          <cell r="E674" t="str">
            <v>SP.POP.GROW</v>
          </cell>
          <cell r="F674" t="str">
            <v>2005</v>
          </cell>
          <cell r="G674">
            <v>2.736342194188</v>
          </cell>
        </row>
        <row r="675">
          <cell r="C675" t="str">
            <v>MWI-2006</v>
          </cell>
          <cell r="D675" t="str">
            <v>Population growth (annual %)</v>
          </cell>
          <cell r="E675" t="str">
            <v>SP.POP.GROW</v>
          </cell>
          <cell r="F675" t="str">
            <v>2006</v>
          </cell>
          <cell r="G675">
            <v>2.8034581645722598</v>
          </cell>
        </row>
        <row r="676">
          <cell r="C676" t="str">
            <v>MWI-2007</v>
          </cell>
          <cell r="D676" t="str">
            <v>Population growth (annual %)</v>
          </cell>
          <cell r="E676" t="str">
            <v>SP.POP.GROW</v>
          </cell>
          <cell r="F676" t="str">
            <v>2007</v>
          </cell>
          <cell r="G676">
            <v>2.8344819329295299</v>
          </cell>
        </row>
        <row r="677">
          <cell r="C677" t="str">
            <v>MWI-2008</v>
          </cell>
          <cell r="D677" t="str">
            <v>Population growth (annual %)</v>
          </cell>
          <cell r="E677" t="str">
            <v>SP.POP.GROW</v>
          </cell>
          <cell r="F677" t="str">
            <v>2008</v>
          </cell>
          <cell r="G677">
            <v>2.8774060341906602</v>
          </cell>
        </row>
        <row r="678">
          <cell r="C678" t="str">
            <v>MWI-2009</v>
          </cell>
          <cell r="D678" t="str">
            <v>Population growth (annual %)</v>
          </cell>
          <cell r="E678" t="str">
            <v>SP.POP.GROW</v>
          </cell>
          <cell r="F678" t="str">
            <v>2009</v>
          </cell>
          <cell r="G678">
            <v>2.9057233935420599</v>
          </cell>
        </row>
        <row r="679">
          <cell r="C679" t="str">
            <v>MWI-2010</v>
          </cell>
          <cell r="D679" t="str">
            <v>Population growth (annual %)</v>
          </cell>
          <cell r="E679" t="str">
            <v>SP.POP.GROW</v>
          </cell>
          <cell r="F679" t="str">
            <v>2010</v>
          </cell>
          <cell r="G679">
            <v>2.89150573052371</v>
          </cell>
        </row>
        <row r="680">
          <cell r="C680" t="str">
            <v>MWI-2011</v>
          </cell>
          <cell r="D680" t="str">
            <v>Population growth (annual %)</v>
          </cell>
          <cell r="E680" t="str">
            <v>SP.POP.GROW</v>
          </cell>
          <cell r="F680" t="str">
            <v>2011</v>
          </cell>
          <cell r="G680">
            <v>2.8642770464124099</v>
          </cell>
        </row>
        <row r="681">
          <cell r="C681" t="str">
            <v>MWI-2012</v>
          </cell>
          <cell r="D681" t="str">
            <v>Population growth (annual %)</v>
          </cell>
          <cell r="E681" t="str">
            <v>SP.POP.GROW</v>
          </cell>
          <cell r="F681" t="str">
            <v>2012</v>
          </cell>
          <cell r="G681">
            <v>2.83256555379816</v>
          </cell>
        </row>
        <row r="682">
          <cell r="C682" t="str">
            <v>MWI-2013</v>
          </cell>
          <cell r="D682" t="str">
            <v>Population growth (annual %)</v>
          </cell>
          <cell r="E682" t="str">
            <v>SP.POP.GROW</v>
          </cell>
          <cell r="F682" t="str">
            <v>2013</v>
          </cell>
          <cell r="G682">
            <v>2.8067629677109598</v>
          </cell>
        </row>
        <row r="683">
          <cell r="C683" t="str">
            <v>MWI-2014</v>
          </cell>
          <cell r="D683" t="str">
            <v>Population growth (annual %)</v>
          </cell>
          <cell r="E683" t="str">
            <v>SP.POP.GROW</v>
          </cell>
          <cell r="F683" t="str">
            <v>2014</v>
          </cell>
          <cell r="G683">
            <v>2.7888132387524398</v>
          </cell>
        </row>
        <row r="684">
          <cell r="C684" t="str">
            <v>MWI-2015</v>
          </cell>
          <cell r="D684" t="str">
            <v>Population growth (annual %)</v>
          </cell>
          <cell r="E684" t="str">
            <v>SP.POP.GROW</v>
          </cell>
          <cell r="F684" t="str">
            <v>2015</v>
          </cell>
          <cell r="G684">
            <v>2.7591137013310201</v>
          </cell>
        </row>
        <row r="685">
          <cell r="C685" t="str">
            <v>MWI-2016</v>
          </cell>
          <cell r="D685" t="str">
            <v>Population growth (annual %)</v>
          </cell>
          <cell r="E685" t="str">
            <v>SP.POP.GROW</v>
          </cell>
          <cell r="F685" t="str">
            <v>2016</v>
          </cell>
          <cell r="G685">
            <v>2.71781408401004</v>
          </cell>
        </row>
        <row r="686">
          <cell r="C686" t="str">
            <v>MWI-2017</v>
          </cell>
          <cell r="D686" t="str">
            <v>Population growth (annual %)</v>
          </cell>
          <cell r="E686" t="str">
            <v>SP.POP.GROW</v>
          </cell>
          <cell r="F686" t="str">
            <v>2017</v>
          </cell>
          <cell r="G686">
            <v>2.69546636843743</v>
          </cell>
        </row>
        <row r="687">
          <cell r="C687" t="str">
            <v>MWI-2018</v>
          </cell>
          <cell r="D687" t="str">
            <v>Population growth (annual %)</v>
          </cell>
          <cell r="E687" t="str">
            <v>SP.POP.GROW</v>
          </cell>
          <cell r="F687" t="str">
            <v>2018</v>
          </cell>
          <cell r="G687">
            <v>2.68556142714987</v>
          </cell>
        </row>
        <row r="688">
          <cell r="C688" t="str">
            <v>MWI-2019</v>
          </cell>
          <cell r="D688" t="str">
            <v>Population growth (annual %)</v>
          </cell>
          <cell r="E688" t="str">
            <v>SP.POP.GROW</v>
          </cell>
          <cell r="F688" t="str">
            <v>2019</v>
          </cell>
          <cell r="G688">
            <v>2.6828575601836802</v>
          </cell>
        </row>
        <row r="689">
          <cell r="C689" t="str">
            <v>MWI-2020</v>
          </cell>
          <cell r="D689" t="str">
            <v>Population growth (annual %)</v>
          </cell>
          <cell r="E689" t="str">
            <v>SP.POP.GROW</v>
          </cell>
          <cell r="F689" t="str">
            <v>2020</v>
          </cell>
          <cell r="G689">
            <v>2.6657717830439198</v>
          </cell>
        </row>
        <row r="690">
          <cell r="C690" t="str">
            <v>MWI-2021</v>
          </cell>
          <cell r="D690" t="str">
            <v>Population growth (annual %)</v>
          </cell>
          <cell r="E690" t="str">
            <v>SP.POP.GROW</v>
          </cell>
          <cell r="F690" t="str">
            <v>2021</v>
          </cell>
          <cell r="G690">
            <v>2.6114177663743501</v>
          </cell>
        </row>
        <row r="691">
          <cell r="C691" t="str">
            <v>MWI-2022</v>
          </cell>
          <cell r="D691" t="str">
            <v>Population growth (annual %)</v>
          </cell>
          <cell r="E691" t="str">
            <v>SP.POP.GROW</v>
          </cell>
          <cell r="F691" t="str">
            <v>2022</v>
          </cell>
          <cell r="G691">
            <v>2.5591382705714998</v>
          </cell>
        </row>
        <row r="692">
          <cell r="C692" t="str">
            <v>NAM-2000</v>
          </cell>
          <cell r="D692" t="str">
            <v>Population growth (annual %)</v>
          </cell>
          <cell r="E692" t="str">
            <v>SP.POP.GROW</v>
          </cell>
          <cell r="F692" t="str">
            <v>2000</v>
          </cell>
          <cell r="G692">
            <v>2.27194936669291</v>
          </cell>
        </row>
        <row r="693">
          <cell r="C693" t="str">
            <v>NAM-2001</v>
          </cell>
          <cell r="D693" t="str">
            <v>Population growth (annual %)</v>
          </cell>
          <cell r="E693" t="str">
            <v>SP.POP.GROW</v>
          </cell>
          <cell r="F693" t="str">
            <v>2001</v>
          </cell>
          <cell r="G693">
            <v>2.02757940882814</v>
          </cell>
        </row>
        <row r="694">
          <cell r="C694" t="str">
            <v>NAM-2002</v>
          </cell>
          <cell r="D694" t="str">
            <v>Population growth (annual %)</v>
          </cell>
          <cell r="E694" t="str">
            <v>SP.POP.GROW</v>
          </cell>
          <cell r="F694" t="str">
            <v>2002</v>
          </cell>
          <cell r="G694">
            <v>1.7155895364023099</v>
          </cell>
        </row>
        <row r="695">
          <cell r="C695" t="str">
            <v>NAM-2003</v>
          </cell>
          <cell r="D695" t="str">
            <v>Population growth (annual %)</v>
          </cell>
          <cell r="E695" t="str">
            <v>SP.POP.GROW</v>
          </cell>
          <cell r="F695" t="str">
            <v>2003</v>
          </cell>
          <cell r="G695">
            <v>1.41434290218581</v>
          </cell>
        </row>
        <row r="696">
          <cell r="C696" t="str">
            <v>NAM-2004</v>
          </cell>
          <cell r="D696" t="str">
            <v>Population growth (annual %)</v>
          </cell>
          <cell r="E696" t="str">
            <v>SP.POP.GROW</v>
          </cell>
          <cell r="F696" t="str">
            <v>2004</v>
          </cell>
          <cell r="G696">
            <v>1.24422104996521</v>
          </cell>
        </row>
        <row r="697">
          <cell r="C697" t="str">
            <v>NAM-2005</v>
          </cell>
          <cell r="D697" t="str">
            <v>Population growth (annual %)</v>
          </cell>
          <cell r="E697" t="str">
            <v>SP.POP.GROW</v>
          </cell>
          <cell r="F697" t="str">
            <v>2005</v>
          </cell>
          <cell r="G697">
            <v>1.2023400018231301</v>
          </cell>
        </row>
        <row r="698">
          <cell r="C698" t="str">
            <v>NAM-2006</v>
          </cell>
          <cell r="D698" t="str">
            <v>Population growth (annual %)</v>
          </cell>
          <cell r="E698" t="str">
            <v>SP.POP.GROW</v>
          </cell>
          <cell r="F698" t="str">
            <v>2006</v>
          </cell>
          <cell r="G698">
            <v>1.1998352284495599</v>
          </cell>
        </row>
        <row r="699">
          <cell r="C699" t="str">
            <v>NAM-2007</v>
          </cell>
          <cell r="D699" t="str">
            <v>Population growth (annual %)</v>
          </cell>
          <cell r="E699" t="str">
            <v>SP.POP.GROW</v>
          </cell>
          <cell r="F699" t="str">
            <v>2007</v>
          </cell>
          <cell r="G699">
            <v>1.2473242341721</v>
          </cell>
        </row>
        <row r="700">
          <cell r="C700" t="str">
            <v>NAM-2008</v>
          </cell>
          <cell r="D700" t="str">
            <v>Population growth (annual %)</v>
          </cell>
          <cell r="E700" t="str">
            <v>SP.POP.GROW</v>
          </cell>
          <cell r="F700" t="str">
            <v>2008</v>
          </cell>
          <cell r="G700">
            <v>1.33630166361813</v>
          </cell>
        </row>
        <row r="701">
          <cell r="C701" t="str">
            <v>NAM-2009</v>
          </cell>
          <cell r="D701" t="str">
            <v>Population growth (annual %)</v>
          </cell>
          <cell r="E701" t="str">
            <v>SP.POP.GROW</v>
          </cell>
          <cell r="F701" t="str">
            <v>2009</v>
          </cell>
          <cell r="G701">
            <v>1.4303035696071</v>
          </cell>
        </row>
        <row r="702">
          <cell r="C702" t="str">
            <v>NAM-2010</v>
          </cell>
          <cell r="D702" t="str">
            <v>Population growth (annual %)</v>
          </cell>
          <cell r="E702" t="str">
            <v>SP.POP.GROW</v>
          </cell>
          <cell r="F702" t="str">
            <v>2010</v>
          </cell>
          <cell r="G702">
            <v>1.5047354003649001</v>
          </cell>
        </row>
        <row r="703">
          <cell r="C703" t="str">
            <v>NAM-2011</v>
          </cell>
          <cell r="D703" t="str">
            <v>Population growth (annual %)</v>
          </cell>
          <cell r="E703" t="str">
            <v>SP.POP.GROW</v>
          </cell>
          <cell r="F703" t="str">
            <v>2011</v>
          </cell>
          <cell r="G703">
            <v>1.56298266563295</v>
          </cell>
        </row>
        <row r="704">
          <cell r="C704" t="str">
            <v>NAM-2012</v>
          </cell>
          <cell r="D704" t="str">
            <v>Population growth (annual %)</v>
          </cell>
          <cell r="E704" t="str">
            <v>SP.POP.GROW</v>
          </cell>
          <cell r="F704" t="str">
            <v>2012</v>
          </cell>
          <cell r="G704">
            <v>1.63406204857906</v>
          </cell>
        </row>
        <row r="705">
          <cell r="C705" t="str">
            <v>NAM-2013</v>
          </cell>
          <cell r="D705" t="str">
            <v>Population growth (annual %)</v>
          </cell>
          <cell r="E705" t="str">
            <v>SP.POP.GROW</v>
          </cell>
          <cell r="F705" t="str">
            <v>2013</v>
          </cell>
          <cell r="G705">
            <v>1.69446732352455</v>
          </cell>
        </row>
        <row r="706">
          <cell r="C706" t="str">
            <v>NAM-2014</v>
          </cell>
          <cell r="D706" t="str">
            <v>Population growth (annual %)</v>
          </cell>
          <cell r="E706" t="str">
            <v>SP.POP.GROW</v>
          </cell>
          <cell r="F706" t="str">
            <v>2014</v>
          </cell>
          <cell r="G706">
            <v>1.7309439387877099</v>
          </cell>
        </row>
        <row r="707">
          <cell r="C707" t="str">
            <v>NAM-2015</v>
          </cell>
          <cell r="D707" t="str">
            <v>Population growth (annual %)</v>
          </cell>
          <cell r="E707" t="str">
            <v>SP.POP.GROW</v>
          </cell>
          <cell r="F707" t="str">
            <v>2015</v>
          </cell>
          <cell r="G707">
            <v>1.75460038083267</v>
          </cell>
        </row>
        <row r="708">
          <cell r="C708" t="str">
            <v>NAM-2016</v>
          </cell>
          <cell r="D708" t="str">
            <v>Population growth (annual %)</v>
          </cell>
          <cell r="E708" t="str">
            <v>SP.POP.GROW</v>
          </cell>
          <cell r="F708" t="str">
            <v>2016</v>
          </cell>
          <cell r="G708">
            <v>1.7650265327558099</v>
          </cell>
        </row>
        <row r="709">
          <cell r="C709" t="str">
            <v>NAM-2017</v>
          </cell>
          <cell r="D709" t="str">
            <v>Population growth (annual %)</v>
          </cell>
          <cell r="E709" t="str">
            <v>SP.POP.GROW</v>
          </cell>
          <cell r="F709" t="str">
            <v>2017</v>
          </cell>
          <cell r="G709">
            <v>1.75699918544662</v>
          </cell>
        </row>
        <row r="710">
          <cell r="C710" t="str">
            <v>NAM-2018</v>
          </cell>
          <cell r="D710" t="str">
            <v>Population growth (annual %)</v>
          </cell>
          <cell r="E710" t="str">
            <v>SP.POP.GROW</v>
          </cell>
          <cell r="F710" t="str">
            <v>2018</v>
          </cell>
          <cell r="G710">
            <v>1.7251645516038401</v>
          </cell>
        </row>
        <row r="711">
          <cell r="C711" t="str">
            <v>NAM-2019</v>
          </cell>
          <cell r="D711" t="str">
            <v>Population growth (annual %)</v>
          </cell>
          <cell r="E711" t="str">
            <v>SP.POP.GROW</v>
          </cell>
          <cell r="F711" t="str">
            <v>2019</v>
          </cell>
          <cell r="G711">
            <v>1.68846817343864</v>
          </cell>
        </row>
        <row r="712">
          <cell r="C712" t="str">
            <v>NAM-2020</v>
          </cell>
          <cell r="D712" t="str">
            <v>Population growth (annual %)</v>
          </cell>
          <cell r="E712" t="str">
            <v>SP.POP.GROW</v>
          </cell>
          <cell r="F712" t="str">
            <v>2020</v>
          </cell>
          <cell r="G712">
            <v>1.7203106242391699</v>
          </cell>
        </row>
        <row r="713">
          <cell r="C713" t="str">
            <v>NAM-2021</v>
          </cell>
          <cell r="D713" t="str">
            <v>Population growth (annual %)</v>
          </cell>
          <cell r="E713" t="str">
            <v>SP.POP.GROW</v>
          </cell>
          <cell r="F713" t="str">
            <v>2021</v>
          </cell>
          <cell r="G713">
            <v>1.6358588900273301</v>
          </cell>
        </row>
        <row r="714">
          <cell r="C714" t="str">
            <v>NAM-2022</v>
          </cell>
          <cell r="D714" t="str">
            <v>Population growth (annual %)</v>
          </cell>
          <cell r="E714" t="str">
            <v>SP.POP.GROW</v>
          </cell>
          <cell r="F714" t="str">
            <v>2022</v>
          </cell>
          <cell r="G714">
            <v>1.4463591842757599</v>
          </cell>
        </row>
        <row r="715">
          <cell r="C715" t="str">
            <v>NER-2000</v>
          </cell>
          <cell r="D715" t="str">
            <v>Population growth (annual %)</v>
          </cell>
          <cell r="E715" t="str">
            <v>SP.POP.GROW</v>
          </cell>
          <cell r="F715" t="str">
            <v>2000</v>
          </cell>
          <cell r="G715">
            <v>3.42375005583503</v>
          </cell>
        </row>
        <row r="716">
          <cell r="C716" t="str">
            <v>NER-2001</v>
          </cell>
          <cell r="D716" t="str">
            <v>Population growth (annual %)</v>
          </cell>
          <cell r="E716" t="str">
            <v>SP.POP.GROW</v>
          </cell>
          <cell r="F716" t="str">
            <v>2001</v>
          </cell>
          <cell r="G716">
            <v>3.4565321331851799</v>
          </cell>
        </row>
        <row r="717">
          <cell r="C717" t="str">
            <v>NER-2002</v>
          </cell>
          <cell r="D717" t="str">
            <v>Population growth (annual %)</v>
          </cell>
          <cell r="E717" t="str">
            <v>SP.POP.GROW</v>
          </cell>
          <cell r="F717" t="str">
            <v>2002</v>
          </cell>
          <cell r="G717">
            <v>3.4721547356716398</v>
          </cell>
        </row>
        <row r="718">
          <cell r="C718" t="str">
            <v>NER-2003</v>
          </cell>
          <cell r="D718" t="str">
            <v>Population growth (annual %)</v>
          </cell>
          <cell r="E718" t="str">
            <v>SP.POP.GROW</v>
          </cell>
          <cell r="F718" t="str">
            <v>2003</v>
          </cell>
          <cell r="G718">
            <v>3.5044610030772598</v>
          </cell>
        </row>
        <row r="719">
          <cell r="C719" t="str">
            <v>NER-2004</v>
          </cell>
          <cell r="D719" t="str">
            <v>Population growth (annual %)</v>
          </cell>
          <cell r="E719" t="str">
            <v>SP.POP.GROW</v>
          </cell>
          <cell r="F719" t="str">
            <v>2004</v>
          </cell>
          <cell r="G719">
            <v>3.5491829873008598</v>
          </cell>
        </row>
        <row r="720">
          <cell r="C720" t="str">
            <v>NER-2005</v>
          </cell>
          <cell r="D720" t="str">
            <v>Population growth (annual %)</v>
          </cell>
          <cell r="E720" t="str">
            <v>SP.POP.GROW</v>
          </cell>
          <cell r="F720" t="str">
            <v>2005</v>
          </cell>
          <cell r="G720">
            <v>3.5881749432371199</v>
          </cell>
        </row>
        <row r="721">
          <cell r="C721" t="str">
            <v>NER-2006</v>
          </cell>
          <cell r="D721" t="str">
            <v>Population growth (annual %)</v>
          </cell>
          <cell r="E721" t="str">
            <v>SP.POP.GROW</v>
          </cell>
          <cell r="F721" t="str">
            <v>2006</v>
          </cell>
          <cell r="G721">
            <v>3.6144258347131299</v>
          </cell>
        </row>
        <row r="722">
          <cell r="C722" t="str">
            <v>NER-2007</v>
          </cell>
          <cell r="D722" t="str">
            <v>Population growth (annual %)</v>
          </cell>
          <cell r="E722" t="str">
            <v>SP.POP.GROW</v>
          </cell>
          <cell r="F722" t="str">
            <v>2007</v>
          </cell>
          <cell r="G722">
            <v>3.6412063628466802</v>
          </cell>
        </row>
        <row r="723">
          <cell r="C723" t="str">
            <v>NER-2008</v>
          </cell>
          <cell r="D723" t="str">
            <v>Population growth (annual %)</v>
          </cell>
          <cell r="E723" t="str">
            <v>SP.POP.GROW</v>
          </cell>
          <cell r="F723" t="str">
            <v>2008</v>
          </cell>
          <cell r="G723">
            <v>3.6725447632778701</v>
          </cell>
        </row>
        <row r="724">
          <cell r="C724" t="str">
            <v>NER-2009</v>
          </cell>
          <cell r="D724" t="str">
            <v>Population growth (annual %)</v>
          </cell>
          <cell r="E724" t="str">
            <v>SP.POP.GROW</v>
          </cell>
          <cell r="F724" t="str">
            <v>2009</v>
          </cell>
          <cell r="G724">
            <v>3.7011707741735802</v>
          </cell>
        </row>
        <row r="725">
          <cell r="C725" t="str">
            <v>NER-2010</v>
          </cell>
          <cell r="D725" t="str">
            <v>Population growth (annual %)</v>
          </cell>
          <cell r="E725" t="str">
            <v>SP.POP.GROW</v>
          </cell>
          <cell r="F725" t="str">
            <v>2010</v>
          </cell>
          <cell r="G725">
            <v>3.73070315116356</v>
          </cell>
        </row>
        <row r="726">
          <cell r="C726" t="str">
            <v>NER-2011</v>
          </cell>
          <cell r="D726" t="str">
            <v>Population growth (annual %)</v>
          </cell>
          <cell r="E726" t="str">
            <v>SP.POP.GROW</v>
          </cell>
          <cell r="F726" t="str">
            <v>2011</v>
          </cell>
          <cell r="G726">
            <v>3.74672017840573</v>
          </cell>
        </row>
        <row r="727">
          <cell r="C727" t="str">
            <v>NER-2012</v>
          </cell>
          <cell r="D727" t="str">
            <v>Population growth (annual %)</v>
          </cell>
          <cell r="E727" t="str">
            <v>SP.POP.GROW</v>
          </cell>
          <cell r="F727" t="str">
            <v>2012</v>
          </cell>
          <cell r="G727">
            <v>3.810576036689</v>
          </cell>
        </row>
        <row r="728">
          <cell r="C728" t="str">
            <v>NER-2013</v>
          </cell>
          <cell r="D728" t="str">
            <v>Population growth (annual %)</v>
          </cell>
          <cell r="E728" t="str">
            <v>SP.POP.GROW</v>
          </cell>
          <cell r="F728" t="str">
            <v>2013</v>
          </cell>
          <cell r="G728">
            <v>3.81820594100195</v>
          </cell>
        </row>
        <row r="729">
          <cell r="C729" t="str">
            <v>NER-2014</v>
          </cell>
          <cell r="D729" t="str">
            <v>Population growth (annual %)</v>
          </cell>
          <cell r="E729" t="str">
            <v>SP.POP.GROW</v>
          </cell>
          <cell r="F729" t="str">
            <v>2014</v>
          </cell>
          <cell r="G729">
            <v>3.78117877025801</v>
          </cell>
        </row>
        <row r="730">
          <cell r="C730" t="str">
            <v>NER-2015</v>
          </cell>
          <cell r="D730" t="str">
            <v>Population growth (annual %)</v>
          </cell>
          <cell r="E730" t="str">
            <v>SP.POP.GROW</v>
          </cell>
          <cell r="F730" t="str">
            <v>2015</v>
          </cell>
          <cell r="G730">
            <v>3.8288593838123299</v>
          </cell>
        </row>
        <row r="731">
          <cell r="C731" t="str">
            <v>NER-2016</v>
          </cell>
          <cell r="D731" t="str">
            <v>Population growth (annual %)</v>
          </cell>
          <cell r="E731" t="str">
            <v>SP.POP.GROW</v>
          </cell>
          <cell r="F731" t="str">
            <v>2016</v>
          </cell>
          <cell r="G731">
            <v>3.86709120542471</v>
          </cell>
        </row>
        <row r="732">
          <cell r="C732" t="str">
            <v>NER-2017</v>
          </cell>
          <cell r="D732" t="str">
            <v>Population growth (annual %)</v>
          </cell>
          <cell r="E732" t="str">
            <v>SP.POP.GROW</v>
          </cell>
          <cell r="F732" t="str">
            <v>2017</v>
          </cell>
          <cell r="G732">
            <v>3.8269339822333799</v>
          </cell>
        </row>
        <row r="733">
          <cell r="C733" t="str">
            <v>NER-2018</v>
          </cell>
          <cell r="D733" t="str">
            <v>Population growth (annual %)</v>
          </cell>
          <cell r="E733" t="str">
            <v>SP.POP.GROW</v>
          </cell>
          <cell r="F733" t="str">
            <v>2018</v>
          </cell>
          <cell r="G733">
            <v>3.7875964990700299</v>
          </cell>
        </row>
        <row r="734">
          <cell r="C734" t="str">
            <v>NER-2019</v>
          </cell>
          <cell r="D734" t="str">
            <v>Population growth (annual %)</v>
          </cell>
          <cell r="E734" t="str">
            <v>SP.POP.GROW</v>
          </cell>
          <cell r="F734" t="str">
            <v>2019</v>
          </cell>
          <cell r="G734">
            <v>3.7654448854225899</v>
          </cell>
        </row>
        <row r="735">
          <cell r="C735" t="str">
            <v>NER-2020</v>
          </cell>
          <cell r="D735" t="str">
            <v>Population growth (annual %)</v>
          </cell>
          <cell r="E735" t="str">
            <v>SP.POP.GROW</v>
          </cell>
          <cell r="F735" t="str">
            <v>2020</v>
          </cell>
          <cell r="G735">
            <v>3.7271007252322299</v>
          </cell>
        </row>
        <row r="736">
          <cell r="C736" t="str">
            <v>NER-2021</v>
          </cell>
          <cell r="D736" t="str">
            <v>Population growth (annual %)</v>
          </cell>
          <cell r="E736" t="str">
            <v>SP.POP.GROW</v>
          </cell>
          <cell r="F736" t="str">
            <v>2021</v>
          </cell>
          <cell r="G736">
            <v>3.70742378461307</v>
          </cell>
        </row>
        <row r="737">
          <cell r="C737" t="str">
            <v>NER-2022</v>
          </cell>
          <cell r="D737" t="str">
            <v>Population growth (annual %)</v>
          </cell>
          <cell r="E737" t="str">
            <v>SP.POP.GROW</v>
          </cell>
          <cell r="F737" t="str">
            <v>2022</v>
          </cell>
          <cell r="G737">
            <v>3.71298781842953</v>
          </cell>
        </row>
        <row r="738">
          <cell r="C738" t="str">
            <v>NGA-2000</v>
          </cell>
          <cell r="D738" t="str">
            <v>Population growth (annual %)</v>
          </cell>
          <cell r="E738" t="str">
            <v>SP.POP.GROW</v>
          </cell>
          <cell r="F738" t="str">
            <v>2000</v>
          </cell>
          <cell r="G738">
            <v>2.60286876961431</v>
          </cell>
        </row>
        <row r="739">
          <cell r="C739" t="str">
            <v>NGA-2001</v>
          </cell>
          <cell r="D739" t="str">
            <v>Population growth (annual %)</v>
          </cell>
          <cell r="E739" t="str">
            <v>SP.POP.GROW</v>
          </cell>
          <cell r="F739" t="str">
            <v>2001</v>
          </cell>
          <cell r="G739">
            <v>2.6512654944806302</v>
          </cell>
        </row>
        <row r="740">
          <cell r="C740" t="str">
            <v>NGA-2002</v>
          </cell>
          <cell r="D740" t="str">
            <v>Population growth (annual %)</v>
          </cell>
          <cell r="E740" t="str">
            <v>SP.POP.GROW</v>
          </cell>
          <cell r="F740" t="str">
            <v>2002</v>
          </cell>
          <cell r="G740">
            <v>2.6828899560603499</v>
          </cell>
        </row>
        <row r="741">
          <cell r="C741" t="str">
            <v>NGA-2003</v>
          </cell>
          <cell r="D741" t="str">
            <v>Population growth (annual %)</v>
          </cell>
          <cell r="E741" t="str">
            <v>SP.POP.GROW</v>
          </cell>
          <cell r="F741" t="str">
            <v>2003</v>
          </cell>
          <cell r="G741">
            <v>2.6927679061612499</v>
          </cell>
        </row>
        <row r="742">
          <cell r="C742" t="str">
            <v>NGA-2004</v>
          </cell>
          <cell r="D742" t="str">
            <v>Population growth (annual %)</v>
          </cell>
          <cell r="E742" t="str">
            <v>SP.POP.GROW</v>
          </cell>
          <cell r="F742" t="str">
            <v>2004</v>
          </cell>
          <cell r="G742">
            <v>2.6955034650785898</v>
          </cell>
        </row>
        <row r="743">
          <cell r="C743" t="str">
            <v>NGA-2005</v>
          </cell>
          <cell r="D743" t="str">
            <v>Population growth (annual %)</v>
          </cell>
          <cell r="E743" t="str">
            <v>SP.POP.GROW</v>
          </cell>
          <cell r="F743" t="str">
            <v>2005</v>
          </cell>
          <cell r="G743">
            <v>2.6936934175426499</v>
          </cell>
        </row>
        <row r="744">
          <cell r="C744" t="str">
            <v>NGA-2006</v>
          </cell>
          <cell r="D744" t="str">
            <v>Population growth (annual %)</v>
          </cell>
          <cell r="E744" t="str">
            <v>SP.POP.GROW</v>
          </cell>
          <cell r="F744" t="str">
            <v>2006</v>
          </cell>
          <cell r="G744">
            <v>2.6959258230279501</v>
          </cell>
        </row>
        <row r="745">
          <cell r="C745" t="str">
            <v>NGA-2007</v>
          </cell>
          <cell r="D745" t="str">
            <v>Population growth (annual %)</v>
          </cell>
          <cell r="E745" t="str">
            <v>SP.POP.GROW</v>
          </cell>
          <cell r="F745" t="str">
            <v>2007</v>
          </cell>
          <cell r="G745">
            <v>2.7096269373059898</v>
          </cell>
        </row>
        <row r="746">
          <cell r="C746" t="str">
            <v>NGA-2008</v>
          </cell>
          <cell r="D746" t="str">
            <v>Population growth (annual %)</v>
          </cell>
          <cell r="E746" t="str">
            <v>SP.POP.GROW</v>
          </cell>
          <cell r="F746" t="str">
            <v>2008</v>
          </cell>
          <cell r="G746">
            <v>2.7196868027913998</v>
          </cell>
        </row>
        <row r="747">
          <cell r="C747" t="str">
            <v>NGA-2009</v>
          </cell>
          <cell r="D747" t="str">
            <v>Population growth (annual %)</v>
          </cell>
          <cell r="E747" t="str">
            <v>SP.POP.GROW</v>
          </cell>
          <cell r="F747" t="str">
            <v>2009</v>
          </cell>
          <cell r="G747">
            <v>2.7273848429787599</v>
          </cell>
        </row>
        <row r="748">
          <cell r="C748" t="str">
            <v>NGA-2010</v>
          </cell>
          <cell r="D748" t="str">
            <v>Population growth (annual %)</v>
          </cell>
          <cell r="E748" t="str">
            <v>SP.POP.GROW</v>
          </cell>
          <cell r="F748" t="str">
            <v>2010</v>
          </cell>
          <cell r="G748">
            <v>2.7443788522369799</v>
          </cell>
        </row>
        <row r="749">
          <cell r="C749" t="str">
            <v>NGA-2011</v>
          </cell>
          <cell r="D749" t="str">
            <v>Population growth (annual %)</v>
          </cell>
          <cell r="E749" t="str">
            <v>SP.POP.GROW</v>
          </cell>
          <cell r="F749" t="str">
            <v>2011</v>
          </cell>
          <cell r="G749">
            <v>2.76406237855304</v>
          </cell>
        </row>
        <row r="750">
          <cell r="C750" t="str">
            <v>NGA-2012</v>
          </cell>
          <cell r="D750" t="str">
            <v>Population growth (annual %)</v>
          </cell>
          <cell r="E750" t="str">
            <v>SP.POP.GROW</v>
          </cell>
          <cell r="F750" t="str">
            <v>2012</v>
          </cell>
          <cell r="G750">
            <v>2.74928887763244</v>
          </cell>
        </row>
        <row r="751">
          <cell r="C751" t="str">
            <v>NGA-2013</v>
          </cell>
          <cell r="D751" t="str">
            <v>Population growth (annual %)</v>
          </cell>
          <cell r="E751" t="str">
            <v>SP.POP.GROW</v>
          </cell>
          <cell r="F751" t="str">
            <v>2013</v>
          </cell>
          <cell r="G751">
            <v>2.6974740433915798</v>
          </cell>
        </row>
        <row r="752">
          <cell r="C752" t="str">
            <v>NGA-2014</v>
          </cell>
          <cell r="D752" t="str">
            <v>Population growth (annual %)</v>
          </cell>
          <cell r="E752" t="str">
            <v>SP.POP.GROW</v>
          </cell>
          <cell r="F752" t="str">
            <v>2014</v>
          </cell>
          <cell r="G752">
            <v>2.6281238528084998</v>
          </cell>
        </row>
        <row r="753">
          <cell r="C753" t="str">
            <v>NGA-2015</v>
          </cell>
          <cell r="D753" t="str">
            <v>Population growth (annual %)</v>
          </cell>
          <cell r="E753" t="str">
            <v>SP.POP.GROW</v>
          </cell>
          <cell r="F753" t="str">
            <v>2015</v>
          </cell>
          <cell r="G753">
            <v>2.5411874624473501</v>
          </cell>
        </row>
        <row r="754">
          <cell r="C754" t="str">
            <v>NGA-2016</v>
          </cell>
          <cell r="D754" t="str">
            <v>Population growth (annual %)</v>
          </cell>
          <cell r="E754" t="str">
            <v>SP.POP.GROW</v>
          </cell>
          <cell r="F754" t="str">
            <v>2016</v>
          </cell>
          <cell r="G754">
            <v>2.5070340856255799</v>
          </cell>
        </row>
        <row r="755">
          <cell r="C755" t="str">
            <v>NGA-2017</v>
          </cell>
          <cell r="D755" t="str">
            <v>Population growth (annual %)</v>
          </cell>
          <cell r="E755" t="str">
            <v>SP.POP.GROW</v>
          </cell>
          <cell r="F755" t="str">
            <v>2017</v>
          </cell>
          <cell r="G755">
            <v>2.5273169197177401</v>
          </cell>
        </row>
        <row r="756">
          <cell r="C756" t="str">
            <v>NGA-2018</v>
          </cell>
          <cell r="D756" t="str">
            <v>Population growth (annual %)</v>
          </cell>
          <cell r="E756" t="str">
            <v>SP.POP.GROW</v>
          </cell>
          <cell r="F756" t="str">
            <v>2018</v>
          </cell>
          <cell r="G756">
            <v>2.4966449040884702</v>
          </cell>
        </row>
        <row r="757">
          <cell r="C757" t="str">
            <v>NGA-2019</v>
          </cell>
          <cell r="D757" t="str">
            <v>Population growth (annual %)</v>
          </cell>
          <cell r="E757" t="str">
            <v>SP.POP.GROW</v>
          </cell>
          <cell r="F757" t="str">
            <v>2019</v>
          </cell>
          <cell r="G757">
            <v>2.4482006983455702</v>
          </cell>
        </row>
        <row r="758">
          <cell r="C758" t="str">
            <v>NGA-2020</v>
          </cell>
          <cell r="D758" t="str">
            <v>Population growth (annual %)</v>
          </cell>
          <cell r="E758" t="str">
            <v>SP.POP.GROW</v>
          </cell>
          <cell r="F758" t="str">
            <v>2020</v>
          </cell>
          <cell r="G758">
            <v>2.4406088847731802</v>
          </cell>
        </row>
        <row r="759">
          <cell r="C759" t="str">
            <v>NGA-2021</v>
          </cell>
          <cell r="D759" t="str">
            <v>Population growth (annual %)</v>
          </cell>
          <cell r="E759" t="str">
            <v>SP.POP.GROW</v>
          </cell>
          <cell r="F759" t="str">
            <v>2021</v>
          </cell>
          <cell r="G759">
            <v>2.4063633810140499</v>
          </cell>
        </row>
        <row r="760">
          <cell r="C760" t="str">
            <v>NGA-2022</v>
          </cell>
          <cell r="D760" t="str">
            <v>Population growth (annual %)</v>
          </cell>
          <cell r="E760" t="str">
            <v>SP.POP.GROW</v>
          </cell>
          <cell r="F760" t="str">
            <v>2022</v>
          </cell>
          <cell r="G760">
            <v>2.3800071549156501</v>
          </cell>
        </row>
        <row r="761">
          <cell r="C761" t="str">
            <v>RWA-2000</v>
          </cell>
          <cell r="D761" t="str">
            <v>Population growth (annual %)</v>
          </cell>
          <cell r="E761" t="str">
            <v>SP.POP.GROW</v>
          </cell>
          <cell r="F761" t="str">
            <v>2000</v>
          </cell>
          <cell r="G761">
            <v>1.2457312574553101</v>
          </cell>
        </row>
        <row r="762">
          <cell r="C762" t="str">
            <v>RWA-2001</v>
          </cell>
          <cell r="D762" t="str">
            <v>Population growth (annual %)</v>
          </cell>
          <cell r="E762" t="str">
            <v>SP.POP.GROW</v>
          </cell>
          <cell r="F762" t="str">
            <v>2001</v>
          </cell>
          <cell r="G762">
            <v>1.39530227863448</v>
          </cell>
        </row>
        <row r="763">
          <cell r="C763" t="str">
            <v>RWA-2002</v>
          </cell>
          <cell r="D763" t="str">
            <v>Population growth (annual %)</v>
          </cell>
          <cell r="E763" t="str">
            <v>SP.POP.GROW</v>
          </cell>
          <cell r="F763" t="str">
            <v>2002</v>
          </cell>
          <cell r="G763">
            <v>1.78798197593577</v>
          </cell>
        </row>
        <row r="764">
          <cell r="C764" t="str">
            <v>RWA-2003</v>
          </cell>
          <cell r="D764" t="str">
            <v>Population growth (annual %)</v>
          </cell>
          <cell r="E764" t="str">
            <v>SP.POP.GROW</v>
          </cell>
          <cell r="F764" t="str">
            <v>2003</v>
          </cell>
          <cell r="G764">
            <v>2.3104045116276501</v>
          </cell>
        </row>
        <row r="765">
          <cell r="C765" t="str">
            <v>RWA-2004</v>
          </cell>
          <cell r="D765" t="str">
            <v>Population growth (annual %)</v>
          </cell>
          <cell r="E765" t="str">
            <v>SP.POP.GROW</v>
          </cell>
          <cell r="F765" t="str">
            <v>2004</v>
          </cell>
          <cell r="G765">
            <v>2.57920977781251</v>
          </cell>
        </row>
        <row r="766">
          <cell r="C766" t="str">
            <v>RWA-2005</v>
          </cell>
          <cell r="D766" t="str">
            <v>Population growth (annual %)</v>
          </cell>
          <cell r="E766" t="str">
            <v>SP.POP.GROW</v>
          </cell>
          <cell r="F766" t="str">
            <v>2005</v>
          </cell>
          <cell r="G766">
            <v>2.6316930163194501</v>
          </cell>
        </row>
        <row r="767">
          <cell r="C767" t="str">
            <v>RWA-2006</v>
          </cell>
          <cell r="D767" t="str">
            <v>Population growth (annual %)</v>
          </cell>
          <cell r="E767" t="str">
            <v>SP.POP.GROW</v>
          </cell>
          <cell r="F767" t="str">
            <v>2006</v>
          </cell>
          <cell r="G767">
            <v>2.6648071914003699</v>
          </cell>
        </row>
        <row r="768">
          <cell r="C768" t="str">
            <v>RWA-2007</v>
          </cell>
          <cell r="D768" t="str">
            <v>Population growth (annual %)</v>
          </cell>
          <cell r="E768" t="str">
            <v>SP.POP.GROW</v>
          </cell>
          <cell r="F768" t="str">
            <v>2007</v>
          </cell>
          <cell r="G768">
            <v>2.6937067262308001</v>
          </cell>
        </row>
        <row r="769">
          <cell r="C769" t="str">
            <v>RWA-2008</v>
          </cell>
          <cell r="D769" t="str">
            <v>Population growth (annual %)</v>
          </cell>
          <cell r="E769" t="str">
            <v>SP.POP.GROW</v>
          </cell>
          <cell r="F769" t="str">
            <v>2008</v>
          </cell>
          <cell r="G769">
            <v>2.6815986646922498</v>
          </cell>
        </row>
        <row r="770">
          <cell r="C770" t="str">
            <v>RWA-2009</v>
          </cell>
          <cell r="D770" t="str">
            <v>Population growth (annual %)</v>
          </cell>
          <cell r="E770" t="str">
            <v>SP.POP.GROW</v>
          </cell>
          <cell r="F770" t="str">
            <v>2009</v>
          </cell>
          <cell r="G770">
            <v>2.6405702962824198</v>
          </cell>
        </row>
        <row r="771">
          <cell r="C771" t="str">
            <v>RWA-2010</v>
          </cell>
          <cell r="D771" t="str">
            <v>Population growth (annual %)</v>
          </cell>
          <cell r="E771" t="str">
            <v>SP.POP.GROW</v>
          </cell>
          <cell r="F771" t="str">
            <v>2010</v>
          </cell>
          <cell r="G771">
            <v>2.6071051025343999</v>
          </cell>
        </row>
        <row r="772">
          <cell r="C772" t="str">
            <v>RWA-2011</v>
          </cell>
          <cell r="D772" t="str">
            <v>Population growth (annual %)</v>
          </cell>
          <cell r="E772" t="str">
            <v>SP.POP.GROW</v>
          </cell>
          <cell r="F772" t="str">
            <v>2011</v>
          </cell>
          <cell r="G772">
            <v>2.5655096090179499</v>
          </cell>
        </row>
        <row r="773">
          <cell r="C773" t="str">
            <v>RWA-2012</v>
          </cell>
          <cell r="D773" t="str">
            <v>Population growth (annual %)</v>
          </cell>
          <cell r="E773" t="str">
            <v>SP.POP.GROW</v>
          </cell>
          <cell r="F773" t="str">
            <v>2012</v>
          </cell>
          <cell r="G773">
            <v>2.4598404063847301</v>
          </cell>
        </row>
        <row r="774">
          <cell r="C774" t="str">
            <v>RWA-2013</v>
          </cell>
          <cell r="D774" t="str">
            <v>Population growth (annual %)</v>
          </cell>
          <cell r="E774" t="str">
            <v>SP.POP.GROW</v>
          </cell>
          <cell r="F774" t="str">
            <v>2013</v>
          </cell>
          <cell r="G774">
            <v>2.3792915199656002</v>
          </cell>
        </row>
        <row r="775">
          <cell r="C775" t="str">
            <v>RWA-2014</v>
          </cell>
          <cell r="D775" t="str">
            <v>Population growth (annual %)</v>
          </cell>
          <cell r="E775" t="str">
            <v>SP.POP.GROW</v>
          </cell>
          <cell r="F775" t="str">
            <v>2014</v>
          </cell>
          <cell r="G775">
            <v>2.3775340228914001</v>
          </cell>
        </row>
        <row r="776">
          <cell r="C776" t="str">
            <v>RWA-2015</v>
          </cell>
          <cell r="D776" t="str">
            <v>Population growth (annual %)</v>
          </cell>
          <cell r="E776" t="str">
            <v>SP.POP.GROW</v>
          </cell>
          <cell r="F776" t="str">
            <v>2015</v>
          </cell>
          <cell r="G776">
            <v>2.3859556845979601</v>
          </cell>
        </row>
        <row r="777">
          <cell r="C777" t="str">
            <v>RWA-2016</v>
          </cell>
          <cell r="D777" t="str">
            <v>Population growth (annual %)</v>
          </cell>
          <cell r="E777" t="str">
            <v>SP.POP.GROW</v>
          </cell>
          <cell r="F777" t="str">
            <v>2016</v>
          </cell>
          <cell r="G777">
            <v>2.4429969895952901</v>
          </cell>
        </row>
        <row r="778">
          <cell r="C778" t="str">
            <v>RWA-2017</v>
          </cell>
          <cell r="D778" t="str">
            <v>Population growth (annual %)</v>
          </cell>
          <cell r="E778" t="str">
            <v>SP.POP.GROW</v>
          </cell>
          <cell r="F778" t="str">
            <v>2017</v>
          </cell>
          <cell r="G778">
            <v>2.4788078523925701</v>
          </cell>
        </row>
        <row r="779">
          <cell r="C779" t="str">
            <v>RWA-2018</v>
          </cell>
          <cell r="D779" t="str">
            <v>Population growth (annual %)</v>
          </cell>
          <cell r="E779" t="str">
            <v>SP.POP.GROW</v>
          </cell>
          <cell r="F779" t="str">
            <v>2018</v>
          </cell>
          <cell r="G779">
            <v>2.4350384154402498</v>
          </cell>
        </row>
        <row r="780">
          <cell r="C780" t="str">
            <v>RWA-2019</v>
          </cell>
          <cell r="D780" t="str">
            <v>Population growth (annual %)</v>
          </cell>
          <cell r="E780" t="str">
            <v>SP.POP.GROW</v>
          </cell>
          <cell r="F780" t="str">
            <v>2019</v>
          </cell>
          <cell r="G780">
            <v>2.3907943661815101</v>
          </cell>
        </row>
        <row r="781">
          <cell r="C781" t="str">
            <v>RWA-2020</v>
          </cell>
          <cell r="D781" t="str">
            <v>Population growth (annual %)</v>
          </cell>
          <cell r="E781" t="str">
            <v>SP.POP.GROW</v>
          </cell>
          <cell r="F781" t="str">
            <v>2020</v>
          </cell>
          <cell r="G781">
            <v>2.3967070500013001</v>
          </cell>
        </row>
        <row r="782">
          <cell r="C782" t="str">
            <v>RWA-2021</v>
          </cell>
          <cell r="D782" t="str">
            <v>Population growth (annual %)</v>
          </cell>
          <cell r="E782" t="str">
            <v>SP.POP.GROW</v>
          </cell>
          <cell r="F782" t="str">
            <v>2021</v>
          </cell>
          <cell r="G782">
            <v>2.3717515483557001</v>
          </cell>
        </row>
        <row r="783">
          <cell r="C783" t="str">
            <v>RWA-2022</v>
          </cell>
          <cell r="D783" t="str">
            <v>Population growth (annual %)</v>
          </cell>
          <cell r="E783" t="str">
            <v>SP.POP.GROW</v>
          </cell>
          <cell r="F783" t="str">
            <v>2022</v>
          </cell>
          <cell r="G783">
            <v>2.3116032390751098</v>
          </cell>
        </row>
        <row r="784">
          <cell r="C784" t="str">
            <v>SDN-2000</v>
          </cell>
          <cell r="D784" t="str">
            <v>Population growth (annual %)</v>
          </cell>
          <cell r="E784" t="str">
            <v>SP.POP.GROW</v>
          </cell>
          <cell r="F784" t="str">
            <v>2000</v>
          </cell>
          <cell r="G784">
            <v>2.5596369083722701</v>
          </cell>
        </row>
        <row r="785">
          <cell r="C785" t="str">
            <v>SDN-2001</v>
          </cell>
          <cell r="D785" t="str">
            <v>Population growth (annual %)</v>
          </cell>
          <cell r="E785" t="str">
            <v>SP.POP.GROW</v>
          </cell>
          <cell r="F785" t="str">
            <v>2001</v>
          </cell>
          <cell r="G785">
            <v>2.43590785577774</v>
          </cell>
        </row>
        <row r="786">
          <cell r="C786" t="str">
            <v>SDN-2002</v>
          </cell>
          <cell r="D786" t="str">
            <v>Population growth (annual %)</v>
          </cell>
          <cell r="E786" t="str">
            <v>SP.POP.GROW</v>
          </cell>
          <cell r="F786" t="str">
            <v>2002</v>
          </cell>
          <cell r="G786">
            <v>2.2858396584804201</v>
          </cell>
        </row>
        <row r="787">
          <cell r="C787" t="str">
            <v>SDN-2003</v>
          </cell>
          <cell r="D787" t="str">
            <v>Population growth (annual %)</v>
          </cell>
          <cell r="E787" t="str">
            <v>SP.POP.GROW</v>
          </cell>
          <cell r="F787" t="str">
            <v>2003</v>
          </cell>
          <cell r="G787">
            <v>2.2191255757620101</v>
          </cell>
        </row>
        <row r="788">
          <cell r="C788" t="str">
            <v>SDN-2004</v>
          </cell>
          <cell r="D788" t="str">
            <v>Population growth (annual %)</v>
          </cell>
          <cell r="E788" t="str">
            <v>SP.POP.GROW</v>
          </cell>
          <cell r="F788" t="str">
            <v>2004</v>
          </cell>
          <cell r="G788">
            <v>2.2539258642775399</v>
          </cell>
        </row>
        <row r="789">
          <cell r="C789" t="str">
            <v>SDN-2005</v>
          </cell>
          <cell r="D789" t="str">
            <v>Population growth (annual %)</v>
          </cell>
          <cell r="E789" t="str">
            <v>SP.POP.GROW</v>
          </cell>
          <cell r="F789" t="str">
            <v>2005</v>
          </cell>
          <cell r="G789">
            <v>2.42945361033328</v>
          </cell>
        </row>
        <row r="790">
          <cell r="C790" t="str">
            <v>SDN-2006</v>
          </cell>
          <cell r="D790" t="str">
            <v>Population growth (annual %)</v>
          </cell>
          <cell r="E790" t="str">
            <v>SP.POP.GROW</v>
          </cell>
          <cell r="F790" t="str">
            <v>2006</v>
          </cell>
          <cell r="G790">
            <v>2.64703640708656</v>
          </cell>
        </row>
        <row r="791">
          <cell r="C791" t="str">
            <v>SDN-2007</v>
          </cell>
          <cell r="D791" t="str">
            <v>Population growth (annual %)</v>
          </cell>
          <cell r="E791" t="str">
            <v>SP.POP.GROW</v>
          </cell>
          <cell r="F791" t="str">
            <v>2007</v>
          </cell>
          <cell r="G791">
            <v>2.78996436965565</v>
          </cell>
        </row>
        <row r="792">
          <cell r="C792" t="str">
            <v>SDN-2008</v>
          </cell>
          <cell r="D792" t="str">
            <v>Population growth (annual %)</v>
          </cell>
          <cell r="E792" t="str">
            <v>SP.POP.GROW</v>
          </cell>
          <cell r="F792" t="str">
            <v>2008</v>
          </cell>
          <cell r="G792">
            <v>2.7637791039016602</v>
          </cell>
        </row>
        <row r="793">
          <cell r="C793" t="str">
            <v>SDN-2009</v>
          </cell>
          <cell r="D793" t="str">
            <v>Population growth (annual %)</v>
          </cell>
          <cell r="E793" t="str">
            <v>SP.POP.GROW</v>
          </cell>
          <cell r="F793" t="str">
            <v>2009</v>
          </cell>
          <cell r="G793">
            <v>2.71626568948597</v>
          </cell>
        </row>
        <row r="794">
          <cell r="C794" t="str">
            <v>SDN-2010</v>
          </cell>
          <cell r="D794" t="str">
            <v>Population growth (annual %)</v>
          </cell>
          <cell r="E794" t="str">
            <v>SP.POP.GROW</v>
          </cell>
          <cell r="F794" t="str">
            <v>2010</v>
          </cell>
          <cell r="G794">
            <v>2.3746825891687799</v>
          </cell>
        </row>
        <row r="795">
          <cell r="C795" t="str">
            <v>SDN-2011</v>
          </cell>
          <cell r="D795" t="str">
            <v>Population growth (annual %)</v>
          </cell>
          <cell r="E795" t="str">
            <v>SP.POP.GROW</v>
          </cell>
          <cell r="F795" t="str">
            <v>2011</v>
          </cell>
          <cell r="G795">
            <v>1.9944775499975</v>
          </cell>
        </row>
        <row r="796">
          <cell r="C796" t="str">
            <v>SDN-2012</v>
          </cell>
          <cell r="D796" t="str">
            <v>Population growth (annual %)</v>
          </cell>
          <cell r="E796" t="str">
            <v>SP.POP.GROW</v>
          </cell>
          <cell r="F796" t="str">
            <v>2012</v>
          </cell>
          <cell r="G796">
            <v>2.1276290143790302</v>
          </cell>
        </row>
        <row r="797">
          <cell r="C797" t="str">
            <v>SDN-2013</v>
          </cell>
          <cell r="D797" t="str">
            <v>Population growth (annual %)</v>
          </cell>
          <cell r="E797" t="str">
            <v>SP.POP.GROW</v>
          </cell>
          <cell r="F797" t="str">
            <v>2013</v>
          </cell>
          <cell r="G797">
            <v>2.3357525902736</v>
          </cell>
        </row>
        <row r="798">
          <cell r="C798" t="str">
            <v>SDN-2014</v>
          </cell>
          <cell r="D798" t="str">
            <v>Population growth (annual %)</v>
          </cell>
          <cell r="E798" t="str">
            <v>SP.POP.GROW</v>
          </cell>
          <cell r="F798" t="str">
            <v>2014</v>
          </cell>
          <cell r="G798">
            <v>2.7744928612480599</v>
          </cell>
        </row>
        <row r="799">
          <cell r="C799" t="str">
            <v>SDN-2015</v>
          </cell>
          <cell r="D799" t="str">
            <v>Population growth (annual %)</v>
          </cell>
          <cell r="E799" t="str">
            <v>SP.POP.GROW</v>
          </cell>
          <cell r="F799" t="str">
            <v>2015</v>
          </cell>
          <cell r="G799">
            <v>3.10751167131043</v>
          </cell>
        </row>
        <row r="800">
          <cell r="C800" t="str">
            <v>SDN-2016</v>
          </cell>
          <cell r="D800" t="str">
            <v>Population growth (annual %)</v>
          </cell>
          <cell r="E800" t="str">
            <v>SP.POP.GROW</v>
          </cell>
          <cell r="F800" t="str">
            <v>2016</v>
          </cell>
          <cell r="G800">
            <v>3.1105453128546401</v>
          </cell>
        </row>
        <row r="801">
          <cell r="C801" t="str">
            <v>SDN-2017</v>
          </cell>
          <cell r="D801" t="str">
            <v>Population growth (annual %)</v>
          </cell>
          <cell r="E801" t="str">
            <v>SP.POP.GROW</v>
          </cell>
          <cell r="F801" t="str">
            <v>2017</v>
          </cell>
          <cell r="G801">
            <v>3.25461617065729</v>
          </cell>
        </row>
        <row r="802">
          <cell r="C802" t="str">
            <v>SDN-2018</v>
          </cell>
          <cell r="D802" t="str">
            <v>Population growth (annual %)</v>
          </cell>
          <cell r="E802" t="str">
            <v>SP.POP.GROW</v>
          </cell>
          <cell r="F802" t="str">
            <v>2018</v>
          </cell>
          <cell r="G802">
            <v>3.1914870220979701</v>
          </cell>
        </row>
        <row r="803">
          <cell r="C803" t="str">
            <v>SDN-2019</v>
          </cell>
          <cell r="D803" t="str">
            <v>Population growth (annual %)</v>
          </cell>
          <cell r="E803" t="str">
            <v>SP.POP.GROW</v>
          </cell>
          <cell r="F803" t="str">
            <v>2019</v>
          </cell>
          <cell r="G803">
            <v>2.8935899689309399</v>
          </cell>
        </row>
        <row r="804">
          <cell r="C804" t="str">
            <v>SDN-2020</v>
          </cell>
          <cell r="D804" t="str">
            <v>Population growth (annual %)</v>
          </cell>
          <cell r="E804" t="str">
            <v>SP.POP.GROW</v>
          </cell>
          <cell r="F804" t="str">
            <v>2020</v>
          </cell>
          <cell r="G804">
            <v>2.7567787845457499</v>
          </cell>
        </row>
        <row r="805">
          <cell r="C805" t="str">
            <v>SDN-2021</v>
          </cell>
          <cell r="D805" t="str">
            <v>Population growth (annual %)</v>
          </cell>
          <cell r="E805" t="str">
            <v>SP.POP.GROW</v>
          </cell>
          <cell r="F805" t="str">
            <v>2021</v>
          </cell>
          <cell r="G805">
            <v>2.7010459399938802</v>
          </cell>
        </row>
        <row r="806">
          <cell r="C806" t="str">
            <v>SDN-2022</v>
          </cell>
          <cell r="D806" t="str">
            <v>Population growth (annual %)</v>
          </cell>
          <cell r="E806" t="str">
            <v>SP.POP.GROW</v>
          </cell>
          <cell r="F806" t="str">
            <v>2022</v>
          </cell>
          <cell r="G806">
            <v>2.6306142607878198</v>
          </cell>
        </row>
        <row r="807">
          <cell r="C807" t="str">
            <v>SEN-2000</v>
          </cell>
          <cell r="D807" t="str">
            <v>Population growth (annual %)</v>
          </cell>
          <cell r="E807" t="str">
            <v>SP.POP.GROW</v>
          </cell>
          <cell r="F807" t="str">
            <v>2000</v>
          </cell>
          <cell r="G807">
            <v>2.3534918637302402</v>
          </cell>
        </row>
        <row r="808">
          <cell r="C808" t="str">
            <v>SEN-2001</v>
          </cell>
          <cell r="D808" t="str">
            <v>Population growth (annual %)</v>
          </cell>
          <cell r="E808" t="str">
            <v>SP.POP.GROW</v>
          </cell>
          <cell r="F808" t="str">
            <v>2001</v>
          </cell>
          <cell r="G808">
            <v>2.3800763383658099</v>
          </cell>
        </row>
        <row r="809">
          <cell r="C809" t="str">
            <v>SEN-2002</v>
          </cell>
          <cell r="D809" t="str">
            <v>Population growth (annual %)</v>
          </cell>
          <cell r="E809" t="str">
            <v>SP.POP.GROW</v>
          </cell>
          <cell r="F809" t="str">
            <v>2002</v>
          </cell>
          <cell r="G809">
            <v>2.4149816983197101</v>
          </cell>
        </row>
        <row r="810">
          <cell r="C810" t="str">
            <v>SEN-2003</v>
          </cell>
          <cell r="D810" t="str">
            <v>Population growth (annual %)</v>
          </cell>
          <cell r="E810" t="str">
            <v>SP.POP.GROW</v>
          </cell>
          <cell r="F810" t="str">
            <v>2003</v>
          </cell>
          <cell r="G810">
            <v>2.4599680052319601</v>
          </cell>
        </row>
        <row r="811">
          <cell r="C811" t="str">
            <v>SEN-2004</v>
          </cell>
          <cell r="D811" t="str">
            <v>Population growth (annual %)</v>
          </cell>
          <cell r="E811" t="str">
            <v>SP.POP.GROW</v>
          </cell>
          <cell r="F811" t="str">
            <v>2004</v>
          </cell>
          <cell r="G811">
            <v>2.5003390479158498</v>
          </cell>
        </row>
        <row r="812">
          <cell r="C812" t="str">
            <v>SEN-2005</v>
          </cell>
          <cell r="D812" t="str">
            <v>Population growth (annual %)</v>
          </cell>
          <cell r="E812" t="str">
            <v>SP.POP.GROW</v>
          </cell>
          <cell r="F812" t="str">
            <v>2005</v>
          </cell>
          <cell r="G812">
            <v>2.5412635182879701</v>
          </cell>
        </row>
        <row r="813">
          <cell r="C813" t="str">
            <v>SEN-2006</v>
          </cell>
          <cell r="D813" t="str">
            <v>Population growth (annual %)</v>
          </cell>
          <cell r="E813" t="str">
            <v>SP.POP.GROW</v>
          </cell>
          <cell r="F813" t="str">
            <v>2006</v>
          </cell>
          <cell r="G813">
            <v>2.6023344051600099</v>
          </cell>
        </row>
        <row r="814">
          <cell r="C814" t="str">
            <v>SEN-2007</v>
          </cell>
          <cell r="D814" t="str">
            <v>Population growth (annual %)</v>
          </cell>
          <cell r="E814" t="str">
            <v>SP.POP.GROW</v>
          </cell>
          <cell r="F814" t="str">
            <v>2007</v>
          </cell>
          <cell r="G814">
            <v>2.6328119059788402</v>
          </cell>
        </row>
        <row r="815">
          <cell r="C815" t="str">
            <v>SEN-2008</v>
          </cell>
          <cell r="D815" t="str">
            <v>Population growth (annual %)</v>
          </cell>
          <cell r="E815" t="str">
            <v>SP.POP.GROW</v>
          </cell>
          <cell r="F815" t="str">
            <v>2008</v>
          </cell>
          <cell r="G815">
            <v>2.6375438881439699</v>
          </cell>
        </row>
        <row r="816">
          <cell r="C816" t="str">
            <v>SEN-2009</v>
          </cell>
          <cell r="D816" t="str">
            <v>Population growth (annual %)</v>
          </cell>
          <cell r="E816" t="str">
            <v>SP.POP.GROW</v>
          </cell>
          <cell r="F816" t="str">
            <v>2009</v>
          </cell>
          <cell r="G816">
            <v>2.6767474977579799</v>
          </cell>
        </row>
        <row r="817">
          <cell r="C817" t="str">
            <v>SEN-2010</v>
          </cell>
          <cell r="D817" t="str">
            <v>Population growth (annual %)</v>
          </cell>
          <cell r="E817" t="str">
            <v>SP.POP.GROW</v>
          </cell>
          <cell r="F817" t="str">
            <v>2010</v>
          </cell>
          <cell r="G817">
            <v>2.71070159961371</v>
          </cell>
        </row>
        <row r="818">
          <cell r="C818" t="str">
            <v>SEN-2011</v>
          </cell>
          <cell r="D818" t="str">
            <v>Population growth (annual %)</v>
          </cell>
          <cell r="E818" t="str">
            <v>SP.POP.GROW</v>
          </cell>
          <cell r="F818" t="str">
            <v>2011</v>
          </cell>
          <cell r="G818">
            <v>2.72203680436678</v>
          </cell>
        </row>
        <row r="819">
          <cell r="C819" t="str">
            <v>SEN-2012</v>
          </cell>
          <cell r="D819" t="str">
            <v>Population growth (annual %)</v>
          </cell>
          <cell r="E819" t="str">
            <v>SP.POP.GROW</v>
          </cell>
          <cell r="F819" t="str">
            <v>2012</v>
          </cell>
          <cell r="G819">
            <v>2.7269723554065401</v>
          </cell>
        </row>
        <row r="820">
          <cell r="C820" t="str">
            <v>SEN-2013</v>
          </cell>
          <cell r="D820" t="str">
            <v>Population growth (annual %)</v>
          </cell>
          <cell r="E820" t="str">
            <v>SP.POP.GROW</v>
          </cell>
          <cell r="F820" t="str">
            <v>2013</v>
          </cell>
          <cell r="G820">
            <v>2.7118192888391501</v>
          </cell>
        </row>
        <row r="821">
          <cell r="C821" t="str">
            <v>SEN-2014</v>
          </cell>
          <cell r="D821" t="str">
            <v>Population growth (annual %)</v>
          </cell>
          <cell r="E821" t="str">
            <v>SP.POP.GROW</v>
          </cell>
          <cell r="F821" t="str">
            <v>2014</v>
          </cell>
          <cell r="G821">
            <v>2.7190510098829699</v>
          </cell>
        </row>
        <row r="822">
          <cell r="C822" t="str">
            <v>SEN-2015</v>
          </cell>
          <cell r="D822" t="str">
            <v>Population growth (annual %)</v>
          </cell>
          <cell r="E822" t="str">
            <v>SP.POP.GROW</v>
          </cell>
          <cell r="F822" t="str">
            <v>2015</v>
          </cell>
          <cell r="G822">
            <v>2.72463609047466</v>
          </cell>
        </row>
        <row r="823">
          <cell r="C823" t="str">
            <v>SEN-2016</v>
          </cell>
          <cell r="D823" t="str">
            <v>Population growth (annual %)</v>
          </cell>
          <cell r="E823" t="str">
            <v>SP.POP.GROW</v>
          </cell>
          <cell r="F823" t="str">
            <v>2016</v>
          </cell>
          <cell r="G823">
            <v>2.7154429589037998</v>
          </cell>
        </row>
        <row r="824">
          <cell r="C824" t="str">
            <v>SEN-2017</v>
          </cell>
          <cell r="D824" t="str">
            <v>Population growth (annual %)</v>
          </cell>
          <cell r="E824" t="str">
            <v>SP.POP.GROW</v>
          </cell>
          <cell r="F824" t="str">
            <v>2017</v>
          </cell>
          <cell r="G824">
            <v>2.7179778377713002</v>
          </cell>
        </row>
        <row r="825">
          <cell r="C825" t="str">
            <v>SEN-2018</v>
          </cell>
          <cell r="D825" t="str">
            <v>Population growth (annual %)</v>
          </cell>
          <cell r="E825" t="str">
            <v>SP.POP.GROW</v>
          </cell>
          <cell r="F825" t="str">
            <v>2018</v>
          </cell>
          <cell r="G825">
            <v>2.71464328183934</v>
          </cell>
        </row>
        <row r="826">
          <cell r="C826" t="str">
            <v>SEN-2019</v>
          </cell>
          <cell r="D826" t="str">
            <v>Population growth (annual %)</v>
          </cell>
          <cell r="E826" t="str">
            <v>SP.POP.GROW</v>
          </cell>
          <cell r="F826" t="str">
            <v>2019</v>
          </cell>
          <cell r="G826">
            <v>2.69763115886709</v>
          </cell>
        </row>
        <row r="827">
          <cell r="C827" t="str">
            <v>SEN-2020</v>
          </cell>
          <cell r="D827" t="str">
            <v>Population growth (annual %)</v>
          </cell>
          <cell r="E827" t="str">
            <v>SP.POP.GROW</v>
          </cell>
          <cell r="F827" t="str">
            <v>2020</v>
          </cell>
          <cell r="G827">
            <v>2.6843818492504101</v>
          </cell>
        </row>
        <row r="828">
          <cell r="C828" t="str">
            <v>SEN-2021</v>
          </cell>
          <cell r="D828" t="str">
            <v>Population growth (annual %)</v>
          </cell>
          <cell r="E828" t="str">
            <v>SP.POP.GROW</v>
          </cell>
          <cell r="F828" t="str">
            <v>2021</v>
          </cell>
          <cell r="G828">
            <v>2.64538054494311</v>
          </cell>
        </row>
        <row r="829">
          <cell r="C829" t="str">
            <v>SEN-2022</v>
          </cell>
          <cell r="D829" t="str">
            <v>Population growth (annual %)</v>
          </cell>
          <cell r="E829" t="str">
            <v>SP.POP.GROW</v>
          </cell>
          <cell r="F829" t="str">
            <v>2022</v>
          </cell>
          <cell r="G829">
            <v>2.57217015290678</v>
          </cell>
        </row>
        <row r="830">
          <cell r="C830" t="str">
            <v>SLE-2000</v>
          </cell>
          <cell r="D830" t="str">
            <v>Population growth (annual %)</v>
          </cell>
          <cell r="E830" t="str">
            <v>SP.POP.GROW</v>
          </cell>
          <cell r="F830" t="str">
            <v>2000</v>
          </cell>
          <cell r="G830">
            <v>2.4047841924956899</v>
          </cell>
        </row>
        <row r="831">
          <cell r="C831" t="str">
            <v>SLE-2001</v>
          </cell>
          <cell r="D831" t="str">
            <v>Population growth (annual %)</v>
          </cell>
          <cell r="E831" t="str">
            <v>SP.POP.GROW</v>
          </cell>
          <cell r="F831" t="str">
            <v>2001</v>
          </cell>
          <cell r="G831">
            <v>5.7854133094020002</v>
          </cell>
        </row>
        <row r="832">
          <cell r="C832" t="str">
            <v>SLE-2002</v>
          </cell>
          <cell r="D832" t="str">
            <v>Population growth (annual %)</v>
          </cell>
          <cell r="E832" t="str">
            <v>SP.POP.GROW</v>
          </cell>
          <cell r="F832" t="str">
            <v>2002</v>
          </cell>
          <cell r="G832">
            <v>5.6634335205725899</v>
          </cell>
        </row>
        <row r="833">
          <cell r="C833" t="str">
            <v>SLE-2003</v>
          </cell>
          <cell r="D833" t="str">
            <v>Population growth (annual %)</v>
          </cell>
          <cell r="E833" t="str">
            <v>SP.POP.GROW</v>
          </cell>
          <cell r="F833" t="str">
            <v>2003</v>
          </cell>
          <cell r="G833">
            <v>4.0191015587932402</v>
          </cell>
        </row>
        <row r="834">
          <cell r="C834" t="str">
            <v>SLE-2004</v>
          </cell>
          <cell r="D834" t="str">
            <v>Population growth (annual %)</v>
          </cell>
          <cell r="E834" t="str">
            <v>SP.POP.GROW</v>
          </cell>
          <cell r="F834" t="str">
            <v>2004</v>
          </cell>
          <cell r="G834">
            <v>3.3523544312401401</v>
          </cell>
        </row>
        <row r="835">
          <cell r="C835" t="str">
            <v>SLE-2005</v>
          </cell>
          <cell r="D835" t="str">
            <v>Population growth (annual %)</v>
          </cell>
          <cell r="E835" t="str">
            <v>SP.POP.GROW</v>
          </cell>
          <cell r="F835" t="str">
            <v>2005</v>
          </cell>
          <cell r="G835">
            <v>2.6748408801911001</v>
          </cell>
        </row>
        <row r="836">
          <cell r="C836" t="str">
            <v>SLE-2006</v>
          </cell>
          <cell r="D836" t="str">
            <v>Population growth (annual %)</v>
          </cell>
          <cell r="E836" t="str">
            <v>SP.POP.GROW</v>
          </cell>
          <cell r="F836" t="str">
            <v>2006</v>
          </cell>
          <cell r="G836">
            <v>2.2003639292846899</v>
          </cell>
        </row>
        <row r="837">
          <cell r="C837" t="str">
            <v>SLE-2007</v>
          </cell>
          <cell r="D837" t="str">
            <v>Population growth (annual %)</v>
          </cell>
          <cell r="E837" t="str">
            <v>SP.POP.GROW</v>
          </cell>
          <cell r="F837" t="str">
            <v>2007</v>
          </cell>
          <cell r="G837">
            <v>2.2026542698716902</v>
          </cell>
        </row>
        <row r="838">
          <cell r="C838" t="str">
            <v>SLE-2008</v>
          </cell>
          <cell r="D838" t="str">
            <v>Population growth (annual %)</v>
          </cell>
          <cell r="E838" t="str">
            <v>SP.POP.GROW</v>
          </cell>
          <cell r="F838" t="str">
            <v>2008</v>
          </cell>
          <cell r="G838">
            <v>2.5221072503597601</v>
          </cell>
        </row>
        <row r="839">
          <cell r="C839" t="str">
            <v>SLE-2009</v>
          </cell>
          <cell r="D839" t="str">
            <v>Population growth (annual %)</v>
          </cell>
          <cell r="E839" t="str">
            <v>SP.POP.GROW</v>
          </cell>
          <cell r="F839" t="str">
            <v>2009</v>
          </cell>
          <cell r="G839">
            <v>2.7365658318245898</v>
          </cell>
        </row>
        <row r="840">
          <cell r="C840" t="str">
            <v>SLE-2010</v>
          </cell>
          <cell r="D840" t="str">
            <v>Population growth (annual %)</v>
          </cell>
          <cell r="E840" t="str">
            <v>SP.POP.GROW</v>
          </cell>
          <cell r="F840" t="str">
            <v>2010</v>
          </cell>
          <cell r="G840">
            <v>2.78607305276662</v>
          </cell>
        </row>
        <row r="841">
          <cell r="C841" t="str">
            <v>SLE-2011</v>
          </cell>
          <cell r="D841" t="str">
            <v>Population growth (annual %)</v>
          </cell>
          <cell r="E841" t="str">
            <v>SP.POP.GROW</v>
          </cell>
          <cell r="F841" t="str">
            <v>2011</v>
          </cell>
          <cell r="G841">
            <v>2.6928730024304</v>
          </cell>
        </row>
        <row r="842">
          <cell r="C842" t="str">
            <v>SLE-2012</v>
          </cell>
          <cell r="D842" t="str">
            <v>Population growth (annual %)</v>
          </cell>
          <cell r="E842" t="str">
            <v>SP.POP.GROW</v>
          </cell>
          <cell r="F842" t="str">
            <v>2012</v>
          </cell>
          <cell r="G842">
            <v>2.6298414038649698</v>
          </cell>
        </row>
        <row r="843">
          <cell r="C843" t="str">
            <v>SLE-2013</v>
          </cell>
          <cell r="D843" t="str">
            <v>Population growth (annual %)</v>
          </cell>
          <cell r="E843" t="str">
            <v>SP.POP.GROW</v>
          </cell>
          <cell r="F843" t="str">
            <v>2013</v>
          </cell>
          <cell r="G843">
            <v>2.5634543181835201</v>
          </cell>
        </row>
        <row r="844">
          <cell r="C844" t="str">
            <v>SLE-2014</v>
          </cell>
          <cell r="D844" t="str">
            <v>Population growth (annual %)</v>
          </cell>
          <cell r="E844" t="str">
            <v>SP.POP.GROW</v>
          </cell>
          <cell r="F844" t="str">
            <v>2014</v>
          </cell>
          <cell r="G844">
            <v>2.4931767303399801</v>
          </cell>
        </row>
        <row r="845">
          <cell r="C845" t="str">
            <v>SLE-2015</v>
          </cell>
          <cell r="D845" t="str">
            <v>Population growth (annual %)</v>
          </cell>
          <cell r="E845" t="str">
            <v>SP.POP.GROW</v>
          </cell>
          <cell r="F845" t="str">
            <v>2015</v>
          </cell>
          <cell r="G845">
            <v>2.4086871612088099</v>
          </cell>
        </row>
        <row r="846">
          <cell r="C846" t="str">
            <v>SLE-2016</v>
          </cell>
          <cell r="D846" t="str">
            <v>Population growth (annual %)</v>
          </cell>
          <cell r="E846" t="str">
            <v>SP.POP.GROW</v>
          </cell>
          <cell r="F846" t="str">
            <v>2016</v>
          </cell>
          <cell r="G846">
            <v>2.4195089151864999</v>
          </cell>
        </row>
        <row r="847">
          <cell r="C847" t="str">
            <v>SLE-2017</v>
          </cell>
          <cell r="D847" t="str">
            <v>Population growth (annual %)</v>
          </cell>
          <cell r="E847" t="str">
            <v>SP.POP.GROW</v>
          </cell>
          <cell r="F847" t="str">
            <v>2017</v>
          </cell>
          <cell r="G847">
            <v>2.4211348577947098</v>
          </cell>
        </row>
        <row r="848">
          <cell r="C848" t="str">
            <v>SLE-2018</v>
          </cell>
          <cell r="D848" t="str">
            <v>Population growth (annual %)</v>
          </cell>
          <cell r="E848" t="str">
            <v>SP.POP.GROW</v>
          </cell>
          <cell r="F848" t="str">
            <v>2018</v>
          </cell>
          <cell r="G848">
            <v>2.36471306664028</v>
          </cell>
        </row>
        <row r="849">
          <cell r="C849" t="str">
            <v>SLE-2019</v>
          </cell>
          <cell r="D849" t="str">
            <v>Population growth (annual %)</v>
          </cell>
          <cell r="E849" t="str">
            <v>SP.POP.GROW</v>
          </cell>
          <cell r="F849" t="str">
            <v>2019</v>
          </cell>
          <cell r="G849">
            <v>2.33284062492806</v>
          </cell>
        </row>
        <row r="850">
          <cell r="C850" t="str">
            <v>SLE-2020</v>
          </cell>
          <cell r="D850" t="str">
            <v>Population growth (annual %)</v>
          </cell>
          <cell r="E850" t="str">
            <v>SP.POP.GROW</v>
          </cell>
          <cell r="F850" t="str">
            <v>2020</v>
          </cell>
          <cell r="G850">
            <v>2.2990303401085899</v>
          </cell>
        </row>
        <row r="851">
          <cell r="C851" t="str">
            <v>SLE-2021</v>
          </cell>
          <cell r="D851" t="str">
            <v>Population growth (annual %)</v>
          </cell>
          <cell r="E851" t="str">
            <v>SP.POP.GROW</v>
          </cell>
          <cell r="F851" t="str">
            <v>2021</v>
          </cell>
          <cell r="G851">
            <v>2.24176737112654</v>
          </cell>
        </row>
        <row r="852">
          <cell r="C852" t="str">
            <v>SLE-2022</v>
          </cell>
          <cell r="D852" t="str">
            <v>Population growth (annual %)</v>
          </cell>
          <cell r="E852" t="str">
            <v>SP.POP.GROW</v>
          </cell>
          <cell r="F852" t="str">
            <v>2022</v>
          </cell>
          <cell r="G852">
            <v>2.1740912420478402</v>
          </cell>
        </row>
        <row r="853">
          <cell r="C853" t="str">
            <v>SOM-2000</v>
          </cell>
          <cell r="D853" t="str">
            <v>Population growth (annual %)</v>
          </cell>
          <cell r="E853" t="str">
            <v>SP.POP.GROW</v>
          </cell>
          <cell r="F853" t="str">
            <v>2000</v>
          </cell>
          <cell r="G853">
            <v>3.9404969816586699</v>
          </cell>
        </row>
        <row r="854">
          <cell r="C854" t="str">
            <v>SOM-2001</v>
          </cell>
          <cell r="D854" t="str">
            <v>Population growth (annual %)</v>
          </cell>
          <cell r="E854" t="str">
            <v>SP.POP.GROW</v>
          </cell>
          <cell r="F854" t="str">
            <v>2001</v>
          </cell>
          <cell r="G854">
            <v>3.9267391765521098</v>
          </cell>
        </row>
        <row r="855">
          <cell r="C855" t="str">
            <v>SOM-2002</v>
          </cell>
          <cell r="D855" t="str">
            <v>Population growth (annual %)</v>
          </cell>
          <cell r="E855" t="str">
            <v>SP.POP.GROW</v>
          </cell>
          <cell r="F855" t="str">
            <v>2002</v>
          </cell>
          <cell r="G855">
            <v>3.6835542293635299</v>
          </cell>
        </row>
        <row r="856">
          <cell r="C856" t="str">
            <v>SOM-2003</v>
          </cell>
          <cell r="D856" t="str">
            <v>Population growth (annual %)</v>
          </cell>
          <cell r="E856" t="str">
            <v>SP.POP.GROW</v>
          </cell>
          <cell r="F856" t="str">
            <v>2003</v>
          </cell>
          <cell r="G856">
            <v>3.62260954076201</v>
          </cell>
        </row>
        <row r="857">
          <cell r="C857" t="str">
            <v>SOM-2004</v>
          </cell>
          <cell r="D857" t="str">
            <v>Population growth (annual %)</v>
          </cell>
          <cell r="E857" t="str">
            <v>SP.POP.GROW</v>
          </cell>
          <cell r="F857" t="str">
            <v>2004</v>
          </cell>
          <cell r="G857">
            <v>3.61359093578303</v>
          </cell>
        </row>
        <row r="858">
          <cell r="C858" t="str">
            <v>SOM-2005</v>
          </cell>
          <cell r="D858" t="str">
            <v>Population growth (annual %)</v>
          </cell>
          <cell r="E858" t="str">
            <v>SP.POP.GROW</v>
          </cell>
          <cell r="F858" t="str">
            <v>2005</v>
          </cell>
          <cell r="G858">
            <v>3.4003180462892302</v>
          </cell>
        </row>
        <row r="859">
          <cell r="C859" t="str">
            <v>SOM-2006</v>
          </cell>
          <cell r="D859" t="str">
            <v>Population growth (annual %)</v>
          </cell>
          <cell r="E859" t="str">
            <v>SP.POP.GROW</v>
          </cell>
          <cell r="F859" t="str">
            <v>2006</v>
          </cell>
          <cell r="G859">
            <v>2.9898428676581399</v>
          </cell>
        </row>
        <row r="860">
          <cell r="C860" t="str">
            <v>SOM-2007</v>
          </cell>
          <cell r="D860" t="str">
            <v>Population growth (annual %)</v>
          </cell>
          <cell r="E860" t="str">
            <v>SP.POP.GROW</v>
          </cell>
          <cell r="F860" t="str">
            <v>2007</v>
          </cell>
          <cell r="G860">
            <v>3.0419915005687499</v>
          </cell>
        </row>
        <row r="861">
          <cell r="C861" t="str">
            <v>SOM-2008</v>
          </cell>
          <cell r="D861" t="str">
            <v>Population growth (annual %)</v>
          </cell>
          <cell r="E861" t="str">
            <v>SP.POP.GROW</v>
          </cell>
          <cell r="F861" t="str">
            <v>2008</v>
          </cell>
          <cell r="G861">
            <v>2.8967903301488702</v>
          </cell>
        </row>
        <row r="862">
          <cell r="C862" t="str">
            <v>SOM-2009</v>
          </cell>
          <cell r="D862" t="str">
            <v>Population growth (annual %)</v>
          </cell>
          <cell r="E862" t="str">
            <v>SP.POP.GROW</v>
          </cell>
          <cell r="F862" t="str">
            <v>2009</v>
          </cell>
          <cell r="G862">
            <v>2.46112222974988</v>
          </cell>
        </row>
        <row r="863">
          <cell r="C863" t="str">
            <v>SOM-2010</v>
          </cell>
          <cell r="D863" t="str">
            <v>Population growth (annual %)</v>
          </cell>
          <cell r="E863" t="str">
            <v>SP.POP.GROW</v>
          </cell>
          <cell r="F863" t="str">
            <v>2010</v>
          </cell>
          <cell r="G863">
            <v>2.49721206017534</v>
          </cell>
        </row>
        <row r="864">
          <cell r="C864" t="str">
            <v>SOM-2011</v>
          </cell>
          <cell r="D864" t="str">
            <v>Population growth (annual %)</v>
          </cell>
          <cell r="E864" t="str">
            <v>SP.POP.GROW</v>
          </cell>
          <cell r="F864" t="str">
            <v>2011</v>
          </cell>
          <cell r="G864">
            <v>1.5690144701217099</v>
          </cell>
        </row>
        <row r="865">
          <cell r="C865" t="str">
            <v>SOM-2012</v>
          </cell>
          <cell r="D865" t="str">
            <v>Population growth (annual %)</v>
          </cell>
          <cell r="E865" t="str">
            <v>SP.POP.GROW</v>
          </cell>
          <cell r="F865" t="str">
            <v>2012</v>
          </cell>
          <cell r="G865">
            <v>1.8128210486868901</v>
          </cell>
        </row>
        <row r="866">
          <cell r="C866" t="str">
            <v>SOM-2013</v>
          </cell>
          <cell r="D866" t="str">
            <v>Population growth (annual %)</v>
          </cell>
          <cell r="E866" t="str">
            <v>SP.POP.GROW</v>
          </cell>
          <cell r="F866" t="str">
            <v>2013</v>
          </cell>
          <cell r="G866">
            <v>3.25938851032774</v>
          </cell>
        </row>
        <row r="867">
          <cell r="C867" t="str">
            <v>SOM-2014</v>
          </cell>
          <cell r="D867" t="str">
            <v>Population growth (annual %)</v>
          </cell>
          <cell r="E867" t="str">
            <v>SP.POP.GROW</v>
          </cell>
          <cell r="F867" t="str">
            <v>2014</v>
          </cell>
          <cell r="G867">
            <v>3.4920977314240198</v>
          </cell>
        </row>
        <row r="868">
          <cell r="C868" t="str">
            <v>SOM-2015</v>
          </cell>
          <cell r="D868" t="str">
            <v>Population growth (annual %)</v>
          </cell>
          <cell r="E868" t="str">
            <v>SP.POP.GROW</v>
          </cell>
          <cell r="F868" t="str">
            <v>2015</v>
          </cell>
          <cell r="G868">
            <v>3.3591503328891501</v>
          </cell>
        </row>
        <row r="869">
          <cell r="C869" t="str">
            <v>SOM-2016</v>
          </cell>
          <cell r="D869" t="str">
            <v>Population growth (annual %)</v>
          </cell>
          <cell r="E869" t="str">
            <v>SP.POP.GROW</v>
          </cell>
          <cell r="F869" t="str">
            <v>2016</v>
          </cell>
          <cell r="G869">
            <v>3.7709543827141601</v>
          </cell>
        </row>
        <row r="870">
          <cell r="C870" t="str">
            <v>SOM-2017</v>
          </cell>
          <cell r="D870" t="str">
            <v>Population growth (annual %)</v>
          </cell>
          <cell r="E870" t="str">
            <v>SP.POP.GROW</v>
          </cell>
          <cell r="F870" t="str">
            <v>2017</v>
          </cell>
          <cell r="G870">
            <v>3.9197847769735699</v>
          </cell>
        </row>
        <row r="871">
          <cell r="C871" t="str">
            <v>SOM-2018</v>
          </cell>
          <cell r="D871" t="str">
            <v>Population growth (annual %)</v>
          </cell>
          <cell r="E871" t="str">
            <v>SP.POP.GROW</v>
          </cell>
          <cell r="F871" t="str">
            <v>2018</v>
          </cell>
          <cell r="G871">
            <v>3.6130589575192902</v>
          </cell>
        </row>
        <row r="872">
          <cell r="C872" t="str">
            <v>SOM-2019</v>
          </cell>
          <cell r="D872" t="str">
            <v>Population growth (annual %)</v>
          </cell>
          <cell r="E872" t="str">
            <v>SP.POP.GROW</v>
          </cell>
          <cell r="F872" t="str">
            <v>2019</v>
          </cell>
          <cell r="G872">
            <v>3.6331649044942802</v>
          </cell>
        </row>
        <row r="873">
          <cell r="C873" t="str">
            <v>SOM-2020</v>
          </cell>
          <cell r="D873" t="str">
            <v>Population growth (annual %)</v>
          </cell>
          <cell r="E873" t="str">
            <v>SP.POP.GROW</v>
          </cell>
          <cell r="F873" t="str">
            <v>2020</v>
          </cell>
          <cell r="G873">
            <v>3.4181973476082699</v>
          </cell>
        </row>
        <row r="874">
          <cell r="C874" t="str">
            <v>SOM-2021</v>
          </cell>
          <cell r="D874" t="str">
            <v>Population growth (annual %)</v>
          </cell>
          <cell r="E874" t="str">
            <v>SP.POP.GROW</v>
          </cell>
          <cell r="F874" t="str">
            <v>2021</v>
          </cell>
          <cell r="G874">
            <v>3.1462365877737599</v>
          </cell>
        </row>
        <row r="875">
          <cell r="C875" t="str">
            <v>SOM-2022</v>
          </cell>
          <cell r="D875" t="str">
            <v>Population growth (annual %)</v>
          </cell>
          <cell r="E875" t="str">
            <v>SP.POP.GROW</v>
          </cell>
          <cell r="F875" t="str">
            <v>2022</v>
          </cell>
          <cell r="G875">
            <v>3.0693843516053398</v>
          </cell>
        </row>
        <row r="876">
          <cell r="C876" t="str">
            <v>SSD-2000</v>
          </cell>
          <cell r="D876" t="str">
            <v>Population growth (annual %)</v>
          </cell>
          <cell r="E876" t="str">
            <v>SP.POP.GROW</v>
          </cell>
          <cell r="F876" t="str">
            <v>2000</v>
          </cell>
          <cell r="G876">
            <v>4.4186739597558997</v>
          </cell>
        </row>
        <row r="877">
          <cell r="C877" t="str">
            <v>SSD-2001</v>
          </cell>
          <cell r="D877" t="str">
            <v>Population growth (annual %)</v>
          </cell>
          <cell r="E877" t="str">
            <v>SP.POP.GROW</v>
          </cell>
          <cell r="F877" t="str">
            <v>2001</v>
          </cell>
          <cell r="G877">
            <v>4.4774268450979298</v>
          </cell>
        </row>
        <row r="878">
          <cell r="C878" t="str">
            <v>SSD-2002</v>
          </cell>
          <cell r="D878" t="str">
            <v>Population growth (annual %)</v>
          </cell>
          <cell r="E878" t="str">
            <v>SP.POP.GROW</v>
          </cell>
          <cell r="F878" t="str">
            <v>2002</v>
          </cell>
          <cell r="G878">
            <v>4.4603289201929002</v>
          </cell>
        </row>
        <row r="879">
          <cell r="C879" t="str">
            <v>SSD-2003</v>
          </cell>
          <cell r="D879" t="str">
            <v>Population growth (annual %)</v>
          </cell>
          <cell r="E879" t="str">
            <v>SP.POP.GROW</v>
          </cell>
          <cell r="F879" t="str">
            <v>2003</v>
          </cell>
          <cell r="G879">
            <v>4.47883810222676</v>
          </cell>
        </row>
        <row r="880">
          <cell r="C880" t="str">
            <v>SSD-2004</v>
          </cell>
          <cell r="D880" t="str">
            <v>Population growth (annual %)</v>
          </cell>
          <cell r="E880" t="str">
            <v>SP.POP.GROW</v>
          </cell>
          <cell r="F880" t="str">
            <v>2004</v>
          </cell>
          <cell r="G880">
            <v>4.5397409065681504</v>
          </cell>
        </row>
        <row r="881">
          <cell r="C881" t="str">
            <v>SSD-2005</v>
          </cell>
          <cell r="D881" t="str">
            <v>Population growth (annual %)</v>
          </cell>
          <cell r="E881" t="str">
            <v>SP.POP.GROW</v>
          </cell>
          <cell r="F881" t="str">
            <v>2005</v>
          </cell>
          <cell r="G881">
            <v>4.6141864339860401</v>
          </cell>
        </row>
        <row r="882">
          <cell r="C882" t="str">
            <v>SSD-2006</v>
          </cell>
          <cell r="D882" t="str">
            <v>Population growth (annual %)</v>
          </cell>
          <cell r="E882" t="str">
            <v>SP.POP.GROW</v>
          </cell>
          <cell r="F882" t="str">
            <v>2006</v>
          </cell>
          <cell r="G882">
            <v>4.6765977770366396</v>
          </cell>
        </row>
        <row r="883">
          <cell r="C883" t="str">
            <v>SSD-2007</v>
          </cell>
          <cell r="D883" t="str">
            <v>Population growth (annual %)</v>
          </cell>
          <cell r="E883" t="str">
            <v>SP.POP.GROW</v>
          </cell>
          <cell r="F883" t="str">
            <v>2007</v>
          </cell>
          <cell r="G883">
            <v>4.72268670452429</v>
          </cell>
        </row>
        <row r="884">
          <cell r="C884" t="str">
            <v>SSD-2008</v>
          </cell>
          <cell r="D884" t="str">
            <v>Population growth (annual %)</v>
          </cell>
          <cell r="E884" t="str">
            <v>SP.POP.GROW</v>
          </cell>
          <cell r="F884" t="str">
            <v>2008</v>
          </cell>
          <cell r="G884">
            <v>4.7111345458995499</v>
          </cell>
        </row>
        <row r="885">
          <cell r="C885" t="str">
            <v>SSD-2009</v>
          </cell>
          <cell r="D885" t="str">
            <v>Population growth (annual %)</v>
          </cell>
          <cell r="E885" t="str">
            <v>SP.POP.GROW</v>
          </cell>
          <cell r="F885" t="str">
            <v>2009</v>
          </cell>
          <cell r="G885">
            <v>4.4912707147669497</v>
          </cell>
        </row>
        <row r="886">
          <cell r="C886" t="str">
            <v>SSD-2010</v>
          </cell>
          <cell r="D886" t="str">
            <v>Population growth (annual %)</v>
          </cell>
          <cell r="E886" t="str">
            <v>SP.POP.GROW</v>
          </cell>
          <cell r="F886" t="str">
            <v>2010</v>
          </cell>
          <cell r="G886">
            <v>5.1235980252975599</v>
          </cell>
        </row>
        <row r="887">
          <cell r="C887" t="str">
            <v>SSD-2011</v>
          </cell>
          <cell r="D887" t="str">
            <v>Population growth (annual %)</v>
          </cell>
          <cell r="E887" t="str">
            <v>SP.POP.GROW</v>
          </cell>
          <cell r="F887" t="str">
            <v>2011</v>
          </cell>
          <cell r="G887">
            <v>5.2988150209988802</v>
          </cell>
        </row>
        <row r="888">
          <cell r="C888" t="str">
            <v>SSD-2012</v>
          </cell>
          <cell r="D888" t="str">
            <v>Population growth (annual %)</v>
          </cell>
          <cell r="E888" t="str">
            <v>SP.POP.GROW</v>
          </cell>
          <cell r="F888" t="str">
            <v>2012</v>
          </cell>
          <cell r="G888">
            <v>4.3794209950162504</v>
          </cell>
        </row>
        <row r="889">
          <cell r="C889" t="str">
            <v>SSD-2013</v>
          </cell>
          <cell r="D889" t="str">
            <v>Population growth (annual %)</v>
          </cell>
          <cell r="E889" t="str">
            <v>SP.POP.GROW</v>
          </cell>
          <cell r="F889" t="str">
            <v>2013</v>
          </cell>
          <cell r="G889">
            <v>3.7094657324456799</v>
          </cell>
        </row>
        <row r="890">
          <cell r="C890" t="str">
            <v>SSD-2014</v>
          </cell>
          <cell r="D890" t="str">
            <v>Population growth (annual %)</v>
          </cell>
          <cell r="E890" t="str">
            <v>SP.POP.GROW</v>
          </cell>
          <cell r="F890" t="str">
            <v>2014</v>
          </cell>
          <cell r="G890">
            <v>0.96108528030735696</v>
          </cell>
        </row>
        <row r="891">
          <cell r="C891" t="str">
            <v>SSD-2015</v>
          </cell>
          <cell r="D891" t="str">
            <v>Population growth (annual %)</v>
          </cell>
          <cell r="E891" t="str">
            <v>SP.POP.GROW</v>
          </cell>
          <cell r="F891" t="str">
            <v>2015</v>
          </cell>
          <cell r="G891">
            <v>-0.16945160522462199</v>
          </cell>
        </row>
        <row r="892">
          <cell r="C892" t="str">
            <v>SSD-2016</v>
          </cell>
          <cell r="D892" t="str">
            <v>Population growth (annual %)</v>
          </cell>
          <cell r="E892" t="str">
            <v>SP.POP.GROW</v>
          </cell>
          <cell r="F892" t="str">
            <v>2016</v>
          </cell>
          <cell r="G892">
            <v>-1.1517797896030399</v>
          </cell>
        </row>
        <row r="893">
          <cell r="C893" t="str">
            <v>SSD-2017</v>
          </cell>
          <cell r="D893" t="str">
            <v>Population growth (annual %)</v>
          </cell>
          <cell r="E893" t="str">
            <v>SP.POP.GROW</v>
          </cell>
          <cell r="F893" t="str">
            <v>2017</v>
          </cell>
          <cell r="G893">
            <v>-3.7554844575691702</v>
          </cell>
        </row>
        <row r="894">
          <cell r="C894" t="str">
            <v>SSD-2018</v>
          </cell>
          <cell r="D894" t="str">
            <v>Population growth (annual %)</v>
          </cell>
          <cell r="E894" t="str">
            <v>SP.POP.GROW</v>
          </cell>
          <cell r="F894" t="str">
            <v>2018</v>
          </cell>
          <cell r="G894">
            <v>-2.4975417737834902</v>
          </cell>
        </row>
        <row r="895">
          <cell r="C895" t="str">
            <v>SSD-2019</v>
          </cell>
          <cell r="D895" t="str">
            <v>Population growth (annual %)</v>
          </cell>
          <cell r="E895" t="str">
            <v>SP.POP.GROW</v>
          </cell>
          <cell r="F895" t="str">
            <v>2019</v>
          </cell>
          <cell r="G895">
            <v>0.502203354157719</v>
          </cell>
        </row>
        <row r="896">
          <cell r="C896" t="str">
            <v>SSD-2020</v>
          </cell>
          <cell r="D896" t="str">
            <v>Population growth (annual %)</v>
          </cell>
          <cell r="E896" t="str">
            <v>SP.POP.GROW</v>
          </cell>
          <cell r="F896" t="str">
            <v>2020</v>
          </cell>
          <cell r="G896">
            <v>1.5062677282985399</v>
          </cell>
        </row>
        <row r="897">
          <cell r="C897" t="str">
            <v>SSD-2021</v>
          </cell>
          <cell r="D897" t="str">
            <v>Population growth (annual %)</v>
          </cell>
          <cell r="E897" t="str">
            <v>SP.POP.GROW</v>
          </cell>
          <cell r="F897" t="str">
            <v>2021</v>
          </cell>
          <cell r="G897">
            <v>1.3303716001550601</v>
          </cell>
        </row>
        <row r="898">
          <cell r="C898" t="str">
            <v>SSD-2022</v>
          </cell>
          <cell r="D898" t="str">
            <v>Population growth (annual %)</v>
          </cell>
          <cell r="E898" t="str">
            <v>SP.POP.GROW</v>
          </cell>
          <cell r="F898" t="str">
            <v>2022</v>
          </cell>
          <cell r="G898">
            <v>1.5224769499458799</v>
          </cell>
        </row>
        <row r="899">
          <cell r="C899" t="str">
            <v>STP-2000</v>
          </cell>
          <cell r="D899" t="str">
            <v>Population growth (annual %)</v>
          </cell>
          <cell r="E899" t="str">
            <v>SP.POP.GROW</v>
          </cell>
          <cell r="F899" t="str">
            <v>2000</v>
          </cell>
          <cell r="G899">
            <v>1.33511835347824</v>
          </cell>
        </row>
        <row r="900">
          <cell r="C900" t="str">
            <v>STP-2001</v>
          </cell>
          <cell r="D900" t="str">
            <v>Population growth (annual %)</v>
          </cell>
          <cell r="E900" t="str">
            <v>SP.POP.GROW</v>
          </cell>
          <cell r="F900" t="str">
            <v>2001</v>
          </cell>
          <cell r="G900">
            <v>1.7546971939805001</v>
          </cell>
        </row>
        <row r="901">
          <cell r="C901" t="str">
            <v>STP-2002</v>
          </cell>
          <cell r="D901" t="str">
            <v>Population growth (annual %)</v>
          </cell>
          <cell r="E901" t="str">
            <v>SP.POP.GROW</v>
          </cell>
          <cell r="F901" t="str">
            <v>2002</v>
          </cell>
          <cell r="G901">
            <v>2.4202546428304901</v>
          </cell>
        </row>
        <row r="902">
          <cell r="C902" t="str">
            <v>STP-2003</v>
          </cell>
          <cell r="D902" t="str">
            <v>Population growth (annual %)</v>
          </cell>
          <cell r="E902" t="str">
            <v>SP.POP.GROW</v>
          </cell>
          <cell r="F902" t="str">
            <v>2003</v>
          </cell>
          <cell r="G902">
            <v>2.5831220522532901</v>
          </cell>
        </row>
        <row r="903">
          <cell r="C903" t="str">
            <v>STP-2004</v>
          </cell>
          <cell r="D903" t="str">
            <v>Population growth (annual %)</v>
          </cell>
          <cell r="E903" t="str">
            <v>SP.POP.GROW</v>
          </cell>
          <cell r="F903" t="str">
            <v>2004</v>
          </cell>
          <cell r="G903">
            <v>2.52695179043068</v>
          </cell>
        </row>
        <row r="904">
          <cell r="C904" t="str">
            <v>STP-2005</v>
          </cell>
          <cell r="D904" t="str">
            <v>Population growth (annual %)</v>
          </cell>
          <cell r="E904" t="str">
            <v>SP.POP.GROW</v>
          </cell>
          <cell r="F904" t="str">
            <v>2005</v>
          </cell>
          <cell r="G904">
            <v>2.49436027695914</v>
          </cell>
        </row>
        <row r="905">
          <cell r="C905" t="str">
            <v>STP-2006</v>
          </cell>
          <cell r="D905" t="str">
            <v>Population growth (annual %)</v>
          </cell>
          <cell r="E905" t="str">
            <v>SP.POP.GROW</v>
          </cell>
          <cell r="F905" t="str">
            <v>2006</v>
          </cell>
          <cell r="G905">
            <v>2.4710715032089698</v>
          </cell>
        </row>
        <row r="906">
          <cell r="C906" t="str">
            <v>STP-2007</v>
          </cell>
          <cell r="D906" t="str">
            <v>Population growth (annual %)</v>
          </cell>
          <cell r="E906" t="str">
            <v>SP.POP.GROW</v>
          </cell>
          <cell r="F906" t="str">
            <v>2007</v>
          </cell>
          <cell r="G906">
            <v>2.4556468306657302</v>
          </cell>
        </row>
        <row r="907">
          <cell r="C907" t="str">
            <v>STP-2008</v>
          </cell>
          <cell r="D907" t="str">
            <v>Population growth (annual %)</v>
          </cell>
          <cell r="E907" t="str">
            <v>SP.POP.GROW</v>
          </cell>
          <cell r="F907" t="str">
            <v>2008</v>
          </cell>
          <cell r="G907">
            <v>2.4192031021932001</v>
          </cell>
        </row>
        <row r="908">
          <cell r="C908" t="str">
            <v>STP-2009</v>
          </cell>
          <cell r="D908" t="str">
            <v>Population growth (annual %)</v>
          </cell>
          <cell r="E908" t="str">
            <v>SP.POP.GROW</v>
          </cell>
          <cell r="F908" t="str">
            <v>2009</v>
          </cell>
          <cell r="G908">
            <v>2.3424105530306898</v>
          </cell>
        </row>
        <row r="909">
          <cell r="C909" t="str">
            <v>STP-2010</v>
          </cell>
          <cell r="D909" t="str">
            <v>Population growth (annual %)</v>
          </cell>
          <cell r="E909" t="str">
            <v>SP.POP.GROW</v>
          </cell>
          <cell r="F909" t="str">
            <v>2010</v>
          </cell>
          <cell r="G909">
            <v>2.2262248528633202</v>
          </cell>
        </row>
        <row r="910">
          <cell r="C910" t="str">
            <v>STP-2011</v>
          </cell>
          <cell r="D910" t="str">
            <v>Population growth (annual %)</v>
          </cell>
          <cell r="E910" t="str">
            <v>SP.POP.GROW</v>
          </cell>
          <cell r="F910" t="str">
            <v>2011</v>
          </cell>
          <cell r="G910">
            <v>2.1218563362300098</v>
          </cell>
        </row>
        <row r="911">
          <cell r="C911" t="str">
            <v>STP-2012</v>
          </cell>
          <cell r="D911" t="str">
            <v>Population growth (annual %)</v>
          </cell>
          <cell r="E911" t="str">
            <v>SP.POP.GROW</v>
          </cell>
          <cell r="F911" t="str">
            <v>2012</v>
          </cell>
          <cell r="G911">
            <v>2.06407872618616</v>
          </cell>
        </row>
        <row r="912">
          <cell r="C912" t="str">
            <v>STP-2013</v>
          </cell>
          <cell r="D912" t="str">
            <v>Population growth (annual %)</v>
          </cell>
          <cell r="E912" t="str">
            <v>SP.POP.GROW</v>
          </cell>
          <cell r="F912" t="str">
            <v>2013</v>
          </cell>
          <cell r="G912">
            <v>1.99808044739302</v>
          </cell>
        </row>
        <row r="913">
          <cell r="C913" t="str">
            <v>STP-2014</v>
          </cell>
          <cell r="D913" t="str">
            <v>Population growth (annual %)</v>
          </cell>
          <cell r="E913" t="str">
            <v>SP.POP.GROW</v>
          </cell>
          <cell r="F913" t="str">
            <v>2014</v>
          </cell>
          <cell r="G913">
            <v>1.91185977393148</v>
          </cell>
        </row>
        <row r="914">
          <cell r="C914" t="str">
            <v>STP-2015</v>
          </cell>
          <cell r="D914" t="str">
            <v>Population growth (annual %)</v>
          </cell>
          <cell r="E914" t="str">
            <v>SP.POP.GROW</v>
          </cell>
          <cell r="F914" t="str">
            <v>2015</v>
          </cell>
          <cell r="G914">
            <v>1.8198238915476901</v>
          </cell>
        </row>
        <row r="915">
          <cell r="C915" t="str">
            <v>STP-2016</v>
          </cell>
          <cell r="D915" t="str">
            <v>Population growth (annual %)</v>
          </cell>
          <cell r="E915" t="str">
            <v>SP.POP.GROW</v>
          </cell>
          <cell r="F915" t="str">
            <v>2016</v>
          </cell>
          <cell r="G915">
            <v>1.72916107570727</v>
          </cell>
        </row>
        <row r="916">
          <cell r="C916" t="str">
            <v>STP-2017</v>
          </cell>
          <cell r="D916" t="str">
            <v>Population growth (annual %)</v>
          </cell>
          <cell r="E916" t="str">
            <v>SP.POP.GROW</v>
          </cell>
          <cell r="F916" t="str">
            <v>2017</v>
          </cell>
          <cell r="G916">
            <v>1.64978976233713</v>
          </cell>
        </row>
        <row r="917">
          <cell r="C917" t="str">
            <v>STP-2018</v>
          </cell>
          <cell r="D917" t="str">
            <v>Population growth (annual %)</v>
          </cell>
          <cell r="E917" t="str">
            <v>SP.POP.GROW</v>
          </cell>
          <cell r="F917" t="str">
            <v>2018</v>
          </cell>
          <cell r="G917">
            <v>1.5775996033195501</v>
          </cell>
        </row>
        <row r="918">
          <cell r="C918" t="str">
            <v>STP-2019</v>
          </cell>
          <cell r="D918" t="str">
            <v>Population growth (annual %)</v>
          </cell>
          <cell r="E918" t="str">
            <v>SP.POP.GROW</v>
          </cell>
          <cell r="F918" t="str">
            <v>2019</v>
          </cell>
          <cell r="G918">
            <v>1.52840326719874</v>
          </cell>
        </row>
        <row r="919">
          <cell r="C919" t="str">
            <v>STP-2020</v>
          </cell>
          <cell r="D919" t="str">
            <v>Population growth (annual %)</v>
          </cell>
          <cell r="E919" t="str">
            <v>SP.POP.GROW</v>
          </cell>
          <cell r="F919" t="str">
            <v>2020</v>
          </cell>
          <cell r="G919">
            <v>1.8659944984361601</v>
          </cell>
        </row>
        <row r="920">
          <cell r="C920" t="str">
            <v>STP-2021</v>
          </cell>
          <cell r="D920" t="str">
            <v>Population growth (annual %)</v>
          </cell>
          <cell r="E920" t="str">
            <v>SP.POP.GROW</v>
          </cell>
          <cell r="F920" t="str">
            <v>2021</v>
          </cell>
          <cell r="G920">
            <v>2.0220361672956799</v>
          </cell>
        </row>
        <row r="921">
          <cell r="C921" t="str">
            <v>STP-2022</v>
          </cell>
          <cell r="D921" t="str">
            <v>Population growth (annual %)</v>
          </cell>
          <cell r="E921" t="str">
            <v>SP.POP.GROW</v>
          </cell>
          <cell r="F921" t="str">
            <v>2022</v>
          </cell>
          <cell r="G921">
            <v>1.89711496901471</v>
          </cell>
        </row>
        <row r="922">
          <cell r="C922" t="str">
            <v>SWZ-2000</v>
          </cell>
          <cell r="D922" t="str">
            <v>Population growth (annual %)</v>
          </cell>
          <cell r="E922" t="str">
            <v>SP.POP.GROW</v>
          </cell>
          <cell r="F922" t="str">
            <v>2000</v>
          </cell>
          <cell r="G922">
            <v>1.1836929876101101</v>
          </cell>
        </row>
        <row r="923">
          <cell r="C923" t="str">
            <v>SWZ-2001</v>
          </cell>
          <cell r="D923" t="str">
            <v>Population growth (annual %)</v>
          </cell>
          <cell r="E923" t="str">
            <v>SP.POP.GROW</v>
          </cell>
          <cell r="F923" t="str">
            <v>2001</v>
          </cell>
          <cell r="G923">
            <v>1.05218810260185</v>
          </cell>
        </row>
        <row r="924">
          <cell r="C924" t="str">
            <v>SWZ-2002</v>
          </cell>
          <cell r="D924" t="str">
            <v>Population growth (annual %)</v>
          </cell>
          <cell r="E924" t="str">
            <v>SP.POP.GROW</v>
          </cell>
          <cell r="F924" t="str">
            <v>2002</v>
          </cell>
          <cell r="G924">
            <v>0.89982229395069502</v>
          </cell>
        </row>
        <row r="925">
          <cell r="C925" t="str">
            <v>SWZ-2003</v>
          </cell>
          <cell r="D925" t="str">
            <v>Population growth (annual %)</v>
          </cell>
          <cell r="E925" t="str">
            <v>SP.POP.GROW</v>
          </cell>
          <cell r="F925" t="str">
            <v>2003</v>
          </cell>
          <cell r="G925">
            <v>0.75730142749970397</v>
          </cell>
        </row>
        <row r="926">
          <cell r="C926" t="str">
            <v>SWZ-2004</v>
          </cell>
          <cell r="D926" t="str">
            <v>Population growth (annual %)</v>
          </cell>
          <cell r="E926" t="str">
            <v>SP.POP.GROW</v>
          </cell>
          <cell r="F926" t="str">
            <v>2004</v>
          </cell>
          <cell r="G926">
            <v>0.65585548954033501</v>
          </cell>
        </row>
        <row r="927">
          <cell r="C927" t="str">
            <v>SWZ-2005</v>
          </cell>
          <cell r="D927" t="str">
            <v>Population growth (annual %)</v>
          </cell>
          <cell r="E927" t="str">
            <v>SP.POP.GROW</v>
          </cell>
          <cell r="F927" t="str">
            <v>2005</v>
          </cell>
          <cell r="G927">
            <v>0.57278008442794504</v>
          </cell>
        </row>
        <row r="928">
          <cell r="C928" t="str">
            <v>SWZ-2006</v>
          </cell>
          <cell r="D928" t="str">
            <v>Population growth (annual %)</v>
          </cell>
          <cell r="E928" t="str">
            <v>SP.POP.GROW</v>
          </cell>
          <cell r="F928" t="str">
            <v>2006</v>
          </cell>
          <cell r="G928">
            <v>0.54419029535905405</v>
          </cell>
        </row>
        <row r="929">
          <cell r="C929" t="str">
            <v>SWZ-2007</v>
          </cell>
          <cell r="D929" t="str">
            <v>Population growth (annual %)</v>
          </cell>
          <cell r="E929" t="str">
            <v>SP.POP.GROW</v>
          </cell>
          <cell r="F929" t="str">
            <v>2007</v>
          </cell>
          <cell r="G929">
            <v>0.580366640025196</v>
          </cell>
        </row>
        <row r="930">
          <cell r="C930" t="str">
            <v>SWZ-2008</v>
          </cell>
          <cell r="D930" t="str">
            <v>Population growth (annual %)</v>
          </cell>
          <cell r="E930" t="str">
            <v>SP.POP.GROW</v>
          </cell>
          <cell r="F930" t="str">
            <v>2008</v>
          </cell>
          <cell r="G930">
            <v>0.53931400092224602</v>
          </cell>
        </row>
        <row r="931">
          <cell r="C931" t="str">
            <v>SWZ-2009</v>
          </cell>
          <cell r="D931" t="str">
            <v>Population growth (annual %)</v>
          </cell>
          <cell r="E931" t="str">
            <v>SP.POP.GROW</v>
          </cell>
          <cell r="F931" t="str">
            <v>2009</v>
          </cell>
          <cell r="G931">
            <v>0.45918251863985399</v>
          </cell>
        </row>
        <row r="932">
          <cell r="C932" t="str">
            <v>SWZ-2010</v>
          </cell>
          <cell r="D932" t="str">
            <v>Population growth (annual %)</v>
          </cell>
          <cell r="E932" t="str">
            <v>SP.POP.GROW</v>
          </cell>
          <cell r="F932" t="str">
            <v>2010</v>
          </cell>
          <cell r="G932">
            <v>0.45872016271975402</v>
          </cell>
        </row>
        <row r="933">
          <cell r="C933" t="str">
            <v>SWZ-2011</v>
          </cell>
          <cell r="D933" t="str">
            <v>Population growth (annual %)</v>
          </cell>
          <cell r="E933" t="str">
            <v>SP.POP.GROW</v>
          </cell>
          <cell r="F933" t="str">
            <v>2011</v>
          </cell>
          <cell r="G933">
            <v>0.49435753389304299</v>
          </cell>
        </row>
        <row r="934">
          <cell r="C934" t="str">
            <v>SWZ-2012</v>
          </cell>
          <cell r="D934" t="str">
            <v>Population growth (annual %)</v>
          </cell>
          <cell r="E934" t="str">
            <v>SP.POP.GROW</v>
          </cell>
          <cell r="F934" t="str">
            <v>2012</v>
          </cell>
          <cell r="G934">
            <v>0.54790455609365496</v>
          </cell>
        </row>
        <row r="935">
          <cell r="C935" t="str">
            <v>SWZ-2013</v>
          </cell>
          <cell r="D935" t="str">
            <v>Population growth (annual %)</v>
          </cell>
          <cell r="E935" t="str">
            <v>SP.POP.GROW</v>
          </cell>
          <cell r="F935" t="str">
            <v>2013</v>
          </cell>
          <cell r="G935">
            <v>0.61665941951873304</v>
          </cell>
        </row>
        <row r="936">
          <cell r="C936" t="str">
            <v>SWZ-2014</v>
          </cell>
          <cell r="D936" t="str">
            <v>Population growth (annual %)</v>
          </cell>
          <cell r="E936" t="str">
            <v>SP.POP.GROW</v>
          </cell>
          <cell r="F936" t="str">
            <v>2014</v>
          </cell>
          <cell r="G936">
            <v>0.67249641197474497</v>
          </cell>
        </row>
        <row r="937">
          <cell r="C937" t="str">
            <v>SWZ-2015</v>
          </cell>
          <cell r="D937" t="str">
            <v>Population growth (annual %)</v>
          </cell>
          <cell r="E937" t="str">
            <v>SP.POP.GROW</v>
          </cell>
          <cell r="F937" t="str">
            <v>2015</v>
          </cell>
          <cell r="G937">
            <v>0.71431372214970001</v>
          </cell>
        </row>
        <row r="938">
          <cell r="C938" t="str">
            <v>SWZ-2016</v>
          </cell>
          <cell r="D938" t="str">
            <v>Population growth (annual %)</v>
          </cell>
          <cell r="E938" t="str">
            <v>SP.POP.GROW</v>
          </cell>
          <cell r="F938" t="str">
            <v>2016</v>
          </cell>
          <cell r="G938">
            <v>0.75450838069992099</v>
          </cell>
        </row>
        <row r="939">
          <cell r="C939" t="str">
            <v>SWZ-2017</v>
          </cell>
          <cell r="D939" t="str">
            <v>Population growth (annual %)</v>
          </cell>
          <cell r="E939" t="str">
            <v>SP.POP.GROW</v>
          </cell>
          <cell r="F939" t="str">
            <v>2017</v>
          </cell>
          <cell r="G939">
            <v>0.77300580126830298</v>
          </cell>
        </row>
        <row r="940">
          <cell r="C940" t="str">
            <v>SWZ-2018</v>
          </cell>
          <cell r="D940" t="str">
            <v>Population growth (annual %)</v>
          </cell>
          <cell r="E940" t="str">
            <v>SP.POP.GROW</v>
          </cell>
          <cell r="F940" t="str">
            <v>2018</v>
          </cell>
          <cell r="G940">
            <v>0.781899444165432</v>
          </cell>
        </row>
        <row r="941">
          <cell r="C941" t="str">
            <v>SWZ-2019</v>
          </cell>
          <cell r="D941" t="str">
            <v>Population growth (annual %)</v>
          </cell>
          <cell r="E941" t="str">
            <v>SP.POP.GROW</v>
          </cell>
          <cell r="F941" t="str">
            <v>2019</v>
          </cell>
          <cell r="G941">
            <v>0.78840222782107805</v>
          </cell>
        </row>
        <row r="942">
          <cell r="C942" t="str">
            <v>SWZ-2020</v>
          </cell>
          <cell r="D942" t="str">
            <v>Population growth (annual %)</v>
          </cell>
          <cell r="E942" t="str">
            <v>SP.POP.GROW</v>
          </cell>
          <cell r="F942" t="str">
            <v>2020</v>
          </cell>
          <cell r="G942">
            <v>0.93964443580980705</v>
          </cell>
        </row>
        <row r="943">
          <cell r="C943" t="str">
            <v>SWZ-2021</v>
          </cell>
          <cell r="D943" t="str">
            <v>Population growth (annual %)</v>
          </cell>
          <cell r="E943" t="str">
            <v>SP.POP.GROW</v>
          </cell>
          <cell r="F943" t="str">
            <v>2021</v>
          </cell>
          <cell r="G943">
            <v>0.97905225757949998</v>
          </cell>
        </row>
        <row r="944">
          <cell r="C944" t="str">
            <v>SWZ-2022</v>
          </cell>
          <cell r="D944" t="str">
            <v>Population growth (annual %)</v>
          </cell>
          <cell r="E944" t="str">
            <v>SP.POP.GROW</v>
          </cell>
          <cell r="F944" t="str">
            <v>2022</v>
          </cell>
          <cell r="G944">
            <v>0.78523641934789901</v>
          </cell>
        </row>
        <row r="945">
          <cell r="C945" t="str">
            <v>TCD-2000</v>
          </cell>
          <cell r="D945" t="str">
            <v>Population growth (annual %)</v>
          </cell>
          <cell r="E945" t="str">
            <v>SP.POP.GROW</v>
          </cell>
          <cell r="F945" t="str">
            <v>2000</v>
          </cell>
          <cell r="G945">
            <v>3.4145002414947698</v>
          </cell>
        </row>
        <row r="946">
          <cell r="C946" t="str">
            <v>TCD-2001</v>
          </cell>
          <cell r="D946" t="str">
            <v>Population growth (annual %)</v>
          </cell>
          <cell r="E946" t="str">
            <v>SP.POP.GROW</v>
          </cell>
          <cell r="F946" t="str">
            <v>2001</v>
          </cell>
          <cell r="G946">
            <v>3.3300848498950999</v>
          </cell>
        </row>
        <row r="947">
          <cell r="C947" t="str">
            <v>TCD-2002</v>
          </cell>
          <cell r="D947" t="str">
            <v>Population growth (annual %)</v>
          </cell>
          <cell r="E947" t="str">
            <v>SP.POP.GROW</v>
          </cell>
          <cell r="F947" t="str">
            <v>2002</v>
          </cell>
          <cell r="G947">
            <v>3.44814062098756</v>
          </cell>
        </row>
        <row r="948">
          <cell r="C948" t="str">
            <v>TCD-2003</v>
          </cell>
          <cell r="D948" t="str">
            <v>Population growth (annual %)</v>
          </cell>
          <cell r="E948" t="str">
            <v>SP.POP.GROW</v>
          </cell>
          <cell r="F948" t="str">
            <v>2003</v>
          </cell>
          <cell r="G948">
            <v>3.9706048657472799</v>
          </cell>
        </row>
        <row r="949">
          <cell r="C949" t="str">
            <v>TCD-2004</v>
          </cell>
          <cell r="D949" t="str">
            <v>Population growth (annual %)</v>
          </cell>
          <cell r="E949" t="str">
            <v>SP.POP.GROW</v>
          </cell>
          <cell r="F949" t="str">
            <v>2004</v>
          </cell>
          <cell r="G949">
            <v>4.4360266669424204</v>
          </cell>
        </row>
        <row r="950">
          <cell r="C950" t="str">
            <v>TCD-2005</v>
          </cell>
          <cell r="D950" t="str">
            <v>Population growth (annual %)</v>
          </cell>
          <cell r="E950" t="str">
            <v>SP.POP.GROW</v>
          </cell>
          <cell r="F950" t="str">
            <v>2005</v>
          </cell>
          <cell r="G950">
            <v>3.9917494743907902</v>
          </cell>
        </row>
        <row r="951">
          <cell r="C951" t="str">
            <v>TCD-2006</v>
          </cell>
          <cell r="D951" t="str">
            <v>Population growth (annual %)</v>
          </cell>
          <cell r="E951" t="str">
            <v>SP.POP.GROW</v>
          </cell>
          <cell r="F951" t="str">
            <v>2006</v>
          </cell>
          <cell r="G951">
            <v>3.5407814517560299</v>
          </cell>
        </row>
        <row r="952">
          <cell r="C952" t="str">
            <v>TCD-2007</v>
          </cell>
          <cell r="D952" t="str">
            <v>Population growth (annual %)</v>
          </cell>
          <cell r="E952" t="str">
            <v>SP.POP.GROW</v>
          </cell>
          <cell r="F952" t="str">
            <v>2007</v>
          </cell>
          <cell r="G952">
            <v>3.3871898707332599</v>
          </cell>
        </row>
        <row r="953">
          <cell r="C953" t="str">
            <v>TCD-2008</v>
          </cell>
          <cell r="D953" t="str">
            <v>Population growth (annual %)</v>
          </cell>
          <cell r="E953" t="str">
            <v>SP.POP.GROW</v>
          </cell>
          <cell r="F953" t="str">
            <v>2008</v>
          </cell>
          <cell r="G953">
            <v>3.4458860053868299</v>
          </cell>
        </row>
        <row r="954">
          <cell r="C954" t="str">
            <v>TCD-2009</v>
          </cell>
          <cell r="D954" t="str">
            <v>Population growth (annual %)</v>
          </cell>
          <cell r="E954" t="str">
            <v>SP.POP.GROW</v>
          </cell>
          <cell r="F954" t="str">
            <v>2009</v>
          </cell>
          <cell r="G954">
            <v>3.5185542308284399</v>
          </cell>
        </row>
        <row r="955">
          <cell r="C955" t="str">
            <v>TCD-2010</v>
          </cell>
          <cell r="D955" t="str">
            <v>Population growth (annual %)</v>
          </cell>
          <cell r="E955" t="str">
            <v>SP.POP.GROW</v>
          </cell>
          <cell r="F955" t="str">
            <v>2010</v>
          </cell>
          <cell r="G955">
            <v>3.4084909649551798</v>
          </cell>
        </row>
        <row r="956">
          <cell r="C956" t="str">
            <v>TCD-2011</v>
          </cell>
          <cell r="D956" t="str">
            <v>Population growth (annual %)</v>
          </cell>
          <cell r="E956" t="str">
            <v>SP.POP.GROW</v>
          </cell>
          <cell r="F956" t="str">
            <v>2011</v>
          </cell>
          <cell r="G956">
            <v>3.4944495210030802</v>
          </cell>
        </row>
        <row r="957">
          <cell r="C957" t="str">
            <v>TCD-2012</v>
          </cell>
          <cell r="D957" t="str">
            <v>Population growth (annual %)</v>
          </cell>
          <cell r="E957" t="str">
            <v>SP.POP.GROW</v>
          </cell>
          <cell r="F957" t="str">
            <v>2012</v>
          </cell>
          <cell r="G957">
            <v>3.4876294025755801</v>
          </cell>
        </row>
        <row r="958">
          <cell r="C958" t="str">
            <v>TCD-2013</v>
          </cell>
          <cell r="D958" t="str">
            <v>Population growth (annual %)</v>
          </cell>
          <cell r="E958" t="str">
            <v>SP.POP.GROW</v>
          </cell>
          <cell r="F958" t="str">
            <v>2013</v>
          </cell>
          <cell r="G958">
            <v>3.55701932397684</v>
          </cell>
        </row>
        <row r="959">
          <cell r="C959" t="str">
            <v>TCD-2014</v>
          </cell>
          <cell r="D959" t="str">
            <v>Population growth (annual %)</v>
          </cell>
          <cell r="E959" t="str">
            <v>SP.POP.GROW</v>
          </cell>
          <cell r="F959" t="str">
            <v>2014</v>
          </cell>
          <cell r="G959">
            <v>3.5699854657635401</v>
          </cell>
        </row>
        <row r="960">
          <cell r="C960" t="str">
            <v>TCD-2015</v>
          </cell>
          <cell r="D960" t="str">
            <v>Population growth (annual %)</v>
          </cell>
          <cell r="E960" t="str">
            <v>SP.POP.GROW</v>
          </cell>
          <cell r="F960" t="str">
            <v>2015</v>
          </cell>
          <cell r="G960">
            <v>3.1841008127668302</v>
          </cell>
        </row>
        <row r="961">
          <cell r="C961" t="str">
            <v>TCD-2016</v>
          </cell>
          <cell r="D961" t="str">
            <v>Population growth (annual %)</v>
          </cell>
          <cell r="E961" t="str">
            <v>SP.POP.GROW</v>
          </cell>
          <cell r="F961" t="str">
            <v>2016</v>
          </cell>
          <cell r="G961">
            <v>3.1486485056167499</v>
          </cell>
        </row>
        <row r="962">
          <cell r="C962" t="str">
            <v>TCD-2017</v>
          </cell>
          <cell r="D962" t="str">
            <v>Population growth (annual %)</v>
          </cell>
          <cell r="E962" t="str">
            <v>SP.POP.GROW</v>
          </cell>
          <cell r="F962" t="str">
            <v>2017</v>
          </cell>
          <cell r="G962">
            <v>3.32459491646661</v>
          </cell>
        </row>
        <row r="963">
          <cell r="C963" t="str">
            <v>TCD-2018</v>
          </cell>
          <cell r="D963" t="str">
            <v>Population growth (annual %)</v>
          </cell>
          <cell r="E963" t="str">
            <v>SP.POP.GROW</v>
          </cell>
          <cell r="F963" t="str">
            <v>2018</v>
          </cell>
          <cell r="G963">
            <v>3.3781277487953698</v>
          </cell>
        </row>
        <row r="964">
          <cell r="C964" t="str">
            <v>TCD-2019</v>
          </cell>
          <cell r="D964" t="str">
            <v>Population growth (annual %)</v>
          </cell>
          <cell r="E964" t="str">
            <v>SP.POP.GROW</v>
          </cell>
          <cell r="F964" t="str">
            <v>2019</v>
          </cell>
          <cell r="G964">
            <v>3.2945827275397899</v>
          </cell>
        </row>
        <row r="965">
          <cell r="C965" t="str">
            <v>TCD-2020</v>
          </cell>
          <cell r="D965" t="str">
            <v>Population growth (annual %)</v>
          </cell>
          <cell r="E965" t="str">
            <v>SP.POP.GROW</v>
          </cell>
          <cell r="F965" t="str">
            <v>2020</v>
          </cell>
          <cell r="G965">
            <v>3.1605330596368799</v>
          </cell>
        </row>
        <row r="966">
          <cell r="C966" t="str">
            <v>TCD-2021</v>
          </cell>
          <cell r="D966" t="str">
            <v>Population growth (annual %)</v>
          </cell>
          <cell r="E966" t="str">
            <v>SP.POP.GROW</v>
          </cell>
          <cell r="F966" t="str">
            <v>2021</v>
          </cell>
          <cell r="G966">
            <v>3.1638875051703099</v>
          </cell>
        </row>
        <row r="967">
          <cell r="C967" t="str">
            <v>TCD-2022</v>
          </cell>
          <cell r="D967" t="str">
            <v>Population growth (annual %)</v>
          </cell>
          <cell r="E967" t="str">
            <v>SP.POP.GROW</v>
          </cell>
          <cell r="F967" t="str">
            <v>2022</v>
          </cell>
          <cell r="G967">
            <v>3.1150221864707102</v>
          </cell>
        </row>
        <row r="968">
          <cell r="C968" t="str">
            <v>TGO-2000</v>
          </cell>
          <cell r="D968" t="str">
            <v>Population growth (annual %)</v>
          </cell>
          <cell r="E968" t="str">
            <v>SP.POP.GROW</v>
          </cell>
          <cell r="F968" t="str">
            <v>2000</v>
          </cell>
          <cell r="G968">
            <v>2.8372567506566</v>
          </cell>
        </row>
        <row r="969">
          <cell r="C969" t="str">
            <v>TGO-2001</v>
          </cell>
          <cell r="D969" t="str">
            <v>Population growth (annual %)</v>
          </cell>
          <cell r="E969" t="str">
            <v>SP.POP.GROW</v>
          </cell>
          <cell r="F969" t="str">
            <v>2001</v>
          </cell>
          <cell r="G969">
            <v>2.7064542100930802</v>
          </cell>
        </row>
        <row r="970">
          <cell r="C970" t="str">
            <v>TGO-2002</v>
          </cell>
          <cell r="D970" t="str">
            <v>Population growth (annual %)</v>
          </cell>
          <cell r="E970" t="str">
            <v>SP.POP.GROW</v>
          </cell>
          <cell r="F970" t="str">
            <v>2002</v>
          </cell>
          <cell r="G970">
            <v>2.6109178488682501</v>
          </cell>
        </row>
        <row r="971">
          <cell r="C971" t="str">
            <v>TGO-2003</v>
          </cell>
          <cell r="D971" t="str">
            <v>Population growth (annual %)</v>
          </cell>
          <cell r="E971" t="str">
            <v>SP.POP.GROW</v>
          </cell>
          <cell r="F971" t="str">
            <v>2003</v>
          </cell>
          <cell r="G971">
            <v>2.6063141565113899</v>
          </cell>
        </row>
        <row r="972">
          <cell r="C972" t="str">
            <v>TGO-2004</v>
          </cell>
          <cell r="D972" t="str">
            <v>Population growth (annual %)</v>
          </cell>
          <cell r="E972" t="str">
            <v>SP.POP.GROW</v>
          </cell>
          <cell r="F972" t="str">
            <v>2004</v>
          </cell>
          <cell r="G972">
            <v>2.6255672619467001</v>
          </cell>
        </row>
        <row r="973">
          <cell r="C973" t="str">
            <v>TGO-2005</v>
          </cell>
          <cell r="D973" t="str">
            <v>Population growth (annual %)</v>
          </cell>
          <cell r="E973" t="str">
            <v>SP.POP.GROW</v>
          </cell>
          <cell r="F973" t="str">
            <v>2005</v>
          </cell>
          <cell r="G973">
            <v>2.5962511961537702</v>
          </cell>
        </row>
        <row r="974">
          <cell r="C974" t="str">
            <v>TGO-2006</v>
          </cell>
          <cell r="D974" t="str">
            <v>Population growth (annual %)</v>
          </cell>
          <cell r="E974" t="str">
            <v>SP.POP.GROW</v>
          </cell>
          <cell r="F974" t="str">
            <v>2006</v>
          </cell>
          <cell r="G974">
            <v>2.8078020633149099</v>
          </cell>
        </row>
        <row r="975">
          <cell r="C975" t="str">
            <v>TGO-2007</v>
          </cell>
          <cell r="D975" t="str">
            <v>Population growth (annual %)</v>
          </cell>
          <cell r="E975" t="str">
            <v>SP.POP.GROW</v>
          </cell>
          <cell r="F975" t="str">
            <v>2007</v>
          </cell>
          <cell r="G975">
            <v>2.9074391753854401</v>
          </cell>
        </row>
        <row r="976">
          <cell r="C976" t="str">
            <v>TGO-2008</v>
          </cell>
          <cell r="D976" t="str">
            <v>Population growth (annual %)</v>
          </cell>
          <cell r="E976" t="str">
            <v>SP.POP.GROW</v>
          </cell>
          <cell r="F976" t="str">
            <v>2008</v>
          </cell>
          <cell r="G976">
            <v>2.8517780813420099</v>
          </cell>
        </row>
        <row r="977">
          <cell r="C977" t="str">
            <v>TGO-2009</v>
          </cell>
          <cell r="D977" t="str">
            <v>Population growth (annual %)</v>
          </cell>
          <cell r="E977" t="str">
            <v>SP.POP.GROW</v>
          </cell>
          <cell r="F977" t="str">
            <v>2009</v>
          </cell>
          <cell r="G977">
            <v>2.7914104722389999</v>
          </cell>
        </row>
        <row r="978">
          <cell r="C978" t="str">
            <v>TGO-2010</v>
          </cell>
          <cell r="D978" t="str">
            <v>Population growth (annual %)</v>
          </cell>
          <cell r="E978" t="str">
            <v>SP.POP.GROW</v>
          </cell>
          <cell r="F978" t="str">
            <v>2010</v>
          </cell>
          <cell r="G978">
            <v>2.6713169382966999</v>
          </cell>
        </row>
        <row r="979">
          <cell r="C979" t="str">
            <v>TGO-2011</v>
          </cell>
          <cell r="D979" t="str">
            <v>Population growth (annual %)</v>
          </cell>
          <cell r="E979" t="str">
            <v>SP.POP.GROW</v>
          </cell>
          <cell r="F979" t="str">
            <v>2011</v>
          </cell>
          <cell r="G979">
            <v>2.6549608154919602</v>
          </cell>
        </row>
        <row r="980">
          <cell r="C980" t="str">
            <v>TGO-2012</v>
          </cell>
          <cell r="D980" t="str">
            <v>Population growth (annual %)</v>
          </cell>
          <cell r="E980" t="str">
            <v>SP.POP.GROW</v>
          </cell>
          <cell r="F980" t="str">
            <v>2012</v>
          </cell>
          <cell r="G980">
            <v>2.6028380501260902</v>
          </cell>
        </row>
        <row r="981">
          <cell r="C981" t="str">
            <v>TGO-2013</v>
          </cell>
          <cell r="D981" t="str">
            <v>Population growth (annual %)</v>
          </cell>
          <cell r="E981" t="str">
            <v>SP.POP.GROW</v>
          </cell>
          <cell r="F981" t="str">
            <v>2013</v>
          </cell>
          <cell r="G981">
            <v>2.5597598078263699</v>
          </cell>
        </row>
        <row r="982">
          <cell r="C982" t="str">
            <v>TGO-2014</v>
          </cell>
          <cell r="D982" t="str">
            <v>Population growth (annual %)</v>
          </cell>
          <cell r="E982" t="str">
            <v>SP.POP.GROW</v>
          </cell>
          <cell r="F982" t="str">
            <v>2014</v>
          </cell>
          <cell r="G982">
            <v>2.53099873501229</v>
          </cell>
        </row>
        <row r="983">
          <cell r="C983" t="str">
            <v>TGO-2015</v>
          </cell>
          <cell r="D983" t="str">
            <v>Population growth (annual %)</v>
          </cell>
          <cell r="E983" t="str">
            <v>SP.POP.GROW</v>
          </cell>
          <cell r="F983" t="str">
            <v>2015</v>
          </cell>
          <cell r="G983">
            <v>2.5045457411774201</v>
          </cell>
        </row>
        <row r="984">
          <cell r="C984" t="str">
            <v>TGO-2016</v>
          </cell>
          <cell r="D984" t="str">
            <v>Population growth (annual %)</v>
          </cell>
          <cell r="E984" t="str">
            <v>SP.POP.GROW</v>
          </cell>
          <cell r="F984" t="str">
            <v>2016</v>
          </cell>
          <cell r="G984">
            <v>2.4861562404835098</v>
          </cell>
        </row>
        <row r="985">
          <cell r="C985" t="str">
            <v>TGO-2017</v>
          </cell>
          <cell r="D985" t="str">
            <v>Population growth (annual %)</v>
          </cell>
          <cell r="E985" t="str">
            <v>SP.POP.GROW</v>
          </cell>
          <cell r="F985" t="str">
            <v>2017</v>
          </cell>
          <cell r="G985">
            <v>2.4680788844675399</v>
          </cell>
        </row>
        <row r="986">
          <cell r="C986" t="str">
            <v>TGO-2018</v>
          </cell>
          <cell r="D986" t="str">
            <v>Population growth (annual %)</v>
          </cell>
          <cell r="E986" t="str">
            <v>SP.POP.GROW</v>
          </cell>
          <cell r="F986" t="str">
            <v>2018</v>
          </cell>
          <cell r="G986">
            <v>2.4389940347236099</v>
          </cell>
        </row>
        <row r="987">
          <cell r="C987" t="str">
            <v>TGO-2019</v>
          </cell>
          <cell r="D987" t="str">
            <v>Population growth (annual %)</v>
          </cell>
          <cell r="E987" t="str">
            <v>SP.POP.GROW</v>
          </cell>
          <cell r="F987" t="str">
            <v>2019</v>
          </cell>
          <cell r="G987">
            <v>2.4116299155390699</v>
          </cell>
        </row>
        <row r="988">
          <cell r="C988" t="str">
            <v>TGO-2020</v>
          </cell>
          <cell r="D988" t="str">
            <v>Population growth (annual %)</v>
          </cell>
          <cell r="E988" t="str">
            <v>SP.POP.GROW</v>
          </cell>
          <cell r="F988" t="str">
            <v>2020</v>
          </cell>
          <cell r="G988">
            <v>2.3912190217585101</v>
          </cell>
        </row>
        <row r="989">
          <cell r="C989" t="str">
            <v>TGO-2021</v>
          </cell>
          <cell r="D989" t="str">
            <v>Population growth (annual %)</v>
          </cell>
          <cell r="E989" t="str">
            <v>SP.POP.GROW</v>
          </cell>
          <cell r="F989" t="str">
            <v>2021</v>
          </cell>
          <cell r="G989">
            <v>2.3673389620999101</v>
          </cell>
        </row>
        <row r="990">
          <cell r="C990" t="str">
            <v>TGO-2022</v>
          </cell>
          <cell r="D990" t="str">
            <v>Population growth (annual %)</v>
          </cell>
          <cell r="E990" t="str">
            <v>SP.POP.GROW</v>
          </cell>
          <cell r="F990" t="str">
            <v>2022</v>
          </cell>
          <cell r="G990">
            <v>2.3309103843888601</v>
          </cell>
        </row>
        <row r="991">
          <cell r="C991" t="str">
            <v>TUN-2000</v>
          </cell>
          <cell r="D991" t="str">
            <v>Population growth (annual %)</v>
          </cell>
          <cell r="E991" t="str">
            <v>SP.POP.GROW</v>
          </cell>
          <cell r="F991" t="str">
            <v>2000</v>
          </cell>
          <cell r="G991">
            <v>1.06953869345051</v>
          </cell>
        </row>
        <row r="992">
          <cell r="C992" t="str">
            <v>TUN-2001</v>
          </cell>
          <cell r="D992" t="str">
            <v>Population growth (annual %)</v>
          </cell>
          <cell r="E992" t="str">
            <v>SP.POP.GROW</v>
          </cell>
          <cell r="F992" t="str">
            <v>2001</v>
          </cell>
          <cell r="G992">
            <v>1.0237896421748101</v>
          </cell>
        </row>
        <row r="993">
          <cell r="C993" t="str">
            <v>TUN-2002</v>
          </cell>
          <cell r="D993" t="str">
            <v>Population growth (annual %)</v>
          </cell>
          <cell r="E993" t="str">
            <v>SP.POP.GROW</v>
          </cell>
          <cell r="F993" t="str">
            <v>2002</v>
          </cell>
          <cell r="G993">
            <v>0.98994899148090698</v>
          </cell>
        </row>
        <row r="994">
          <cell r="C994" t="str">
            <v>TUN-2003</v>
          </cell>
          <cell r="D994" t="str">
            <v>Population growth (annual %)</v>
          </cell>
          <cell r="E994" t="str">
            <v>SP.POP.GROW</v>
          </cell>
          <cell r="F994" t="str">
            <v>2003</v>
          </cell>
          <cell r="G994">
            <v>0.978273219919924</v>
          </cell>
        </row>
        <row r="995">
          <cell r="C995" t="str">
            <v>TUN-2004</v>
          </cell>
          <cell r="D995" t="str">
            <v>Population growth (annual %)</v>
          </cell>
          <cell r="E995" t="str">
            <v>SP.POP.GROW</v>
          </cell>
          <cell r="F995" t="str">
            <v>2004</v>
          </cell>
          <cell r="G995">
            <v>0.96092596769163596</v>
          </cell>
        </row>
        <row r="996">
          <cell r="C996" t="str">
            <v>TUN-2005</v>
          </cell>
          <cell r="D996" t="str">
            <v>Population growth (annual %)</v>
          </cell>
          <cell r="E996" t="str">
            <v>SP.POP.GROW</v>
          </cell>
          <cell r="F996" t="str">
            <v>2005</v>
          </cell>
          <cell r="G996">
            <v>0.92956525644093702</v>
          </cell>
        </row>
        <row r="997">
          <cell r="C997" t="str">
            <v>TUN-2006</v>
          </cell>
          <cell r="D997" t="str">
            <v>Population growth (annual %)</v>
          </cell>
          <cell r="E997" t="str">
            <v>SP.POP.GROW</v>
          </cell>
          <cell r="F997" t="str">
            <v>2006</v>
          </cell>
          <cell r="G997">
            <v>0.91237167062561297</v>
          </cell>
        </row>
        <row r="998">
          <cell r="C998" t="str">
            <v>TUN-2007</v>
          </cell>
          <cell r="D998" t="str">
            <v>Population growth (annual %)</v>
          </cell>
          <cell r="E998" t="str">
            <v>SP.POP.GROW</v>
          </cell>
          <cell r="F998" t="str">
            <v>2007</v>
          </cell>
          <cell r="G998">
            <v>0.91946352354975103</v>
          </cell>
        </row>
        <row r="999">
          <cell r="C999" t="str">
            <v>TUN-2008</v>
          </cell>
          <cell r="D999" t="str">
            <v>Population growth (annual %)</v>
          </cell>
          <cell r="E999" t="str">
            <v>SP.POP.GROW</v>
          </cell>
          <cell r="F999" t="str">
            <v>2008</v>
          </cell>
          <cell r="G999">
            <v>0.94056530966139595</v>
          </cell>
        </row>
        <row r="1000">
          <cell r="C1000" t="str">
            <v>TUN-2009</v>
          </cell>
          <cell r="D1000" t="str">
            <v>Population growth (annual %)</v>
          </cell>
          <cell r="E1000" t="str">
            <v>SP.POP.GROW</v>
          </cell>
          <cell r="F1000" t="str">
            <v>2009</v>
          </cell>
          <cell r="G1000">
            <v>0.97018755594858497</v>
          </cell>
        </row>
        <row r="1001">
          <cell r="C1001" t="str">
            <v>TUN-2010</v>
          </cell>
          <cell r="D1001" t="str">
            <v>Population growth (annual %)</v>
          </cell>
          <cell r="E1001" t="str">
            <v>SP.POP.GROW</v>
          </cell>
          <cell r="F1001" t="str">
            <v>2010</v>
          </cell>
          <cell r="G1001">
            <v>1.019946186598</v>
          </cell>
        </row>
        <row r="1002">
          <cell r="C1002" t="str">
            <v>TUN-2011</v>
          </cell>
          <cell r="D1002" t="str">
            <v>Population growth (annual %)</v>
          </cell>
          <cell r="E1002" t="str">
            <v>SP.POP.GROW</v>
          </cell>
          <cell r="F1002" t="str">
            <v>2011</v>
          </cell>
          <cell r="G1002">
            <v>1.25382492654963</v>
          </cell>
        </row>
        <row r="1003">
          <cell r="C1003" t="str">
            <v>TUN-2012</v>
          </cell>
          <cell r="D1003" t="str">
            <v>Population growth (annual %)</v>
          </cell>
          <cell r="E1003" t="str">
            <v>SP.POP.GROW</v>
          </cell>
          <cell r="F1003" t="str">
            <v>2012</v>
          </cell>
          <cell r="G1003">
            <v>1.27759263330169</v>
          </cell>
        </row>
        <row r="1004">
          <cell r="C1004" t="str">
            <v>TUN-2013</v>
          </cell>
          <cell r="D1004" t="str">
            <v>Population growth (annual %)</v>
          </cell>
          <cell r="E1004" t="str">
            <v>SP.POP.GROW</v>
          </cell>
          <cell r="F1004" t="str">
            <v>2013</v>
          </cell>
          <cell r="G1004">
            <v>1.1203931698435099</v>
          </cell>
        </row>
        <row r="1005">
          <cell r="C1005" t="str">
            <v>TUN-2014</v>
          </cell>
          <cell r="D1005" t="str">
            <v>Population growth (annual %)</v>
          </cell>
          <cell r="E1005" t="str">
            <v>SP.POP.GROW</v>
          </cell>
          <cell r="F1005" t="str">
            <v>2014</v>
          </cell>
          <cell r="G1005">
            <v>1.13215769298935</v>
          </cell>
        </row>
        <row r="1006">
          <cell r="C1006" t="str">
            <v>TUN-2015</v>
          </cell>
          <cell r="D1006" t="str">
            <v>Population growth (annual %)</v>
          </cell>
          <cell r="E1006" t="str">
            <v>SP.POP.GROW</v>
          </cell>
          <cell r="F1006" t="str">
            <v>2015</v>
          </cell>
          <cell r="G1006">
            <v>1.1209281681866901</v>
          </cell>
        </row>
        <row r="1007">
          <cell r="C1007" t="str">
            <v>TUN-2016</v>
          </cell>
          <cell r="D1007" t="str">
            <v>Population growth (annual %)</v>
          </cell>
          <cell r="E1007" t="str">
            <v>SP.POP.GROW</v>
          </cell>
          <cell r="F1007" t="str">
            <v>2016</v>
          </cell>
          <cell r="G1007">
            <v>1.10043313328375</v>
          </cell>
        </row>
        <row r="1008">
          <cell r="C1008" t="str">
            <v>TUN-2017</v>
          </cell>
          <cell r="D1008" t="str">
            <v>Population growth (annual %)</v>
          </cell>
          <cell r="E1008" t="str">
            <v>SP.POP.GROW</v>
          </cell>
          <cell r="F1008" t="str">
            <v>2017</v>
          </cell>
          <cell r="G1008">
            <v>1.0705759244239601</v>
          </cell>
        </row>
        <row r="1009">
          <cell r="C1009" t="str">
            <v>TUN-2018</v>
          </cell>
          <cell r="D1009" t="str">
            <v>Population growth (annual %)</v>
          </cell>
          <cell r="E1009" t="str">
            <v>SP.POP.GROW</v>
          </cell>
          <cell r="F1009" t="str">
            <v>2018</v>
          </cell>
          <cell r="G1009">
            <v>1.0242299897106499</v>
          </cell>
        </row>
        <row r="1010">
          <cell r="C1010" t="str">
            <v>TUN-2019</v>
          </cell>
          <cell r="D1010" t="str">
            <v>Population growth (annual %)</v>
          </cell>
          <cell r="E1010" t="str">
            <v>SP.POP.GROW</v>
          </cell>
          <cell r="F1010" t="str">
            <v>2019</v>
          </cell>
          <cell r="G1010">
            <v>0.96966216237602798</v>
          </cell>
        </row>
        <row r="1011">
          <cell r="C1011" t="str">
            <v>TUN-2020</v>
          </cell>
          <cell r="D1011" t="str">
            <v>Population growth (annual %)</v>
          </cell>
          <cell r="E1011" t="str">
            <v>SP.POP.GROW</v>
          </cell>
          <cell r="F1011" t="str">
            <v>2020</v>
          </cell>
          <cell r="G1011">
            <v>0.92858317237706101</v>
          </cell>
        </row>
        <row r="1012">
          <cell r="C1012" t="str">
            <v>TUN-2021</v>
          </cell>
          <cell r="D1012" t="str">
            <v>Population growth (annual %)</v>
          </cell>
          <cell r="E1012" t="str">
            <v>SP.POP.GROW</v>
          </cell>
          <cell r="F1012" t="str">
            <v>2021</v>
          </cell>
          <cell r="G1012">
            <v>0.82886347007094197</v>
          </cell>
        </row>
        <row r="1013">
          <cell r="C1013" t="str">
            <v>TUN-2022</v>
          </cell>
          <cell r="D1013" t="str">
            <v>Population growth (annual %)</v>
          </cell>
          <cell r="E1013" t="str">
            <v>SP.POP.GROW</v>
          </cell>
          <cell r="F1013" t="str">
            <v>2022</v>
          </cell>
          <cell r="G1013">
            <v>0.75690488153298496</v>
          </cell>
        </row>
        <row r="1014">
          <cell r="C1014" t="str">
            <v>TZA-2000</v>
          </cell>
          <cell r="D1014" t="str">
            <v>Population growth (annual %)</v>
          </cell>
          <cell r="E1014" t="str">
            <v>SP.POP.GROW</v>
          </cell>
          <cell r="F1014" t="str">
            <v>2000</v>
          </cell>
          <cell r="G1014">
            <v>2.8368079427146902</v>
          </cell>
        </row>
        <row r="1015">
          <cell r="C1015" t="str">
            <v>TZA-2001</v>
          </cell>
          <cell r="D1015" t="str">
            <v>Population growth (annual %)</v>
          </cell>
          <cell r="E1015" t="str">
            <v>SP.POP.GROW</v>
          </cell>
          <cell r="F1015" t="str">
            <v>2001</v>
          </cell>
          <cell r="G1015">
            <v>2.7213753181562699</v>
          </cell>
        </row>
        <row r="1016">
          <cell r="C1016" t="str">
            <v>TZA-2002</v>
          </cell>
          <cell r="D1016" t="str">
            <v>Population growth (annual %)</v>
          </cell>
          <cell r="E1016" t="str">
            <v>SP.POP.GROW</v>
          </cell>
          <cell r="F1016" t="str">
            <v>2002</v>
          </cell>
          <cell r="G1016">
            <v>2.6170872742525599</v>
          </cell>
        </row>
        <row r="1017">
          <cell r="C1017" t="str">
            <v>TZA-2003</v>
          </cell>
          <cell r="D1017" t="str">
            <v>Population growth (annual %)</v>
          </cell>
          <cell r="E1017" t="str">
            <v>SP.POP.GROW</v>
          </cell>
          <cell r="F1017" t="str">
            <v>2003</v>
          </cell>
          <cell r="G1017">
            <v>2.6610905029696998</v>
          </cell>
        </row>
        <row r="1018">
          <cell r="C1018" t="str">
            <v>TZA-2004</v>
          </cell>
          <cell r="D1018" t="str">
            <v>Population growth (annual %)</v>
          </cell>
          <cell r="E1018" t="str">
            <v>SP.POP.GROW</v>
          </cell>
          <cell r="F1018" t="str">
            <v>2004</v>
          </cell>
          <cell r="G1018">
            <v>2.7135921028326502</v>
          </cell>
        </row>
        <row r="1019">
          <cell r="C1019" t="str">
            <v>TZA-2005</v>
          </cell>
          <cell r="D1019" t="str">
            <v>Population growth (annual %)</v>
          </cell>
          <cell r="E1019" t="str">
            <v>SP.POP.GROW</v>
          </cell>
          <cell r="F1019" t="str">
            <v>2005</v>
          </cell>
          <cell r="G1019">
            <v>2.77298146987654</v>
          </cell>
        </row>
        <row r="1020">
          <cell r="C1020" t="str">
            <v>TZA-2006</v>
          </cell>
          <cell r="D1020" t="str">
            <v>Population growth (annual %)</v>
          </cell>
          <cell r="E1020" t="str">
            <v>SP.POP.GROW</v>
          </cell>
          <cell r="F1020" t="str">
            <v>2006</v>
          </cell>
          <cell r="G1020">
            <v>2.8064970773451701</v>
          </cell>
        </row>
        <row r="1021">
          <cell r="C1021" t="str">
            <v>TZA-2007</v>
          </cell>
          <cell r="D1021" t="str">
            <v>Population growth (annual %)</v>
          </cell>
          <cell r="E1021" t="str">
            <v>SP.POP.GROW</v>
          </cell>
          <cell r="F1021" t="str">
            <v>2007</v>
          </cell>
          <cell r="G1021">
            <v>2.8063712362759801</v>
          </cell>
        </row>
        <row r="1022">
          <cell r="C1022" t="str">
            <v>TZA-2008</v>
          </cell>
          <cell r="D1022" t="str">
            <v>Population growth (annual %)</v>
          </cell>
          <cell r="E1022" t="str">
            <v>SP.POP.GROW</v>
          </cell>
          <cell r="F1022" t="str">
            <v>2008</v>
          </cell>
          <cell r="G1022">
            <v>2.7296238795862999</v>
          </cell>
        </row>
        <row r="1023">
          <cell r="C1023" t="str">
            <v>TZA-2009</v>
          </cell>
          <cell r="D1023" t="str">
            <v>Population growth (annual %)</v>
          </cell>
          <cell r="E1023" t="str">
            <v>SP.POP.GROW</v>
          </cell>
          <cell r="F1023" t="str">
            <v>2009</v>
          </cell>
          <cell r="G1023">
            <v>2.5040207533937502</v>
          </cell>
        </row>
        <row r="1024">
          <cell r="C1024" t="str">
            <v>TZA-2010</v>
          </cell>
          <cell r="D1024" t="str">
            <v>Population growth (annual %)</v>
          </cell>
          <cell r="E1024" t="str">
            <v>SP.POP.GROW</v>
          </cell>
          <cell r="F1024" t="str">
            <v>2010</v>
          </cell>
          <cell r="G1024">
            <v>2.5882525494075099</v>
          </cell>
        </row>
        <row r="1025">
          <cell r="C1025" t="str">
            <v>TZA-2011</v>
          </cell>
          <cell r="D1025" t="str">
            <v>Population growth (annual %)</v>
          </cell>
          <cell r="E1025" t="str">
            <v>SP.POP.GROW</v>
          </cell>
          <cell r="F1025" t="str">
            <v>2011</v>
          </cell>
          <cell r="G1025">
            <v>2.8529261346150898</v>
          </cell>
        </row>
        <row r="1026">
          <cell r="C1026" t="str">
            <v>TZA-2012</v>
          </cell>
          <cell r="D1026" t="str">
            <v>Population growth (annual %)</v>
          </cell>
          <cell r="E1026" t="str">
            <v>SP.POP.GROW</v>
          </cell>
          <cell r="F1026" t="str">
            <v>2012</v>
          </cell>
          <cell r="G1026">
            <v>2.90906812607356</v>
          </cell>
        </row>
        <row r="1027">
          <cell r="C1027" t="str">
            <v>TZA-2013</v>
          </cell>
          <cell r="D1027" t="str">
            <v>Population growth (annual %)</v>
          </cell>
          <cell r="E1027" t="str">
            <v>SP.POP.GROW</v>
          </cell>
          <cell r="F1027" t="str">
            <v>2013</v>
          </cell>
          <cell r="G1027">
            <v>3.0247757912925399</v>
          </cell>
        </row>
        <row r="1028">
          <cell r="C1028" t="str">
            <v>TZA-2014</v>
          </cell>
          <cell r="D1028" t="str">
            <v>Population growth (annual %)</v>
          </cell>
          <cell r="E1028" t="str">
            <v>SP.POP.GROW</v>
          </cell>
          <cell r="F1028" t="str">
            <v>2014</v>
          </cell>
          <cell r="G1028">
            <v>3.1199435830831299</v>
          </cell>
        </row>
        <row r="1029">
          <cell r="C1029" t="str">
            <v>TZA-2015</v>
          </cell>
          <cell r="D1029" t="str">
            <v>Population growth (annual %)</v>
          </cell>
          <cell r="E1029" t="str">
            <v>SP.POP.GROW</v>
          </cell>
          <cell r="F1029" t="str">
            <v>2015</v>
          </cell>
          <cell r="G1029">
            <v>3.3445743048552301</v>
          </cell>
        </row>
        <row r="1030">
          <cell r="C1030" t="str">
            <v>TZA-2016</v>
          </cell>
          <cell r="D1030" t="str">
            <v>Population growth (annual %)</v>
          </cell>
          <cell r="E1030" t="str">
            <v>SP.POP.GROW</v>
          </cell>
          <cell r="F1030" t="str">
            <v>2016</v>
          </cell>
          <cell r="G1030">
            <v>3.4768765008259099</v>
          </cell>
        </row>
        <row r="1031">
          <cell r="C1031" t="str">
            <v>TZA-2017</v>
          </cell>
          <cell r="D1031" t="str">
            <v>Population growth (annual %)</v>
          </cell>
          <cell r="E1031" t="str">
            <v>SP.POP.GROW</v>
          </cell>
          <cell r="F1031" t="str">
            <v>2017</v>
          </cell>
          <cell r="G1031">
            <v>3.3711508050387402</v>
          </cell>
        </row>
        <row r="1032">
          <cell r="C1032" t="str">
            <v>TZA-2018</v>
          </cell>
          <cell r="D1032" t="str">
            <v>Population growth (annual %)</v>
          </cell>
          <cell r="E1032" t="str">
            <v>SP.POP.GROW</v>
          </cell>
          <cell r="F1032" t="str">
            <v>2018</v>
          </cell>
          <cell r="G1032">
            <v>3.18923717091341</v>
          </cell>
        </row>
        <row r="1033">
          <cell r="C1033" t="str">
            <v>TZA-2019</v>
          </cell>
          <cell r="D1033" t="str">
            <v>Population growth (annual %)</v>
          </cell>
          <cell r="E1033" t="str">
            <v>SP.POP.GROW</v>
          </cell>
          <cell r="F1033" t="str">
            <v>2019</v>
          </cell>
          <cell r="G1033">
            <v>3.02174626028</v>
          </cell>
        </row>
        <row r="1034">
          <cell r="C1034" t="str">
            <v>TZA-2020</v>
          </cell>
          <cell r="D1034" t="str">
            <v>Population growth (annual %)</v>
          </cell>
          <cell r="E1034" t="str">
            <v>SP.POP.GROW</v>
          </cell>
          <cell r="F1034" t="str">
            <v>2020</v>
          </cell>
          <cell r="G1034">
            <v>3.0138532838534799</v>
          </cell>
        </row>
        <row r="1035">
          <cell r="C1035" t="str">
            <v>TZA-2021</v>
          </cell>
          <cell r="D1035" t="str">
            <v>Population growth (annual %)</v>
          </cell>
          <cell r="E1035" t="str">
            <v>SP.POP.GROW</v>
          </cell>
          <cell r="F1035" t="str">
            <v>2021</v>
          </cell>
          <cell r="G1035">
            <v>3.00728723340751</v>
          </cell>
        </row>
        <row r="1036">
          <cell r="C1036" t="str">
            <v>TZA-2022</v>
          </cell>
          <cell r="D1036" t="str">
            <v>Population growth (annual %)</v>
          </cell>
          <cell r="E1036" t="str">
            <v>SP.POP.GROW</v>
          </cell>
          <cell r="F1036" t="str">
            <v>2022</v>
          </cell>
          <cell r="G1036">
            <v>2.9585734522545901</v>
          </cell>
        </row>
        <row r="1037">
          <cell r="C1037" t="str">
            <v>UGA-2000</v>
          </cell>
          <cell r="D1037" t="str">
            <v>Population growth (annual %)</v>
          </cell>
          <cell r="E1037" t="str">
            <v>SP.POP.GROW</v>
          </cell>
          <cell r="F1037" t="str">
            <v>2000</v>
          </cell>
          <cell r="G1037">
            <v>3.1353556736977199</v>
          </cell>
        </row>
        <row r="1038">
          <cell r="C1038" t="str">
            <v>UGA-2001</v>
          </cell>
          <cell r="D1038" t="str">
            <v>Population growth (annual %)</v>
          </cell>
          <cell r="E1038" t="str">
            <v>SP.POP.GROW</v>
          </cell>
          <cell r="F1038" t="str">
            <v>2001</v>
          </cell>
          <cell r="G1038">
            <v>3.0447894260234398</v>
          </cell>
        </row>
        <row r="1039">
          <cell r="C1039" t="str">
            <v>UGA-2002</v>
          </cell>
          <cell r="D1039" t="str">
            <v>Population growth (annual %)</v>
          </cell>
          <cell r="E1039" t="str">
            <v>SP.POP.GROW</v>
          </cell>
          <cell r="F1039" t="str">
            <v>2002</v>
          </cell>
          <cell r="G1039">
            <v>3.10813979944162</v>
          </cell>
        </row>
        <row r="1040">
          <cell r="C1040" t="str">
            <v>UGA-2003</v>
          </cell>
          <cell r="D1040" t="str">
            <v>Population growth (annual %)</v>
          </cell>
          <cell r="E1040" t="str">
            <v>SP.POP.GROW</v>
          </cell>
          <cell r="F1040" t="str">
            <v>2003</v>
          </cell>
          <cell r="G1040">
            <v>3.1202867211522398</v>
          </cell>
        </row>
        <row r="1041">
          <cell r="C1041" t="str">
            <v>UGA-2004</v>
          </cell>
          <cell r="D1041" t="str">
            <v>Population growth (annual %)</v>
          </cell>
          <cell r="E1041" t="str">
            <v>SP.POP.GROW</v>
          </cell>
          <cell r="F1041" t="str">
            <v>2004</v>
          </cell>
          <cell r="G1041">
            <v>2.9584807067091301</v>
          </cell>
        </row>
        <row r="1042">
          <cell r="C1042" t="str">
            <v>UGA-2005</v>
          </cell>
          <cell r="D1042" t="str">
            <v>Population growth (annual %)</v>
          </cell>
          <cell r="E1042" t="str">
            <v>SP.POP.GROW</v>
          </cell>
          <cell r="F1042" t="str">
            <v>2005</v>
          </cell>
          <cell r="G1042">
            <v>2.9062316765632898</v>
          </cell>
        </row>
        <row r="1043">
          <cell r="C1043" t="str">
            <v>UGA-2006</v>
          </cell>
          <cell r="D1043" t="str">
            <v>Population growth (annual %)</v>
          </cell>
          <cell r="E1043" t="str">
            <v>SP.POP.GROW</v>
          </cell>
          <cell r="F1043" t="str">
            <v>2006</v>
          </cell>
          <cell r="G1043">
            <v>2.9150219708340201</v>
          </cell>
        </row>
        <row r="1044">
          <cell r="C1044" t="str">
            <v>UGA-2007</v>
          </cell>
          <cell r="D1044" t="str">
            <v>Population growth (annual %)</v>
          </cell>
          <cell r="E1044" t="str">
            <v>SP.POP.GROW</v>
          </cell>
          <cell r="F1044" t="str">
            <v>2007</v>
          </cell>
          <cell r="G1044">
            <v>2.9335409922777198</v>
          </cell>
        </row>
        <row r="1045">
          <cell r="C1045" t="str">
            <v>UGA-2008</v>
          </cell>
          <cell r="D1045" t="str">
            <v>Population growth (annual %)</v>
          </cell>
          <cell r="E1045" t="str">
            <v>SP.POP.GROW</v>
          </cell>
          <cell r="F1045" t="str">
            <v>2008</v>
          </cell>
          <cell r="G1045">
            <v>2.92692289648893</v>
          </cell>
        </row>
        <row r="1046">
          <cell r="C1046" t="str">
            <v>UGA-2009</v>
          </cell>
          <cell r="D1046" t="str">
            <v>Population growth (annual %)</v>
          </cell>
          <cell r="E1046" t="str">
            <v>SP.POP.GROW</v>
          </cell>
          <cell r="F1046" t="str">
            <v>2009</v>
          </cell>
          <cell r="G1046">
            <v>2.9156563947552998</v>
          </cell>
        </row>
        <row r="1047">
          <cell r="C1047" t="str">
            <v>UGA-2010</v>
          </cell>
          <cell r="D1047" t="str">
            <v>Population growth (annual %)</v>
          </cell>
          <cell r="E1047" t="str">
            <v>SP.POP.GROW</v>
          </cell>
          <cell r="F1047" t="str">
            <v>2010</v>
          </cell>
          <cell r="G1047">
            <v>2.9151745444786901</v>
          </cell>
        </row>
        <row r="1048">
          <cell r="C1048" t="str">
            <v>UGA-2011</v>
          </cell>
          <cell r="D1048" t="str">
            <v>Population growth (annual %)</v>
          </cell>
          <cell r="E1048" t="str">
            <v>SP.POP.GROW</v>
          </cell>
          <cell r="F1048" t="str">
            <v>2011</v>
          </cell>
          <cell r="G1048">
            <v>2.9071115803737699</v>
          </cell>
        </row>
        <row r="1049">
          <cell r="C1049" t="str">
            <v>UGA-2012</v>
          </cell>
          <cell r="D1049" t="str">
            <v>Population growth (annual %)</v>
          </cell>
          <cell r="E1049" t="str">
            <v>SP.POP.GROW</v>
          </cell>
          <cell r="F1049" t="str">
            <v>2012</v>
          </cell>
          <cell r="G1049">
            <v>2.8937078691931202</v>
          </cell>
        </row>
        <row r="1050">
          <cell r="C1050" t="str">
            <v>UGA-2013</v>
          </cell>
          <cell r="D1050" t="str">
            <v>Population growth (annual %)</v>
          </cell>
          <cell r="E1050" t="str">
            <v>SP.POP.GROW</v>
          </cell>
          <cell r="F1050" t="str">
            <v>2013</v>
          </cell>
          <cell r="G1050">
            <v>2.8767478792897001</v>
          </cell>
        </row>
        <row r="1051">
          <cell r="C1051" t="str">
            <v>UGA-2014</v>
          </cell>
          <cell r="D1051" t="str">
            <v>Population growth (annual %)</v>
          </cell>
          <cell r="E1051" t="str">
            <v>SP.POP.GROW</v>
          </cell>
          <cell r="F1051" t="str">
            <v>2014</v>
          </cell>
          <cell r="G1051">
            <v>2.9689860734774398</v>
          </cell>
        </row>
        <row r="1052">
          <cell r="C1052" t="str">
            <v>UGA-2015</v>
          </cell>
          <cell r="D1052" t="str">
            <v>Population growth (annual %)</v>
          </cell>
          <cell r="E1052" t="str">
            <v>SP.POP.GROW</v>
          </cell>
          <cell r="F1052" t="str">
            <v>2015</v>
          </cell>
          <cell r="G1052">
            <v>3.0913091564716599</v>
          </cell>
        </row>
        <row r="1053">
          <cell r="C1053" t="str">
            <v>UGA-2016</v>
          </cell>
          <cell r="D1053" t="str">
            <v>Population growth (annual %)</v>
          </cell>
          <cell r="E1053" t="str">
            <v>SP.POP.GROW</v>
          </cell>
          <cell r="F1053" t="str">
            <v>2016</v>
          </cell>
          <cell r="G1053">
            <v>3.3349947470103101</v>
          </cell>
        </row>
        <row r="1054">
          <cell r="C1054" t="str">
            <v>UGA-2017</v>
          </cell>
          <cell r="D1054" t="str">
            <v>Population growth (annual %)</v>
          </cell>
          <cell r="E1054" t="str">
            <v>SP.POP.GROW</v>
          </cell>
          <cell r="F1054" t="str">
            <v>2017</v>
          </cell>
          <cell r="G1054">
            <v>3.4964684655321401</v>
          </cell>
        </row>
        <row r="1055">
          <cell r="C1055" t="str">
            <v>UGA-2018</v>
          </cell>
          <cell r="D1055" t="str">
            <v>Population growth (annual %)</v>
          </cell>
          <cell r="E1055" t="str">
            <v>SP.POP.GROW</v>
          </cell>
          <cell r="F1055" t="str">
            <v>2018</v>
          </cell>
          <cell r="G1055">
            <v>3.4012779585002901</v>
          </cell>
        </row>
        <row r="1056">
          <cell r="C1056" t="str">
            <v>UGA-2019</v>
          </cell>
          <cell r="D1056" t="str">
            <v>Population growth (annual %)</v>
          </cell>
          <cell r="E1056" t="str">
            <v>SP.POP.GROW</v>
          </cell>
          <cell r="F1056" t="str">
            <v>2019</v>
          </cell>
          <cell r="G1056">
            <v>3.3950905642740401</v>
          </cell>
        </row>
        <row r="1057">
          <cell r="C1057" t="str">
            <v>UGA-2020</v>
          </cell>
          <cell r="D1057" t="str">
            <v>Population growth (annual %)</v>
          </cell>
          <cell r="E1057" t="str">
            <v>SP.POP.GROW</v>
          </cell>
          <cell r="F1057" t="str">
            <v>2020</v>
          </cell>
          <cell r="G1057">
            <v>3.3328087452616502</v>
          </cell>
        </row>
        <row r="1058">
          <cell r="C1058" t="str">
            <v>UGA-2021</v>
          </cell>
          <cell r="D1058" t="str">
            <v>Population growth (annual %)</v>
          </cell>
          <cell r="E1058" t="str">
            <v>SP.POP.GROW</v>
          </cell>
          <cell r="F1058" t="str">
            <v>2021</v>
          </cell>
          <cell r="G1058">
            <v>3.2114279038090001</v>
          </cell>
        </row>
        <row r="1059">
          <cell r="C1059" t="str">
            <v>UGA-2022</v>
          </cell>
          <cell r="D1059" t="str">
            <v>Population growth (annual %)</v>
          </cell>
          <cell r="E1059" t="str">
            <v>SP.POP.GROW</v>
          </cell>
          <cell r="F1059" t="str">
            <v>2022</v>
          </cell>
          <cell r="G1059">
            <v>2.99862763969552</v>
          </cell>
        </row>
        <row r="1060">
          <cell r="C1060" t="str">
            <v>ZAF-2000</v>
          </cell>
          <cell r="D1060" t="str">
            <v>Population growth (annual %)</v>
          </cell>
          <cell r="E1060" t="str">
            <v>SP.POP.GROW</v>
          </cell>
          <cell r="F1060" t="str">
            <v>2000</v>
          </cell>
          <cell r="G1060">
            <v>0.96286402557088302</v>
          </cell>
        </row>
        <row r="1061">
          <cell r="C1061" t="str">
            <v>ZAF-2001</v>
          </cell>
          <cell r="D1061" t="str">
            <v>Population growth (annual %)</v>
          </cell>
          <cell r="E1061" t="str">
            <v>SP.POP.GROW</v>
          </cell>
          <cell r="F1061" t="str">
            <v>2001</v>
          </cell>
          <cell r="G1061">
            <v>0.88566041220439196</v>
          </cell>
        </row>
        <row r="1062">
          <cell r="C1062" t="str">
            <v>ZAF-2002</v>
          </cell>
          <cell r="D1062" t="str">
            <v>Population growth (annual %)</v>
          </cell>
          <cell r="E1062" t="str">
            <v>SP.POP.GROW</v>
          </cell>
          <cell r="F1062" t="str">
            <v>2002</v>
          </cell>
          <cell r="G1062">
            <v>0.91010094302253797</v>
          </cell>
        </row>
        <row r="1063">
          <cell r="C1063" t="str">
            <v>ZAF-2003</v>
          </cell>
          <cell r="D1063" t="str">
            <v>Population growth (annual %)</v>
          </cell>
          <cell r="E1063" t="str">
            <v>SP.POP.GROW</v>
          </cell>
          <cell r="F1063" t="str">
            <v>2003</v>
          </cell>
          <cell r="G1063">
            <v>0.92420937280869297</v>
          </cell>
        </row>
        <row r="1064">
          <cell r="C1064" t="str">
            <v>ZAF-2004</v>
          </cell>
          <cell r="D1064" t="str">
            <v>Population growth (annual %)</v>
          </cell>
          <cell r="E1064" t="str">
            <v>SP.POP.GROW</v>
          </cell>
          <cell r="F1064" t="str">
            <v>2004</v>
          </cell>
          <cell r="G1064">
            <v>0.93529016888795502</v>
          </cell>
        </row>
        <row r="1065">
          <cell r="C1065" t="str">
            <v>ZAF-2005</v>
          </cell>
          <cell r="D1065" t="str">
            <v>Population growth (annual %)</v>
          </cell>
          <cell r="E1065" t="str">
            <v>SP.POP.GROW</v>
          </cell>
          <cell r="F1065" t="str">
            <v>2005</v>
          </cell>
          <cell r="G1065">
            <v>0.94509424081771798</v>
          </cell>
        </row>
        <row r="1066">
          <cell r="C1066" t="str">
            <v>ZAF-2006</v>
          </cell>
          <cell r="D1066" t="str">
            <v>Population growth (annual %)</v>
          </cell>
          <cell r="E1066" t="str">
            <v>SP.POP.GROW</v>
          </cell>
          <cell r="F1066" t="str">
            <v>2006</v>
          </cell>
          <cell r="G1066">
            <v>0.96359345780209704</v>
          </cell>
        </row>
        <row r="1067">
          <cell r="C1067" t="str">
            <v>ZAF-2007</v>
          </cell>
          <cell r="D1067" t="str">
            <v>Population growth (annual %)</v>
          </cell>
          <cell r="E1067" t="str">
            <v>SP.POP.GROW</v>
          </cell>
          <cell r="F1067" t="str">
            <v>2007</v>
          </cell>
          <cell r="G1067">
            <v>1.01387721267549</v>
          </cell>
        </row>
        <row r="1068">
          <cell r="C1068" t="str">
            <v>ZAF-2008</v>
          </cell>
          <cell r="D1068" t="str">
            <v>Population growth (annual %)</v>
          </cell>
          <cell r="E1068" t="str">
            <v>SP.POP.GROW</v>
          </cell>
          <cell r="F1068" t="str">
            <v>2008</v>
          </cell>
          <cell r="G1068">
            <v>1.13308133870917</v>
          </cell>
        </row>
        <row r="1069">
          <cell r="C1069" t="str">
            <v>ZAF-2009</v>
          </cell>
          <cell r="D1069" t="str">
            <v>Population growth (annual %)</v>
          </cell>
          <cell r="E1069" t="str">
            <v>SP.POP.GROW</v>
          </cell>
          <cell r="F1069" t="str">
            <v>2009</v>
          </cell>
          <cell r="G1069">
            <v>1.1892950701332801</v>
          </cell>
        </row>
        <row r="1070">
          <cell r="C1070" t="str">
            <v>ZAF-2010</v>
          </cell>
          <cell r="D1070" t="str">
            <v>Population growth (annual %)</v>
          </cell>
          <cell r="E1070" t="str">
            <v>SP.POP.GROW</v>
          </cell>
          <cell r="F1070" t="str">
            <v>2010</v>
          </cell>
          <cell r="G1070">
            <v>1.19303600363508</v>
          </cell>
        </row>
        <row r="1071">
          <cell r="C1071" t="str">
            <v>ZAF-2011</v>
          </cell>
          <cell r="D1071" t="str">
            <v>Population growth (annual %)</v>
          </cell>
          <cell r="E1071" t="str">
            <v>SP.POP.GROW</v>
          </cell>
          <cell r="F1071" t="str">
            <v>2011</v>
          </cell>
          <cell r="G1071">
            <v>1.2634056181142801</v>
          </cell>
        </row>
        <row r="1072">
          <cell r="C1072" t="str">
            <v>ZAF-2012</v>
          </cell>
          <cell r="D1072" t="str">
            <v>Population growth (annual %)</v>
          </cell>
          <cell r="E1072" t="str">
            <v>SP.POP.GROW</v>
          </cell>
          <cell r="F1072" t="str">
            <v>2012</v>
          </cell>
          <cell r="G1072">
            <v>1.32915852455183</v>
          </cell>
        </row>
        <row r="1073">
          <cell r="C1073" t="str">
            <v>ZAF-2013</v>
          </cell>
          <cell r="D1073" t="str">
            <v>Population growth (annual %)</v>
          </cell>
          <cell r="E1073" t="str">
            <v>SP.POP.GROW</v>
          </cell>
          <cell r="F1073" t="str">
            <v>2013</v>
          </cell>
          <cell r="G1073">
            <v>1.36162110707575</v>
          </cell>
        </row>
        <row r="1074">
          <cell r="C1074" t="str">
            <v>ZAF-2014</v>
          </cell>
          <cell r="D1074" t="str">
            <v>Population growth (annual %)</v>
          </cell>
          <cell r="E1074" t="str">
            <v>SP.POP.GROW</v>
          </cell>
          <cell r="F1074" t="str">
            <v>2014</v>
          </cell>
          <cell r="G1074">
            <v>1.5762942213256601</v>
          </cell>
        </row>
        <row r="1075">
          <cell r="C1075" t="str">
            <v>ZAF-2015</v>
          </cell>
          <cell r="D1075" t="str">
            <v>Population growth (annual %)</v>
          </cell>
          <cell r="E1075" t="str">
            <v>SP.POP.GROW</v>
          </cell>
          <cell r="F1075" t="str">
            <v>2015</v>
          </cell>
          <cell r="G1075">
            <v>2.07401685853513</v>
          </cell>
        </row>
        <row r="1076">
          <cell r="C1076" t="str">
            <v>ZAF-2016</v>
          </cell>
          <cell r="D1076" t="str">
            <v>Population growth (annual %)</v>
          </cell>
          <cell r="E1076" t="str">
            <v>SP.POP.GROW</v>
          </cell>
          <cell r="F1076" t="str">
            <v>2016</v>
          </cell>
          <cell r="G1076">
            <v>0.97200398206436001</v>
          </cell>
        </row>
        <row r="1077">
          <cell r="C1077" t="str">
            <v>ZAF-2017</v>
          </cell>
          <cell r="D1077" t="str">
            <v>Population growth (annual %)</v>
          </cell>
          <cell r="E1077" t="str">
            <v>SP.POP.GROW</v>
          </cell>
          <cell r="F1077" t="str">
            <v>2017</v>
          </cell>
          <cell r="G1077">
            <v>0.38727848785736302</v>
          </cell>
        </row>
        <row r="1078">
          <cell r="C1078" t="str">
            <v>ZAF-2018</v>
          </cell>
          <cell r="D1078" t="str">
            <v>Population growth (annual %)</v>
          </cell>
          <cell r="E1078" t="str">
            <v>SP.POP.GROW</v>
          </cell>
          <cell r="F1078" t="str">
            <v>2018</v>
          </cell>
          <cell r="G1078">
            <v>1.2255300399434099</v>
          </cell>
        </row>
        <row r="1079">
          <cell r="C1079" t="str">
            <v>ZAF-2019</v>
          </cell>
          <cell r="D1079" t="str">
            <v>Population growth (annual %)</v>
          </cell>
          <cell r="E1079" t="str">
            <v>SP.POP.GROW</v>
          </cell>
          <cell r="F1079" t="str">
            <v>2019</v>
          </cell>
          <cell r="G1079">
            <v>1.2950738629212799</v>
          </cell>
        </row>
        <row r="1080">
          <cell r="C1080" t="str">
            <v>ZAF-2020</v>
          </cell>
          <cell r="D1080" t="str">
            <v>Population growth (annual %)</v>
          </cell>
          <cell r="E1080" t="str">
            <v>SP.POP.GROW</v>
          </cell>
          <cell r="F1080" t="str">
            <v>2020</v>
          </cell>
          <cell r="G1080">
            <v>1.2231792951145299</v>
          </cell>
        </row>
        <row r="1081">
          <cell r="C1081" t="str">
            <v>ZAF-2021</v>
          </cell>
          <cell r="D1081" t="str">
            <v>Population growth (annual %)</v>
          </cell>
          <cell r="E1081" t="str">
            <v>SP.POP.GROW</v>
          </cell>
          <cell r="F1081" t="str">
            <v>2021</v>
          </cell>
          <cell r="G1081">
            <v>0.99892041856304403</v>
          </cell>
        </row>
        <row r="1082">
          <cell r="C1082" t="str">
            <v>ZAF-2022</v>
          </cell>
          <cell r="D1082" t="str">
            <v>Population growth (annual %)</v>
          </cell>
          <cell r="E1082" t="str">
            <v>SP.POP.GROW</v>
          </cell>
          <cell r="F1082" t="str">
            <v>2022</v>
          </cell>
          <cell r="G1082">
            <v>0.84105824367769599</v>
          </cell>
        </row>
        <row r="1083">
          <cell r="C1083" t="str">
            <v>ZMB-2000</v>
          </cell>
          <cell r="D1083" t="str">
            <v>Population growth (annual %)</v>
          </cell>
          <cell r="E1083" t="str">
            <v>SP.POP.GROW</v>
          </cell>
          <cell r="F1083" t="str">
            <v>2000</v>
          </cell>
          <cell r="G1083">
            <v>2.7666055910369201</v>
          </cell>
        </row>
        <row r="1084">
          <cell r="C1084" t="str">
            <v>ZMB-2001</v>
          </cell>
          <cell r="D1084" t="str">
            <v>Population growth (annual %)</v>
          </cell>
          <cell r="E1084" t="str">
            <v>SP.POP.GROW</v>
          </cell>
          <cell r="F1084" t="str">
            <v>2001</v>
          </cell>
          <cell r="G1084">
            <v>2.9960564104668199</v>
          </cell>
        </row>
        <row r="1085">
          <cell r="C1085" t="str">
            <v>ZMB-2002</v>
          </cell>
          <cell r="D1085" t="str">
            <v>Population growth (annual %)</v>
          </cell>
          <cell r="E1085" t="str">
            <v>SP.POP.GROW</v>
          </cell>
          <cell r="F1085" t="str">
            <v>2002</v>
          </cell>
          <cell r="G1085">
            <v>3.0565283473339901</v>
          </cell>
        </row>
        <row r="1086">
          <cell r="C1086" t="str">
            <v>ZMB-2003</v>
          </cell>
          <cell r="D1086" t="str">
            <v>Population growth (annual %)</v>
          </cell>
          <cell r="E1086" t="str">
            <v>SP.POP.GROW</v>
          </cell>
          <cell r="F1086" t="str">
            <v>2003</v>
          </cell>
          <cell r="G1086">
            <v>3.08911357914686</v>
          </cell>
        </row>
        <row r="1087">
          <cell r="C1087" t="str">
            <v>ZMB-2004</v>
          </cell>
          <cell r="D1087" t="str">
            <v>Population growth (annual %)</v>
          </cell>
          <cell r="E1087" t="str">
            <v>SP.POP.GROW</v>
          </cell>
          <cell r="F1087" t="str">
            <v>2004</v>
          </cell>
          <cell r="G1087">
            <v>3.17893646862542</v>
          </cell>
        </row>
        <row r="1088">
          <cell r="C1088" t="str">
            <v>ZMB-2005</v>
          </cell>
          <cell r="D1088" t="str">
            <v>Population growth (annual %)</v>
          </cell>
          <cell r="E1088" t="str">
            <v>SP.POP.GROW</v>
          </cell>
          <cell r="F1088" t="str">
            <v>2005</v>
          </cell>
          <cell r="G1088">
            <v>3.3126704214898601</v>
          </cell>
        </row>
        <row r="1089">
          <cell r="C1089" t="str">
            <v>ZMB-2006</v>
          </cell>
          <cell r="D1089" t="str">
            <v>Population growth (annual %)</v>
          </cell>
          <cell r="E1089" t="str">
            <v>SP.POP.GROW</v>
          </cell>
          <cell r="F1089" t="str">
            <v>2006</v>
          </cell>
          <cell r="G1089">
            <v>3.4562366804266702</v>
          </cell>
        </row>
        <row r="1090">
          <cell r="C1090" t="str">
            <v>ZMB-2007</v>
          </cell>
          <cell r="D1090" t="str">
            <v>Population growth (annual %)</v>
          </cell>
          <cell r="E1090" t="str">
            <v>SP.POP.GROW</v>
          </cell>
          <cell r="F1090" t="str">
            <v>2007</v>
          </cell>
          <cell r="G1090">
            <v>3.5329214446064898</v>
          </cell>
        </row>
        <row r="1091">
          <cell r="C1091" t="str">
            <v>ZMB-2008</v>
          </cell>
          <cell r="D1091" t="str">
            <v>Population growth (annual %)</v>
          </cell>
          <cell r="E1091" t="str">
            <v>SP.POP.GROW</v>
          </cell>
          <cell r="F1091" t="str">
            <v>2008</v>
          </cell>
          <cell r="G1091">
            <v>3.5710965769919598</v>
          </cell>
        </row>
        <row r="1092">
          <cell r="C1092" t="str">
            <v>ZMB-2009</v>
          </cell>
          <cell r="D1092" t="str">
            <v>Population growth (annual %)</v>
          </cell>
          <cell r="E1092" t="str">
            <v>SP.POP.GROW</v>
          </cell>
          <cell r="F1092" t="str">
            <v>2009</v>
          </cell>
          <cell r="G1092">
            <v>3.5548434351805001</v>
          </cell>
        </row>
        <row r="1093">
          <cell r="C1093" t="str">
            <v>ZMB-2010</v>
          </cell>
          <cell r="D1093" t="str">
            <v>Population growth (annual %)</v>
          </cell>
          <cell r="E1093" t="str">
            <v>SP.POP.GROW</v>
          </cell>
          <cell r="F1093" t="str">
            <v>2010</v>
          </cell>
          <cell r="G1093">
            <v>3.4971913221253299</v>
          </cell>
        </row>
        <row r="1094">
          <cell r="C1094" t="str">
            <v>ZMB-2011</v>
          </cell>
          <cell r="D1094" t="str">
            <v>Population growth (annual %)</v>
          </cell>
          <cell r="E1094" t="str">
            <v>SP.POP.GROW</v>
          </cell>
          <cell r="F1094" t="str">
            <v>2011</v>
          </cell>
          <cell r="G1094">
            <v>3.3771096377685001</v>
          </cell>
        </row>
        <row r="1095">
          <cell r="C1095" t="str">
            <v>ZMB-2012</v>
          </cell>
          <cell r="D1095" t="str">
            <v>Population growth (annual %)</v>
          </cell>
          <cell r="E1095" t="str">
            <v>SP.POP.GROW</v>
          </cell>
          <cell r="F1095" t="str">
            <v>2012</v>
          </cell>
          <cell r="G1095">
            <v>3.3014801916672498</v>
          </cell>
        </row>
        <row r="1096">
          <cell r="C1096" t="str">
            <v>ZMB-2013</v>
          </cell>
          <cell r="D1096" t="str">
            <v>Population growth (annual %)</v>
          </cell>
          <cell r="E1096" t="str">
            <v>SP.POP.GROW</v>
          </cell>
          <cell r="F1096" t="str">
            <v>2013</v>
          </cell>
          <cell r="G1096">
            <v>3.27129894213508</v>
          </cell>
        </row>
        <row r="1097">
          <cell r="C1097" t="str">
            <v>ZMB-2014</v>
          </cell>
          <cell r="D1097" t="str">
            <v>Population growth (annual %)</v>
          </cell>
          <cell r="E1097" t="str">
            <v>SP.POP.GROW</v>
          </cell>
          <cell r="F1097" t="str">
            <v>2014</v>
          </cell>
          <cell r="G1097">
            <v>3.24711800314636</v>
          </cell>
        </row>
        <row r="1098">
          <cell r="C1098" t="str">
            <v>ZMB-2015</v>
          </cell>
          <cell r="D1098" t="str">
            <v>Population growth (annual %)</v>
          </cell>
          <cell r="E1098" t="str">
            <v>SP.POP.GROW</v>
          </cell>
          <cell r="F1098" t="str">
            <v>2015</v>
          </cell>
          <cell r="G1098">
            <v>3.19189626183661</v>
          </cell>
        </row>
        <row r="1099">
          <cell r="C1099" t="str">
            <v>ZMB-2016</v>
          </cell>
          <cell r="D1099" t="str">
            <v>Population growth (annual %)</v>
          </cell>
          <cell r="E1099" t="str">
            <v>SP.POP.GROW</v>
          </cell>
          <cell r="F1099" t="str">
            <v>2016</v>
          </cell>
          <cell r="G1099">
            <v>3.14740749310829</v>
          </cell>
        </row>
        <row r="1100">
          <cell r="C1100" t="str">
            <v>ZMB-2017</v>
          </cell>
          <cell r="D1100" t="str">
            <v>Population growth (annual %)</v>
          </cell>
          <cell r="E1100" t="str">
            <v>SP.POP.GROW</v>
          </cell>
          <cell r="F1100" t="str">
            <v>2017</v>
          </cell>
          <cell r="G1100">
            <v>3.1135954930269301</v>
          </cell>
        </row>
        <row r="1101">
          <cell r="C1101" t="str">
            <v>ZMB-2018</v>
          </cell>
          <cell r="D1101" t="str">
            <v>Population growth (annual %)</v>
          </cell>
          <cell r="E1101" t="str">
            <v>SP.POP.GROW</v>
          </cell>
          <cell r="F1101" t="str">
            <v>2018</v>
          </cell>
          <cell r="G1101">
            <v>3.0618878016671198</v>
          </cell>
        </row>
        <row r="1102">
          <cell r="C1102" t="str">
            <v>ZMB-2019</v>
          </cell>
          <cell r="D1102" t="str">
            <v>Population growth (annual %)</v>
          </cell>
          <cell r="E1102" t="str">
            <v>SP.POP.GROW</v>
          </cell>
          <cell r="F1102" t="str">
            <v>2019</v>
          </cell>
          <cell r="G1102">
            <v>3.0076181068364498</v>
          </cell>
        </row>
        <row r="1103">
          <cell r="C1103" t="str">
            <v>ZMB-2020</v>
          </cell>
          <cell r="D1103" t="str">
            <v>Population growth (annual %)</v>
          </cell>
          <cell r="E1103" t="str">
            <v>SP.POP.GROW</v>
          </cell>
          <cell r="F1103" t="str">
            <v>2020</v>
          </cell>
          <cell r="G1103">
            <v>2.9338181351684001</v>
          </cell>
        </row>
        <row r="1104">
          <cell r="C1104" t="str">
            <v>ZMB-2021</v>
          </cell>
          <cell r="D1104" t="str">
            <v>Population growth (annual %)</v>
          </cell>
          <cell r="E1104" t="str">
            <v>SP.POP.GROW</v>
          </cell>
          <cell r="F1104" t="str">
            <v>2021</v>
          </cell>
          <cell r="G1104">
            <v>2.84080597789489</v>
          </cell>
        </row>
        <row r="1105">
          <cell r="C1105" t="str">
            <v>ZMB-2022</v>
          </cell>
          <cell r="D1105" t="str">
            <v>Population growth (annual %)</v>
          </cell>
          <cell r="E1105" t="str">
            <v>SP.POP.GROW</v>
          </cell>
          <cell r="F1105" t="str">
            <v>2022</v>
          </cell>
          <cell r="G1105">
            <v>2.7580323433585998</v>
          </cell>
        </row>
        <row r="1106">
          <cell r="C1106" t="str">
            <v>ZWE-2000</v>
          </cell>
          <cell r="D1106" t="str">
            <v>Population growth (annual %)</v>
          </cell>
          <cell r="E1106" t="str">
            <v>SP.POP.GROW</v>
          </cell>
          <cell r="F1106" t="str">
            <v>2000</v>
          </cell>
          <cell r="G1106">
            <v>1.0039687523875001</v>
          </cell>
        </row>
        <row r="1107">
          <cell r="C1107" t="str">
            <v>ZWE-2001</v>
          </cell>
          <cell r="D1107" t="str">
            <v>Population growth (annual %)</v>
          </cell>
          <cell r="E1107" t="str">
            <v>SP.POP.GROW</v>
          </cell>
          <cell r="F1107" t="str">
            <v>2001</v>
          </cell>
          <cell r="G1107">
            <v>0.64266296995523198</v>
          </cell>
        </row>
        <row r="1108">
          <cell r="C1108" t="str">
            <v>ZWE-2002</v>
          </cell>
          <cell r="D1108" t="str">
            <v>Population growth (annual %)</v>
          </cell>
          <cell r="E1108" t="str">
            <v>SP.POP.GROW</v>
          </cell>
          <cell r="F1108" t="str">
            <v>2002</v>
          </cell>
          <cell r="G1108">
            <v>0.61656677838659901</v>
          </cell>
        </row>
        <row r="1109">
          <cell r="C1109" t="str">
            <v>ZWE-2003</v>
          </cell>
          <cell r="D1109" t="str">
            <v>Population growth (annual %)</v>
          </cell>
          <cell r="E1109" t="str">
            <v>SP.POP.GROW</v>
          </cell>
          <cell r="F1109" t="str">
            <v>2003</v>
          </cell>
          <cell r="G1109">
            <v>0.75796049675257904</v>
          </cell>
        </row>
        <row r="1110">
          <cell r="C1110" t="str">
            <v>ZWE-2004</v>
          </cell>
          <cell r="D1110" t="str">
            <v>Population growth (annual %)</v>
          </cell>
          <cell r="E1110" t="str">
            <v>SP.POP.GROW</v>
          </cell>
          <cell r="F1110" t="str">
            <v>2004</v>
          </cell>
          <cell r="G1110">
            <v>0.70185559551987597</v>
          </cell>
        </row>
        <row r="1111">
          <cell r="C1111" t="str">
            <v>ZWE-2005</v>
          </cell>
          <cell r="D1111" t="str">
            <v>Population growth (annual %)</v>
          </cell>
          <cell r="E1111" t="str">
            <v>SP.POP.GROW</v>
          </cell>
          <cell r="F1111" t="str">
            <v>2005</v>
          </cell>
          <cell r="G1111">
            <v>0.52385060863510202</v>
          </cell>
        </row>
        <row r="1112">
          <cell r="C1112" t="str">
            <v>ZWE-2006</v>
          </cell>
          <cell r="D1112" t="str">
            <v>Population growth (annual %)</v>
          </cell>
          <cell r="E1112" t="str">
            <v>SP.POP.GROW</v>
          </cell>
          <cell r="F1112" t="str">
            <v>2006</v>
          </cell>
          <cell r="G1112">
            <v>0.86122261991742399</v>
          </cell>
        </row>
        <row r="1113">
          <cell r="C1113" t="str">
            <v>ZWE-2007</v>
          </cell>
          <cell r="D1113" t="str">
            <v>Population growth (annual %)</v>
          </cell>
          <cell r="E1113" t="str">
            <v>SP.POP.GROW</v>
          </cell>
          <cell r="F1113" t="str">
            <v>2007</v>
          </cell>
          <cell r="G1113">
            <v>0.96911875029835504</v>
          </cell>
        </row>
        <row r="1114">
          <cell r="C1114" t="str">
            <v>ZWE-2008</v>
          </cell>
          <cell r="D1114" t="str">
            <v>Population growth (annual %)</v>
          </cell>
          <cell r="E1114" t="str">
            <v>SP.POP.GROW</v>
          </cell>
          <cell r="F1114" t="str">
            <v>2008</v>
          </cell>
          <cell r="G1114">
            <v>0.79820702379433495</v>
          </cell>
        </row>
        <row r="1115">
          <cell r="C1115" t="str">
            <v>ZWE-2009</v>
          </cell>
          <cell r="D1115" t="str">
            <v>Population growth (annual %)</v>
          </cell>
          <cell r="E1115" t="str">
            <v>SP.POP.GROW</v>
          </cell>
          <cell r="F1115" t="str">
            <v>2009</v>
          </cell>
          <cell r="G1115">
            <v>1.02626500717403</v>
          </cell>
        </row>
        <row r="1116">
          <cell r="C1116" t="str">
            <v>ZWE-2010</v>
          </cell>
          <cell r="D1116" t="str">
            <v>Population growth (annual %)</v>
          </cell>
          <cell r="E1116" t="str">
            <v>SP.POP.GROW</v>
          </cell>
          <cell r="F1116" t="str">
            <v>2010</v>
          </cell>
          <cell r="G1116">
            <v>1.253649854212</v>
          </cell>
        </row>
        <row r="1117">
          <cell r="C1117" t="str">
            <v>ZWE-2011</v>
          </cell>
          <cell r="D1117" t="str">
            <v>Population growth (annual %)</v>
          </cell>
          <cell r="E1117" t="str">
            <v>SP.POP.GROW</v>
          </cell>
          <cell r="F1117" t="str">
            <v>2011</v>
          </cell>
          <cell r="G1117">
            <v>1.4383391325550201</v>
          </cell>
        </row>
        <row r="1118">
          <cell r="C1118" t="str">
            <v>ZWE-2012</v>
          </cell>
          <cell r="D1118" t="str">
            <v>Population growth (annual %)</v>
          </cell>
          <cell r="E1118" t="str">
            <v>SP.POP.GROW</v>
          </cell>
          <cell r="F1118" t="str">
            <v>2012</v>
          </cell>
          <cell r="G1118">
            <v>1.8223085624556901</v>
          </cell>
        </row>
        <row r="1119">
          <cell r="C1119" t="str">
            <v>ZWE-2013</v>
          </cell>
          <cell r="D1119" t="str">
            <v>Population growth (annual %)</v>
          </cell>
          <cell r="E1119" t="str">
            <v>SP.POP.GROW</v>
          </cell>
          <cell r="F1119" t="str">
            <v>2013</v>
          </cell>
          <cell r="G1119">
            <v>2.1632674727571999</v>
          </cell>
        </row>
        <row r="1120">
          <cell r="C1120" t="str">
            <v>ZWE-2014</v>
          </cell>
          <cell r="D1120" t="str">
            <v>Population growth (annual %)</v>
          </cell>
          <cell r="E1120" t="str">
            <v>SP.POP.GROW</v>
          </cell>
          <cell r="F1120" t="str">
            <v>2014</v>
          </cell>
          <cell r="G1120">
            <v>2.1913910559234302</v>
          </cell>
        </row>
        <row r="1121">
          <cell r="C1121" t="str">
            <v>ZWE-2015</v>
          </cell>
          <cell r="D1121" t="str">
            <v>Population growth (annual %)</v>
          </cell>
          <cell r="E1121" t="str">
            <v>SP.POP.GROW</v>
          </cell>
          <cell r="F1121" t="str">
            <v>2015</v>
          </cell>
          <cell r="G1121">
            <v>2.1362942381113301</v>
          </cell>
        </row>
        <row r="1122">
          <cell r="C1122" t="str">
            <v>ZWE-2016</v>
          </cell>
          <cell r="D1122" t="str">
            <v>Population growth (annual %)</v>
          </cell>
          <cell r="E1122" t="str">
            <v>SP.POP.GROW</v>
          </cell>
          <cell r="F1122" t="str">
            <v>2016</v>
          </cell>
          <cell r="G1122">
            <v>2.0818057250024702</v>
          </cell>
        </row>
        <row r="1123">
          <cell r="C1123" t="str">
            <v>ZWE-2017</v>
          </cell>
          <cell r="D1123" t="str">
            <v>Population growth (annual %)</v>
          </cell>
          <cell r="E1123" t="str">
            <v>SP.POP.GROW</v>
          </cell>
          <cell r="F1123" t="str">
            <v>2017</v>
          </cell>
          <cell r="G1123">
            <v>2.0436198988038301</v>
          </cell>
        </row>
        <row r="1124">
          <cell r="C1124" t="str">
            <v>ZWE-2018</v>
          </cell>
          <cell r="D1124" t="str">
            <v>Population growth (annual %)</v>
          </cell>
          <cell r="E1124" t="str">
            <v>SP.POP.GROW</v>
          </cell>
          <cell r="F1124" t="str">
            <v>2018</v>
          </cell>
          <cell r="G1124">
            <v>2.0205372877710301</v>
          </cell>
        </row>
        <row r="1125">
          <cell r="C1125" t="str">
            <v>ZWE-2019</v>
          </cell>
          <cell r="D1125" t="str">
            <v>Population growth (annual %)</v>
          </cell>
          <cell r="E1125" t="str">
            <v>SP.POP.GROW</v>
          </cell>
          <cell r="F1125" t="str">
            <v>2019</v>
          </cell>
          <cell r="G1125">
            <v>1.98925274777043</v>
          </cell>
        </row>
        <row r="1126">
          <cell r="C1126" t="str">
            <v>ZWE-2020</v>
          </cell>
          <cell r="D1126" t="str">
            <v>Population growth (annual %)</v>
          </cell>
          <cell r="E1126" t="str">
            <v>SP.POP.GROW</v>
          </cell>
          <cell r="F1126" t="str">
            <v>2020</v>
          </cell>
          <cell r="G1126">
            <v>2.0311117103547698</v>
          </cell>
        </row>
        <row r="1127">
          <cell r="C1127" t="str">
            <v>ZWE-2021</v>
          </cell>
          <cell r="D1127" t="str">
            <v>Population growth (annual %)</v>
          </cell>
          <cell r="E1127" t="str">
            <v>SP.POP.GROW</v>
          </cell>
          <cell r="F1127" t="str">
            <v>2021</v>
          </cell>
          <cell r="G1127">
            <v>2.0457148779533001</v>
          </cell>
        </row>
        <row r="1128">
          <cell r="C1128" t="str">
            <v>ZWE-2022</v>
          </cell>
          <cell r="D1128" t="str">
            <v>Population growth (annual %)</v>
          </cell>
          <cell r="E1128" t="str">
            <v>SP.POP.GROW</v>
          </cell>
          <cell r="F1128" t="str">
            <v>2022</v>
          </cell>
          <cell r="G1128">
            <v>2.0240363099996599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1"/>
      <sheetName val="API_SH.MLR.TRET.ZS_DS2_en_csv_v"/>
      <sheetName val="Sheet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1"/>
      <sheetName val="Maternal dealth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689C-19EC-4A0F-B371-31FA6BE524EF}">
  <dimension ref="A1:Z1203"/>
  <sheetViews>
    <sheetView tabSelected="1" topLeftCell="C1" workbookViewId="0">
      <selection activeCell="C1" sqref="A1:XFD1"/>
    </sheetView>
  </sheetViews>
  <sheetFormatPr defaultRowHeight="15" x14ac:dyDescent="0.25"/>
  <cols>
    <col min="1" max="1" width="11.140625" bestFit="1" customWidth="1"/>
    <col min="2" max="2" width="5.140625" bestFit="1" customWidth="1"/>
    <col min="3" max="3" width="31.28515625" bestFit="1" customWidth="1"/>
    <col min="4" max="4" width="9.85546875" bestFit="1" customWidth="1"/>
    <col min="5" max="5" width="26.5703125" bestFit="1" customWidth="1"/>
    <col min="6" max="6" width="25.85546875" bestFit="1" customWidth="1"/>
    <col min="7" max="7" width="30.85546875" bestFit="1" customWidth="1"/>
    <col min="8" max="8" width="5" bestFit="1" customWidth="1"/>
    <col min="9" max="9" width="21" bestFit="1" customWidth="1"/>
    <col min="10" max="10" width="33.5703125" bestFit="1" customWidth="1"/>
    <col min="11" max="11" width="33.5703125" customWidth="1"/>
    <col min="12" max="12" width="34.140625" bestFit="1" customWidth="1"/>
    <col min="13" max="13" width="127.140625" bestFit="1" customWidth="1"/>
    <col min="14" max="14" width="12" bestFit="1" customWidth="1"/>
    <col min="15" max="15" width="5.28515625" bestFit="1" customWidth="1"/>
    <col min="16" max="16" width="7.5703125" bestFit="1" customWidth="1"/>
    <col min="17" max="17" width="5.7109375" bestFit="1" customWidth="1"/>
    <col min="18" max="18" width="6.28515625" bestFit="1" customWidth="1"/>
    <col min="19" max="19" width="8" bestFit="1" customWidth="1"/>
    <col min="20" max="20" width="7.7109375" bestFit="1" customWidth="1"/>
    <col min="21" max="21" width="7.140625" bestFit="1" customWidth="1"/>
    <col min="22" max="22" width="6.85546875" bestFit="1" customWidth="1"/>
    <col min="23" max="23" width="7.85546875" bestFit="1" customWidth="1"/>
    <col min="24" max="24" width="5.85546875" bestFit="1" customWidth="1"/>
    <col min="25" max="25" width="7.85546875" bestFit="1" customWidth="1"/>
    <col min="26" max="26" width="12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749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2016</v>
      </c>
      <c r="I2">
        <f>IFERROR(VLOOKUP(D2,[1]Sheet7!C:G,5,0),"Null")</f>
        <v>3.58621100683242</v>
      </c>
      <c r="J2">
        <f>IFERROR(VLOOKUP(D2,[2]!Table1_1[[#All],[Key]:[% of children under age 5 with fever]],5,0),0)</f>
        <v>18.100000000000001</v>
      </c>
      <c r="K2">
        <f>IFERROR(VLOOKUP(D2,[3]!Table1_1[[Key]:[No_of_Maternal_death]],5,0),0)</f>
        <v>3300</v>
      </c>
      <c r="L2" t="s">
        <v>32</v>
      </c>
      <c r="M2" t="s">
        <v>33</v>
      </c>
      <c r="N2">
        <v>19</v>
      </c>
      <c r="O2">
        <v>0</v>
      </c>
      <c r="P2">
        <v>0</v>
      </c>
      <c r="Q2">
        <v>11.3</v>
      </c>
      <c r="R2">
        <v>24</v>
      </c>
      <c r="S2">
        <v>8.3000000000000007</v>
      </c>
      <c r="T2">
        <v>15.4</v>
      </c>
      <c r="U2">
        <v>21.9</v>
      </c>
      <c r="V2">
        <v>23.3</v>
      </c>
      <c r="W2">
        <v>31.3</v>
      </c>
      <c r="X2">
        <v>13.1</v>
      </c>
      <c r="Y2">
        <v>17</v>
      </c>
      <c r="Z2">
        <v>26.2</v>
      </c>
    </row>
    <row r="3" spans="1:26" x14ac:dyDescent="0.25">
      <c r="A3" t="s">
        <v>25</v>
      </c>
      <c r="B3" t="s">
        <v>34</v>
      </c>
      <c r="C3" t="s">
        <v>35</v>
      </c>
      <c r="D3" t="s">
        <v>36</v>
      </c>
      <c r="E3" t="s">
        <v>29</v>
      </c>
      <c r="F3" t="s">
        <v>30</v>
      </c>
      <c r="G3" t="s">
        <v>37</v>
      </c>
      <c r="H3">
        <v>2010</v>
      </c>
      <c r="I3">
        <f>IFERROR(VLOOKUP(D3,[1]Sheet7!C:G,5,0),"Null")</f>
        <v>4.6794776094181598</v>
      </c>
      <c r="J3">
        <f>IFERROR(VLOOKUP(D3,[2]!Table1_1[[#All],[Key]:[% of children under age 5 with fever]],5,0),0)</f>
        <v>17.2</v>
      </c>
      <c r="K3">
        <f>IFERROR(VLOOKUP(D3,[3]!Table1_1[[Key]:[No_of_Maternal_death]],5,0),0)</f>
        <v>2600</v>
      </c>
      <c r="L3" t="s">
        <v>38</v>
      </c>
      <c r="M3" t="s">
        <v>39</v>
      </c>
      <c r="N3">
        <v>0.1</v>
      </c>
      <c r="O3">
        <v>0</v>
      </c>
      <c r="P3">
        <v>0</v>
      </c>
      <c r="Q3">
        <v>0.1</v>
      </c>
      <c r="R3">
        <v>0.1</v>
      </c>
      <c r="S3">
        <v>0</v>
      </c>
      <c r="T3">
        <v>0</v>
      </c>
      <c r="U3">
        <v>0</v>
      </c>
      <c r="V3">
        <v>0</v>
      </c>
      <c r="W3">
        <v>0.5</v>
      </c>
      <c r="X3">
        <v>0</v>
      </c>
      <c r="Y3">
        <v>0.2</v>
      </c>
      <c r="Z3">
        <v>0.1</v>
      </c>
    </row>
    <row r="4" spans="1:26" x14ac:dyDescent="0.25">
      <c r="A4" t="s">
        <v>25</v>
      </c>
      <c r="B4" t="s">
        <v>34</v>
      </c>
      <c r="C4" t="s">
        <v>35</v>
      </c>
      <c r="D4" t="s">
        <v>40</v>
      </c>
      <c r="E4" t="s">
        <v>29</v>
      </c>
      <c r="F4" t="s">
        <v>30</v>
      </c>
      <c r="G4" t="s">
        <v>37</v>
      </c>
      <c r="H4">
        <v>2017</v>
      </c>
      <c r="I4">
        <f>IFERROR(VLOOKUP(D4,[1]Sheet7!C:G,5,0),"Null")</f>
        <v>2.2873014469588799</v>
      </c>
      <c r="J4">
        <f>IFERROR(VLOOKUP(D4,[2]!Table1_1[[#All],[Key]:[% of children under age 5 with fever]],5,0),0)</f>
        <v>47</v>
      </c>
      <c r="K4">
        <f>IFERROR(VLOOKUP(D4,[3]!Table1_1[[Key]:[No_of_Maternal_death]],5,0),0)</f>
        <v>2100</v>
      </c>
      <c r="L4" t="s">
        <v>41</v>
      </c>
      <c r="M4" t="s">
        <v>42</v>
      </c>
      <c r="N4">
        <v>12.6</v>
      </c>
      <c r="O4">
        <v>0</v>
      </c>
      <c r="P4">
        <v>0</v>
      </c>
      <c r="Q4">
        <v>13.3</v>
      </c>
      <c r="R4">
        <v>6.3</v>
      </c>
      <c r="S4">
        <v>15.2</v>
      </c>
      <c r="T4">
        <v>14.9</v>
      </c>
      <c r="U4">
        <v>13.8</v>
      </c>
      <c r="V4">
        <v>10.6</v>
      </c>
      <c r="W4">
        <v>6.9</v>
      </c>
      <c r="X4">
        <v>0</v>
      </c>
      <c r="Y4">
        <v>0</v>
      </c>
      <c r="Z4">
        <v>0</v>
      </c>
    </row>
    <row r="5" spans="1:26" x14ac:dyDescent="0.25">
      <c r="A5" t="s">
        <v>25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31</v>
      </c>
      <c r="H5">
        <v>2012</v>
      </c>
      <c r="I5">
        <f>IFERROR(VLOOKUP(D5,[1]Sheet7!C:G,5,0),"Null")</f>
        <v>2.9150121221731098</v>
      </c>
      <c r="J5">
        <f>IFERROR(VLOOKUP(D5,[2]!Table1_1[[#All],[Key]:[% of children under age 5 with fever]],5,0),0)</f>
        <v>38.4</v>
      </c>
      <c r="K5">
        <f>IFERROR(VLOOKUP(D5,[3]!Table1_1[[Key]:[No_of_Maternal_death]],5,0),0)</f>
        <v>2400</v>
      </c>
      <c r="L5" t="s">
        <v>48</v>
      </c>
      <c r="M5" t="s">
        <v>49</v>
      </c>
      <c r="N5">
        <v>8.8000000000000007</v>
      </c>
      <c r="O5">
        <v>0</v>
      </c>
      <c r="P5">
        <v>0</v>
      </c>
      <c r="Q5">
        <v>7.2</v>
      </c>
      <c r="R5">
        <v>11.1</v>
      </c>
      <c r="S5">
        <v>5.8</v>
      </c>
      <c r="T5">
        <v>6.3</v>
      </c>
      <c r="U5">
        <v>9.5</v>
      </c>
      <c r="V5">
        <v>8.1999999999999993</v>
      </c>
      <c r="W5">
        <v>14.3</v>
      </c>
      <c r="X5">
        <v>7.7</v>
      </c>
      <c r="Y5">
        <v>10.3</v>
      </c>
      <c r="Z5">
        <v>12.7</v>
      </c>
    </row>
    <row r="6" spans="1:26" x14ac:dyDescent="0.25">
      <c r="A6" t="s">
        <v>25</v>
      </c>
      <c r="B6" t="s">
        <v>43</v>
      </c>
      <c r="C6" t="s">
        <v>44</v>
      </c>
      <c r="D6" t="s">
        <v>50</v>
      </c>
      <c r="E6" t="s">
        <v>46</v>
      </c>
      <c r="F6" t="s">
        <v>47</v>
      </c>
      <c r="G6" t="s">
        <v>31</v>
      </c>
      <c r="H6">
        <v>2014</v>
      </c>
      <c r="I6">
        <f>IFERROR(VLOOKUP(D6,[1]Sheet7!C:G,5,0),"Null")</f>
        <v>2.9262289798469099</v>
      </c>
      <c r="J6">
        <f>IFERROR(VLOOKUP(D6,[2]!Table1_1[[#All],[Key]:[% of children under age 5 with fever]],5,0),0)</f>
        <v>25.9</v>
      </c>
      <c r="K6">
        <f>IFERROR(VLOOKUP(D6,[3]!Table1_1[[Key]:[No_of_Maternal_death]],5,0),0)</f>
        <v>2500</v>
      </c>
      <c r="L6" t="s">
        <v>51</v>
      </c>
      <c r="M6" t="s">
        <v>52</v>
      </c>
      <c r="N6">
        <v>12.5</v>
      </c>
      <c r="O6">
        <v>0</v>
      </c>
      <c r="P6">
        <v>0</v>
      </c>
      <c r="Q6">
        <v>12.1</v>
      </c>
      <c r="R6">
        <v>13</v>
      </c>
      <c r="S6">
        <v>8.8000000000000007</v>
      </c>
      <c r="T6">
        <v>11.5</v>
      </c>
      <c r="U6">
        <v>14</v>
      </c>
      <c r="V6">
        <v>13.3</v>
      </c>
      <c r="W6">
        <v>14.3</v>
      </c>
      <c r="X6">
        <v>12.5</v>
      </c>
      <c r="Y6">
        <v>11.9</v>
      </c>
      <c r="Z6">
        <v>14.8</v>
      </c>
    </row>
    <row r="7" spans="1:26" x14ac:dyDescent="0.25">
      <c r="A7" t="s">
        <v>25</v>
      </c>
      <c r="B7" t="s">
        <v>43</v>
      </c>
      <c r="C7" t="s">
        <v>44</v>
      </c>
      <c r="D7" t="s">
        <v>53</v>
      </c>
      <c r="E7" t="s">
        <v>46</v>
      </c>
      <c r="F7" t="s">
        <v>47</v>
      </c>
      <c r="G7" t="s">
        <v>31</v>
      </c>
      <c r="H7">
        <v>2018</v>
      </c>
      <c r="I7">
        <f>IFERROR(VLOOKUP(D7,[1]Sheet7!C:G,5,0),"Null")</f>
        <v>2.9223921868108902</v>
      </c>
      <c r="J7">
        <f>IFERROR(VLOOKUP(D7,[2]!Table1_1[[#All],[Key]:[% of children under age 5 with fever]],5,0),0)</f>
        <v>17.5</v>
      </c>
      <c r="K7">
        <f>IFERROR(VLOOKUP(D7,[3]!Table1_1[[Key]:[No_of_Maternal_death]],5,0),0)</f>
        <v>2500</v>
      </c>
      <c r="L7" t="s">
        <v>54</v>
      </c>
      <c r="M7" t="s">
        <v>55</v>
      </c>
      <c r="N7">
        <v>13.3</v>
      </c>
      <c r="O7">
        <v>0</v>
      </c>
      <c r="P7">
        <v>0</v>
      </c>
      <c r="Q7">
        <v>12</v>
      </c>
      <c r="R7">
        <v>15.5</v>
      </c>
      <c r="S7">
        <v>5.6</v>
      </c>
      <c r="T7">
        <v>8.9</v>
      </c>
      <c r="U7">
        <v>14.4</v>
      </c>
      <c r="V7">
        <v>16.8</v>
      </c>
      <c r="W7">
        <v>22.6</v>
      </c>
      <c r="X7">
        <v>9.9</v>
      </c>
      <c r="Y7">
        <v>15.6</v>
      </c>
      <c r="Z7">
        <v>22.8</v>
      </c>
    </row>
    <row r="8" spans="1:26" x14ac:dyDescent="0.25">
      <c r="A8" t="s">
        <v>25</v>
      </c>
      <c r="B8" t="s">
        <v>56</v>
      </c>
      <c r="C8" t="s">
        <v>57</v>
      </c>
      <c r="D8" t="s">
        <v>58</v>
      </c>
      <c r="E8" t="s">
        <v>46</v>
      </c>
      <c r="F8" t="s">
        <v>47</v>
      </c>
      <c r="G8" t="s">
        <v>37</v>
      </c>
      <c r="H8">
        <v>2010</v>
      </c>
      <c r="I8">
        <f>IFERROR(VLOOKUP(D8,[1]Sheet7!C:G,5,0),"Null")</f>
        <v>2.93926755839508</v>
      </c>
      <c r="J8">
        <f>IFERROR(VLOOKUP(D8,[2]!Table1_1[[#All],[Key]:[% of children under age 5 with fever]],5,0),0)</f>
        <v>35.1</v>
      </c>
      <c r="K8">
        <f>IFERROR(VLOOKUP(D8,[3]!Table1_1[[Key]:[No_of_Maternal_death]],5,0),0)</f>
        <v>2500</v>
      </c>
      <c r="L8" t="s">
        <v>38</v>
      </c>
      <c r="M8" t="s">
        <v>39</v>
      </c>
      <c r="N8">
        <v>2.1</v>
      </c>
      <c r="O8">
        <v>0</v>
      </c>
      <c r="P8">
        <v>0</v>
      </c>
      <c r="Q8">
        <v>1.3</v>
      </c>
      <c r="R8">
        <v>5.7</v>
      </c>
      <c r="S8">
        <v>1.8</v>
      </c>
      <c r="T8">
        <v>1.1000000000000001</v>
      </c>
      <c r="U8">
        <v>1.1000000000000001</v>
      </c>
      <c r="V8">
        <v>1.5</v>
      </c>
      <c r="W8">
        <v>6.1</v>
      </c>
      <c r="X8">
        <v>1.5</v>
      </c>
      <c r="Y8">
        <v>3.6</v>
      </c>
      <c r="Z8">
        <v>8</v>
      </c>
    </row>
    <row r="9" spans="1:26" x14ac:dyDescent="0.25">
      <c r="A9" t="s">
        <v>25</v>
      </c>
      <c r="B9" t="s">
        <v>56</v>
      </c>
      <c r="C9" t="s">
        <v>57</v>
      </c>
      <c r="D9" t="s">
        <v>59</v>
      </c>
      <c r="E9" t="s">
        <v>46</v>
      </c>
      <c r="F9" t="s">
        <v>47</v>
      </c>
      <c r="G9" t="s">
        <v>37</v>
      </c>
      <c r="H9">
        <v>2014</v>
      </c>
      <c r="I9">
        <f>IFERROR(VLOOKUP(D9,[1]Sheet7!C:G,5,0),"Null")</f>
        <v>2.9797784992387202</v>
      </c>
      <c r="J9">
        <f>IFERROR(VLOOKUP(D9,[2]!Table1_1[[#All],[Key]:[% of children under age 5 with fever]],5,0),0)</f>
        <v>49.2</v>
      </c>
      <c r="K9">
        <f>IFERROR(VLOOKUP(D9,[3]!Table1_1[[Key]:[No_of_Maternal_death]],5,0),0)</f>
        <v>2300</v>
      </c>
      <c r="L9" t="s">
        <v>60</v>
      </c>
      <c r="M9" t="s">
        <v>61</v>
      </c>
      <c r="N9">
        <v>21.5</v>
      </c>
      <c r="O9">
        <v>0</v>
      </c>
      <c r="P9">
        <v>0</v>
      </c>
      <c r="Q9">
        <v>22.7</v>
      </c>
      <c r="R9">
        <v>17.399999999999999</v>
      </c>
      <c r="S9">
        <v>20.5</v>
      </c>
      <c r="T9">
        <v>19.600000000000001</v>
      </c>
      <c r="U9">
        <v>23.8</v>
      </c>
      <c r="V9">
        <v>24.9</v>
      </c>
      <c r="W9">
        <v>17.600000000000001</v>
      </c>
      <c r="X9">
        <v>22.8</v>
      </c>
      <c r="Y9">
        <v>19.2</v>
      </c>
      <c r="Z9">
        <v>15.9</v>
      </c>
    </row>
    <row r="10" spans="1:26" x14ac:dyDescent="0.25">
      <c r="A10" t="s">
        <v>25</v>
      </c>
      <c r="B10" t="s">
        <v>56</v>
      </c>
      <c r="C10" t="s">
        <v>57</v>
      </c>
      <c r="D10" t="s">
        <v>62</v>
      </c>
      <c r="E10" t="s">
        <v>46</v>
      </c>
      <c r="F10" t="s">
        <v>47</v>
      </c>
      <c r="G10" t="s">
        <v>37</v>
      </c>
      <c r="H10">
        <v>2018</v>
      </c>
      <c r="I10">
        <f>IFERROR(VLOOKUP(D10,[1]Sheet7!C:G,5,0),"Null")</f>
        <v>2.7686811625808798</v>
      </c>
      <c r="J10">
        <f>IFERROR(VLOOKUP(D10,[2]!Table1_1[[#All],[Key]:[% of children under age 5 with fever]],5,0),0)</f>
        <v>51.1</v>
      </c>
      <c r="K10">
        <f>IFERROR(VLOOKUP(D10,[3]!Table1_1[[Key]:[No_of_Maternal_death]],5,0),0)</f>
        <v>2100</v>
      </c>
      <c r="L10" t="s">
        <v>63</v>
      </c>
      <c r="M10" t="s">
        <v>64</v>
      </c>
      <c r="N10">
        <v>57.7</v>
      </c>
      <c r="O10">
        <v>0</v>
      </c>
      <c r="P10">
        <v>0</v>
      </c>
      <c r="Q10">
        <v>58</v>
      </c>
      <c r="R10">
        <v>56.4</v>
      </c>
      <c r="S10">
        <v>56.7</v>
      </c>
      <c r="T10">
        <v>58.8</v>
      </c>
      <c r="U10">
        <v>58.5</v>
      </c>
      <c r="V10">
        <v>55.7</v>
      </c>
      <c r="W10">
        <v>58.9</v>
      </c>
      <c r="X10">
        <v>0</v>
      </c>
      <c r="Y10">
        <v>0</v>
      </c>
      <c r="Z10">
        <v>0</v>
      </c>
    </row>
    <row r="11" spans="1:26" x14ac:dyDescent="0.25">
      <c r="A11" t="s">
        <v>25</v>
      </c>
      <c r="B11" t="s">
        <v>56</v>
      </c>
      <c r="C11" t="s">
        <v>57</v>
      </c>
      <c r="D11" t="s">
        <v>65</v>
      </c>
      <c r="E11" t="s">
        <v>46</v>
      </c>
      <c r="F11" t="s">
        <v>47</v>
      </c>
      <c r="G11" t="s">
        <v>37</v>
      </c>
      <c r="H11">
        <v>2021</v>
      </c>
      <c r="I11">
        <f>IFERROR(VLOOKUP(D11,[1]Sheet7!C:G,5,0),"Null")</f>
        <v>2.6503759152214701</v>
      </c>
      <c r="J11">
        <f>IFERROR(VLOOKUP(D11,[2]!Table1_1[[#All],[Key]:[% of children under age 5 with fever]],5,0),0)</f>
        <v>0</v>
      </c>
      <c r="K11">
        <f>IFERROR(VLOOKUP(D11,[3]!Table1_1[[Key]:[No_of_Maternal_death]],5,0),0)</f>
        <v>0</v>
      </c>
      <c r="L11" t="s">
        <v>66</v>
      </c>
      <c r="M11" t="s">
        <v>67</v>
      </c>
      <c r="N11">
        <v>56.7</v>
      </c>
      <c r="O11">
        <v>0</v>
      </c>
      <c r="P11">
        <v>0</v>
      </c>
      <c r="Q11">
        <v>55.4</v>
      </c>
      <c r="R11">
        <v>60.4</v>
      </c>
      <c r="S11">
        <v>48.3</v>
      </c>
      <c r="T11">
        <v>57.6</v>
      </c>
      <c r="U11">
        <v>57.4</v>
      </c>
      <c r="V11">
        <v>58.2</v>
      </c>
      <c r="W11">
        <v>63.2</v>
      </c>
      <c r="X11">
        <v>0</v>
      </c>
      <c r="Y11">
        <v>0</v>
      </c>
      <c r="Z11">
        <v>0</v>
      </c>
    </row>
    <row r="12" spans="1:26" x14ac:dyDescent="0.25">
      <c r="A12" t="s">
        <v>25</v>
      </c>
      <c r="B12" t="s">
        <v>68</v>
      </c>
      <c r="C12" t="s">
        <v>69</v>
      </c>
      <c r="D12" t="s">
        <v>70</v>
      </c>
      <c r="E12" t="s">
        <v>46</v>
      </c>
      <c r="F12" t="s">
        <v>47</v>
      </c>
      <c r="G12" t="s">
        <v>37</v>
      </c>
      <c r="H12">
        <v>2010</v>
      </c>
      <c r="I12">
        <f>IFERROR(VLOOKUP(D12,[1]Sheet7!C:G,5,0),"Null")</f>
        <v>2.0712083450150001</v>
      </c>
      <c r="J12">
        <f>IFERROR(VLOOKUP(D12,[2]!Table1_1[[#All],[Key]:[% of children under age 5 with fever]],5,0),0)</f>
        <v>34.1</v>
      </c>
      <c r="K12">
        <f>IFERROR(VLOOKUP(D12,[3]!Table1_1[[Key]:[No_of_Maternal_death]],5,0),0)</f>
        <v>2100</v>
      </c>
      <c r="L12" t="s">
        <v>71</v>
      </c>
      <c r="M12" t="s">
        <v>72</v>
      </c>
      <c r="N12">
        <v>13.6</v>
      </c>
      <c r="O12">
        <v>0</v>
      </c>
      <c r="P12">
        <v>0</v>
      </c>
      <c r="Q12">
        <v>11.1</v>
      </c>
      <c r="R12">
        <v>18.100000000000001</v>
      </c>
      <c r="S12">
        <v>9</v>
      </c>
      <c r="T12">
        <v>9.4</v>
      </c>
      <c r="U12">
        <v>13.2</v>
      </c>
      <c r="V12">
        <v>16</v>
      </c>
      <c r="W12">
        <v>22.9</v>
      </c>
      <c r="X12">
        <v>10.8</v>
      </c>
      <c r="Y12">
        <v>13.6</v>
      </c>
      <c r="Z12">
        <v>21.1</v>
      </c>
    </row>
    <row r="13" spans="1:26" x14ac:dyDescent="0.25">
      <c r="A13" t="s">
        <v>25</v>
      </c>
      <c r="B13" t="s">
        <v>68</v>
      </c>
      <c r="C13" t="s">
        <v>69</v>
      </c>
      <c r="D13" t="s">
        <v>73</v>
      </c>
      <c r="E13" t="s">
        <v>46</v>
      </c>
      <c r="F13" t="s">
        <v>47</v>
      </c>
      <c r="G13" t="s">
        <v>37</v>
      </c>
      <c r="H13">
        <v>2019</v>
      </c>
      <c r="I13">
        <f>IFERROR(VLOOKUP(D13,[1]Sheet7!C:G,5,0),"Null")</f>
        <v>2.2233610712515599</v>
      </c>
      <c r="J13">
        <f>IFERROR(VLOOKUP(D13,[2]!Table1_1[[#All],[Key]:[% of children under age 5 with fever]],5,0),0)</f>
        <v>0</v>
      </c>
      <c r="K13">
        <f>IFERROR(VLOOKUP(D13,[3]!Table1_1[[Key]:[No_of_Maternal_death]],5,0),0)</f>
        <v>1900</v>
      </c>
      <c r="L13" t="s">
        <v>74</v>
      </c>
      <c r="M13" t="s">
        <v>75</v>
      </c>
      <c r="N13">
        <v>30.2</v>
      </c>
      <c r="O13">
        <v>0</v>
      </c>
      <c r="P13">
        <v>0</v>
      </c>
      <c r="Q13">
        <v>24.5</v>
      </c>
      <c r="R13">
        <v>43.4</v>
      </c>
      <c r="S13">
        <v>23.9</v>
      </c>
      <c r="T13">
        <v>26.6</v>
      </c>
      <c r="U13">
        <v>24.6</v>
      </c>
      <c r="V13">
        <v>33.1</v>
      </c>
      <c r="W13">
        <v>48.7</v>
      </c>
      <c r="X13">
        <v>0</v>
      </c>
      <c r="Y13">
        <v>0</v>
      </c>
      <c r="Z13">
        <v>0</v>
      </c>
    </row>
    <row r="14" spans="1:26" x14ac:dyDescent="0.25">
      <c r="A14" t="s">
        <v>25</v>
      </c>
      <c r="B14" t="s">
        <v>76</v>
      </c>
      <c r="C14" t="s">
        <v>77</v>
      </c>
      <c r="D14" t="s">
        <v>78</v>
      </c>
      <c r="E14" t="s">
        <v>46</v>
      </c>
      <c r="F14" t="s">
        <v>47</v>
      </c>
      <c r="G14" t="s">
        <v>31</v>
      </c>
      <c r="H14">
        <v>2006</v>
      </c>
      <c r="I14">
        <f>IFERROR(VLOOKUP(D14,[1]Sheet7!C:G,5,0),"Null")</f>
        <v>2.2096561363888401</v>
      </c>
      <c r="J14">
        <f>IFERROR(VLOOKUP(D14,[2]!Table1_1[[#All],[Key]:[% of children under age 5 with fever]],5,0),0)</f>
        <v>36</v>
      </c>
      <c r="K14">
        <f>IFERROR(VLOOKUP(D14,[3]!Table1_1[[Key]:[No_of_Maternal_death]],5,0),0)</f>
        <v>4600</v>
      </c>
      <c r="L14" t="s">
        <v>79</v>
      </c>
      <c r="M14" t="s">
        <v>80</v>
      </c>
      <c r="N14">
        <v>5</v>
      </c>
      <c r="O14">
        <v>0</v>
      </c>
      <c r="P14">
        <v>0</v>
      </c>
      <c r="Q14">
        <v>4</v>
      </c>
      <c r="R14">
        <v>7</v>
      </c>
      <c r="S14">
        <v>4</v>
      </c>
      <c r="T14">
        <v>3</v>
      </c>
      <c r="U14">
        <v>4</v>
      </c>
      <c r="V14">
        <v>7</v>
      </c>
      <c r="W14">
        <v>8</v>
      </c>
      <c r="X14">
        <v>5</v>
      </c>
      <c r="Y14">
        <v>4</v>
      </c>
      <c r="Z14">
        <v>8</v>
      </c>
    </row>
    <row r="15" spans="1:26" x14ac:dyDescent="0.25">
      <c r="A15" t="s">
        <v>25</v>
      </c>
      <c r="B15" t="s">
        <v>76</v>
      </c>
      <c r="C15" t="s">
        <v>77</v>
      </c>
      <c r="D15" t="s">
        <v>81</v>
      </c>
      <c r="E15" t="s">
        <v>46</v>
      </c>
      <c r="F15" t="s">
        <v>47</v>
      </c>
      <c r="G15" t="s">
        <v>31</v>
      </c>
      <c r="H15">
        <v>2012</v>
      </c>
      <c r="I15">
        <f>IFERROR(VLOOKUP(D15,[1]Sheet7!C:G,5,0),"Null")</f>
        <v>2.0554349340197402</v>
      </c>
      <c r="J15">
        <f>IFERROR(VLOOKUP(D15,[2]!Table1_1[[#All],[Key]:[% of children under age 5 with fever]],5,0),0)</f>
        <v>17.5</v>
      </c>
      <c r="K15">
        <f>IFERROR(VLOOKUP(D15,[3]!Table1_1[[Key]:[No_of_Maternal_death]],5,0),0)</f>
        <v>5000</v>
      </c>
      <c r="L15" t="s">
        <v>48</v>
      </c>
      <c r="M15" t="s">
        <v>49</v>
      </c>
      <c r="N15">
        <v>6.6</v>
      </c>
      <c r="O15">
        <v>0</v>
      </c>
      <c r="P15">
        <v>0</v>
      </c>
      <c r="Q15">
        <v>5.9</v>
      </c>
      <c r="R15">
        <v>7.8</v>
      </c>
      <c r="S15">
        <v>4.2</v>
      </c>
      <c r="T15">
        <v>7.5</v>
      </c>
      <c r="U15">
        <v>6.2</v>
      </c>
      <c r="V15">
        <v>4.9000000000000004</v>
      </c>
      <c r="W15">
        <v>11.9</v>
      </c>
      <c r="X15">
        <v>5.6</v>
      </c>
      <c r="Y15">
        <v>6.8</v>
      </c>
      <c r="Z15">
        <v>10.9</v>
      </c>
    </row>
    <row r="16" spans="1:26" x14ac:dyDescent="0.25">
      <c r="A16" t="s">
        <v>25</v>
      </c>
      <c r="B16" t="s">
        <v>76</v>
      </c>
      <c r="C16" t="s">
        <v>77</v>
      </c>
      <c r="D16" t="s">
        <v>82</v>
      </c>
      <c r="E16" t="s">
        <v>46</v>
      </c>
      <c r="F16" t="s">
        <v>47</v>
      </c>
      <c r="G16" t="s">
        <v>31</v>
      </c>
      <c r="H16">
        <v>2016</v>
      </c>
      <c r="I16">
        <f>IFERROR(VLOOKUP(D16,[1]Sheet7!C:G,5,0),"Null")</f>
        <v>2.5806758084552701</v>
      </c>
      <c r="J16">
        <f>IFERROR(VLOOKUP(D16,[2]!Table1_1[[#All],[Key]:[% of children under age 5 with fever]],5,0),0)</f>
        <v>0</v>
      </c>
      <c r="K16">
        <f>IFERROR(VLOOKUP(D16,[3]!Table1_1[[Key]:[No_of_Maternal_death]],5,0),0)</f>
        <v>4700</v>
      </c>
      <c r="L16" t="s">
        <v>83</v>
      </c>
      <c r="M16" t="s">
        <v>84</v>
      </c>
      <c r="N16">
        <v>22.6</v>
      </c>
      <c r="O16">
        <v>0</v>
      </c>
      <c r="P16">
        <v>0</v>
      </c>
      <c r="Q16">
        <v>21.4</v>
      </c>
      <c r="R16">
        <v>24.4</v>
      </c>
      <c r="S16">
        <v>18.899999999999999</v>
      </c>
      <c r="T16">
        <v>20.6</v>
      </c>
      <c r="U16">
        <v>23.2</v>
      </c>
      <c r="V16">
        <v>27.2</v>
      </c>
      <c r="W16">
        <v>24.7</v>
      </c>
      <c r="X16">
        <v>0</v>
      </c>
      <c r="Y16">
        <v>0</v>
      </c>
      <c r="Z16">
        <v>0</v>
      </c>
    </row>
    <row r="17" spans="1:26" x14ac:dyDescent="0.25">
      <c r="A17" t="s">
        <v>25</v>
      </c>
      <c r="B17" t="s">
        <v>76</v>
      </c>
      <c r="C17" t="s">
        <v>77</v>
      </c>
      <c r="D17" t="s">
        <v>85</v>
      </c>
      <c r="E17" t="s">
        <v>46</v>
      </c>
      <c r="F17" t="s">
        <v>47</v>
      </c>
      <c r="G17" t="s">
        <v>31</v>
      </c>
      <c r="H17">
        <v>2021</v>
      </c>
      <c r="I17">
        <f>IFERROR(VLOOKUP(D17,[1]Sheet7!C:G,5,0),"Null")</f>
        <v>2.4553030104440001</v>
      </c>
      <c r="J17">
        <f>IFERROR(VLOOKUP(D17,[2]!Table1_1[[#All],[Key]:[% of children under age 5 with fever]],5,0),0)</f>
        <v>0</v>
      </c>
      <c r="K17">
        <f>IFERROR(VLOOKUP(D17,[3]!Table1_1[[Key]:[No_of_Maternal_death]],5,0),0)</f>
        <v>0</v>
      </c>
      <c r="L17" t="s">
        <v>66</v>
      </c>
      <c r="M17" t="s">
        <v>67</v>
      </c>
      <c r="N17">
        <v>34.5</v>
      </c>
      <c r="O17">
        <v>0</v>
      </c>
      <c r="P17">
        <v>0</v>
      </c>
      <c r="Q17">
        <v>32.5</v>
      </c>
      <c r="R17">
        <v>36.4</v>
      </c>
      <c r="S17">
        <v>28</v>
      </c>
      <c r="T17">
        <v>33.1</v>
      </c>
      <c r="U17">
        <v>32.799999999999997</v>
      </c>
      <c r="V17">
        <v>39.6</v>
      </c>
      <c r="W17">
        <v>41.8</v>
      </c>
      <c r="X17">
        <v>0</v>
      </c>
      <c r="Y17">
        <v>0</v>
      </c>
      <c r="Z17">
        <v>0</v>
      </c>
    </row>
    <row r="18" spans="1:26" x14ac:dyDescent="0.25">
      <c r="A18" t="s">
        <v>25</v>
      </c>
      <c r="B18" t="s">
        <v>86</v>
      </c>
      <c r="C18" t="s">
        <v>87</v>
      </c>
      <c r="D18" t="s">
        <v>88</v>
      </c>
      <c r="E18" t="s">
        <v>46</v>
      </c>
      <c r="F18" t="s">
        <v>47</v>
      </c>
      <c r="G18" t="s">
        <v>31</v>
      </c>
      <c r="H18">
        <v>2011</v>
      </c>
      <c r="I18">
        <f>IFERROR(VLOOKUP(D18,[1]Sheet7!C:G,5,0),"Null")</f>
        <v>2.83123673541846</v>
      </c>
      <c r="J18">
        <f>IFERROR(VLOOKUP(D18,[2]!Table1_1[[#All],[Key]:[% of children under age 5 with fever]],5,0),0)</f>
        <v>23.1</v>
      </c>
      <c r="K18">
        <f>IFERROR(VLOOKUP(D18,[3]!Table1_1[[Key]:[No_of_Maternal_death]],5,0),0)</f>
        <v>4200</v>
      </c>
      <c r="L18" t="s">
        <v>89</v>
      </c>
      <c r="M18" t="s">
        <v>90</v>
      </c>
      <c r="N18">
        <v>11.5</v>
      </c>
      <c r="O18">
        <v>0</v>
      </c>
      <c r="P18">
        <v>0</v>
      </c>
      <c r="Q18">
        <v>9.1</v>
      </c>
      <c r="R18">
        <v>14.7</v>
      </c>
      <c r="S18">
        <v>6.6</v>
      </c>
      <c r="T18">
        <v>9.6999999999999993</v>
      </c>
      <c r="U18">
        <v>11.5</v>
      </c>
      <c r="V18">
        <v>13.1</v>
      </c>
      <c r="W18">
        <v>19</v>
      </c>
      <c r="X18">
        <v>5.5</v>
      </c>
      <c r="Y18">
        <v>11.5</v>
      </c>
      <c r="Z18">
        <v>16.2</v>
      </c>
    </row>
    <row r="19" spans="1:26" x14ac:dyDescent="0.25">
      <c r="A19" t="s">
        <v>25</v>
      </c>
      <c r="B19" t="s">
        <v>86</v>
      </c>
      <c r="C19" t="s">
        <v>87</v>
      </c>
      <c r="D19" t="s">
        <v>91</v>
      </c>
      <c r="E19" t="s">
        <v>46</v>
      </c>
      <c r="F19" t="s">
        <v>47</v>
      </c>
      <c r="G19" t="s">
        <v>31</v>
      </c>
      <c r="H19">
        <v>2014</v>
      </c>
      <c r="I19">
        <f>IFERROR(VLOOKUP(D19,[1]Sheet7!C:G,5,0),"Null")</f>
        <v>3.0355075699804601</v>
      </c>
      <c r="J19">
        <f>IFERROR(VLOOKUP(D19,[2]!Table1_1[[#All],[Key]:[% of children under age 5 with fever]],5,0),0)</f>
        <v>38.200000000000003</v>
      </c>
      <c r="K19">
        <f>IFERROR(VLOOKUP(D19,[3]!Table1_1[[Key]:[No_of_Maternal_death]],5,0),0)</f>
        <v>4000</v>
      </c>
      <c r="L19" t="s">
        <v>51</v>
      </c>
      <c r="M19" t="s">
        <v>52</v>
      </c>
      <c r="N19">
        <v>26</v>
      </c>
      <c r="O19">
        <v>0</v>
      </c>
      <c r="P19">
        <v>0</v>
      </c>
      <c r="Q19">
        <v>25.2</v>
      </c>
      <c r="R19">
        <v>26.9</v>
      </c>
      <c r="S19">
        <v>23.5</v>
      </c>
      <c r="T19">
        <v>25.3</v>
      </c>
      <c r="U19">
        <v>24.8</v>
      </c>
      <c r="V19">
        <v>27.5</v>
      </c>
      <c r="W19">
        <v>28.7</v>
      </c>
      <c r="X19">
        <v>24.2</v>
      </c>
      <c r="Y19">
        <v>25.6</v>
      </c>
      <c r="Z19">
        <v>0</v>
      </c>
    </row>
    <row r="20" spans="1:26" x14ac:dyDescent="0.25">
      <c r="A20" t="s">
        <v>25</v>
      </c>
      <c r="B20" t="s">
        <v>86</v>
      </c>
      <c r="C20" t="s">
        <v>87</v>
      </c>
      <c r="D20" t="s">
        <v>92</v>
      </c>
      <c r="E20" t="s">
        <v>46</v>
      </c>
      <c r="F20" t="s">
        <v>47</v>
      </c>
      <c r="G20" t="s">
        <v>31</v>
      </c>
      <c r="H20">
        <v>2018</v>
      </c>
      <c r="I20">
        <f>IFERROR(VLOOKUP(D20,[1]Sheet7!C:G,5,0),"Null")</f>
        <v>2.7637376380325001</v>
      </c>
      <c r="J20">
        <f>IFERROR(VLOOKUP(D20,[2]!Table1_1[[#All],[Key]:[% of children under age 5 with fever]],5,0),0)</f>
        <v>32.700000000000003</v>
      </c>
      <c r="K20">
        <f>IFERROR(VLOOKUP(D20,[3]!Table1_1[[Key]:[No_of_Maternal_death]],5,0),0)</f>
        <v>3900</v>
      </c>
      <c r="L20" t="s">
        <v>93</v>
      </c>
      <c r="M20" t="s">
        <v>94</v>
      </c>
      <c r="N20">
        <v>31.2</v>
      </c>
      <c r="O20">
        <v>0</v>
      </c>
      <c r="P20">
        <v>0</v>
      </c>
      <c r="Q20">
        <v>24.9</v>
      </c>
      <c r="R20">
        <v>39.4</v>
      </c>
      <c r="S20">
        <v>23.8</v>
      </c>
      <c r="T20">
        <v>24.1</v>
      </c>
      <c r="U20">
        <v>29.2</v>
      </c>
      <c r="V20">
        <v>37.799999999999997</v>
      </c>
      <c r="W20">
        <v>48.2</v>
      </c>
      <c r="X20">
        <v>23.2</v>
      </c>
      <c r="Y20">
        <v>29</v>
      </c>
      <c r="Z20">
        <v>37.799999999999997</v>
      </c>
    </row>
    <row r="21" spans="1:26" x14ac:dyDescent="0.25">
      <c r="A21" t="s">
        <v>25</v>
      </c>
      <c r="B21" t="s">
        <v>95</v>
      </c>
      <c r="C21" t="s">
        <v>96</v>
      </c>
      <c r="D21" t="s">
        <v>97</v>
      </c>
      <c r="E21" t="s">
        <v>46</v>
      </c>
      <c r="F21" t="s">
        <v>47</v>
      </c>
      <c r="G21" t="s">
        <v>37</v>
      </c>
      <c r="H21">
        <v>2007</v>
      </c>
      <c r="I21">
        <f>IFERROR(VLOOKUP(D21,[1]Sheet7!C:G,5,0),"Null")</f>
        <v>3.2155379902249099</v>
      </c>
      <c r="J21">
        <f>IFERROR(VLOOKUP(D21,[2]!Table1_1[[#All],[Key]:[% of children under age 5 with fever]],5,0),0)</f>
        <v>29.8</v>
      </c>
      <c r="K21">
        <f>IFERROR(VLOOKUP(D21,[3]!Table1_1[[Key]:[No_of_Maternal_death]],5,0),0)</f>
        <v>17000</v>
      </c>
      <c r="L21" t="s">
        <v>98</v>
      </c>
      <c r="M21" t="s">
        <v>99</v>
      </c>
      <c r="N21">
        <v>2</v>
      </c>
      <c r="O21">
        <v>0</v>
      </c>
      <c r="P21">
        <v>0</v>
      </c>
      <c r="Q21">
        <v>1</v>
      </c>
      <c r="R21">
        <v>3</v>
      </c>
      <c r="S21">
        <v>1</v>
      </c>
      <c r="T21">
        <v>2</v>
      </c>
      <c r="U21">
        <v>1</v>
      </c>
      <c r="V21">
        <v>3</v>
      </c>
      <c r="W21">
        <v>4</v>
      </c>
      <c r="X21">
        <v>0</v>
      </c>
      <c r="Y21">
        <v>2</v>
      </c>
      <c r="Z21">
        <v>3</v>
      </c>
    </row>
    <row r="22" spans="1:26" x14ac:dyDescent="0.25">
      <c r="A22" t="s">
        <v>25</v>
      </c>
      <c r="B22" t="s">
        <v>95</v>
      </c>
      <c r="C22" t="s">
        <v>96</v>
      </c>
      <c r="D22" t="s">
        <v>100</v>
      </c>
      <c r="E22" t="s">
        <v>46</v>
      </c>
      <c r="F22" t="s">
        <v>47</v>
      </c>
      <c r="G22" t="s">
        <v>37</v>
      </c>
      <c r="H22">
        <v>2010</v>
      </c>
      <c r="I22">
        <f>IFERROR(VLOOKUP(D22,[1]Sheet7!C:G,5,0),"Null")</f>
        <v>3.2468806978206701</v>
      </c>
      <c r="J22">
        <f>IFERROR(VLOOKUP(D22,[2]!Table1_1[[#All],[Key]:[% of children under age 5 with fever]],5,0),0)</f>
        <v>39.1</v>
      </c>
      <c r="K22">
        <f>IFERROR(VLOOKUP(D22,[3]!Table1_1[[Key]:[No_of_Maternal_death]],5,0),0)</f>
        <v>18000</v>
      </c>
      <c r="L22" t="s">
        <v>71</v>
      </c>
      <c r="M22" t="s">
        <v>72</v>
      </c>
      <c r="N22">
        <v>5.4</v>
      </c>
      <c r="O22">
        <v>0</v>
      </c>
      <c r="P22">
        <v>0</v>
      </c>
      <c r="Q22">
        <v>5.2</v>
      </c>
      <c r="R22">
        <v>6</v>
      </c>
      <c r="S22">
        <v>4</v>
      </c>
      <c r="T22">
        <v>4.3</v>
      </c>
      <c r="U22">
        <v>5.5</v>
      </c>
      <c r="V22">
        <v>8.8000000000000007</v>
      </c>
      <c r="W22">
        <v>4.7</v>
      </c>
      <c r="X22">
        <v>4.3</v>
      </c>
      <c r="Y22">
        <v>5.0999999999999996</v>
      </c>
      <c r="Z22">
        <v>6.7</v>
      </c>
    </row>
    <row r="23" spans="1:26" x14ac:dyDescent="0.25">
      <c r="A23" t="s">
        <v>25</v>
      </c>
      <c r="B23" t="s">
        <v>95</v>
      </c>
      <c r="C23" t="s">
        <v>96</v>
      </c>
      <c r="D23" t="s">
        <v>101</v>
      </c>
      <c r="E23" t="s">
        <v>46</v>
      </c>
      <c r="F23" t="s">
        <v>47</v>
      </c>
      <c r="G23" t="s">
        <v>37</v>
      </c>
      <c r="H23">
        <v>2014</v>
      </c>
      <c r="I23">
        <f>IFERROR(VLOOKUP(D23,[1]Sheet7!C:G,5,0),"Null")</f>
        <v>3.4460167581905101</v>
      </c>
      <c r="J23">
        <f>IFERROR(VLOOKUP(D23,[2]!Table1_1[[#All],[Key]:[% of children under age 5 with fever]],5,0),0)</f>
        <v>29.2</v>
      </c>
      <c r="K23">
        <f>IFERROR(VLOOKUP(D23,[3]!Table1_1[[Key]:[No_of_Maternal_death]],5,0),0)</f>
        <v>19000</v>
      </c>
      <c r="L23" t="s">
        <v>102</v>
      </c>
      <c r="M23" t="s">
        <v>103</v>
      </c>
      <c r="N23">
        <v>5.4</v>
      </c>
      <c r="O23">
        <v>0</v>
      </c>
      <c r="P23">
        <v>0</v>
      </c>
      <c r="Q23">
        <v>4.8</v>
      </c>
      <c r="R23">
        <v>6.5</v>
      </c>
      <c r="S23">
        <v>4.5999999999999996</v>
      </c>
      <c r="T23">
        <v>4.7</v>
      </c>
      <c r="U23">
        <v>5.9</v>
      </c>
      <c r="V23">
        <v>6</v>
      </c>
      <c r="W23">
        <v>5.9</v>
      </c>
      <c r="X23">
        <v>3.8</v>
      </c>
      <c r="Y23">
        <v>4.0999999999999996</v>
      </c>
      <c r="Z23">
        <v>7.4</v>
      </c>
    </row>
    <row r="24" spans="1:26" x14ac:dyDescent="0.25">
      <c r="A24" t="s">
        <v>25</v>
      </c>
      <c r="B24" t="s">
        <v>95</v>
      </c>
      <c r="C24" t="s">
        <v>96</v>
      </c>
      <c r="D24" t="s">
        <v>104</v>
      </c>
      <c r="E24" t="s">
        <v>46</v>
      </c>
      <c r="F24" t="s">
        <v>47</v>
      </c>
      <c r="G24" t="s">
        <v>37</v>
      </c>
      <c r="H24">
        <v>2018</v>
      </c>
      <c r="I24">
        <f>IFERROR(VLOOKUP(D24,[1]Sheet7!C:G,5,0),"Null")</f>
        <v>3.27282723445499</v>
      </c>
      <c r="J24">
        <f>IFERROR(VLOOKUP(D24,[2]!Table1_1[[#All],[Key]:[% of children under age 5 with fever]],5,0),0)</f>
        <v>0</v>
      </c>
      <c r="K24">
        <f>IFERROR(VLOOKUP(D24,[3]!Table1_1[[Key]:[No_of_Maternal_death]],5,0),0)</f>
        <v>20000</v>
      </c>
      <c r="L24" t="s">
        <v>105</v>
      </c>
      <c r="M24" t="s">
        <v>106</v>
      </c>
      <c r="N24">
        <v>13.4</v>
      </c>
      <c r="O24">
        <v>0</v>
      </c>
      <c r="P24">
        <v>0</v>
      </c>
      <c r="Q24">
        <v>11.9</v>
      </c>
      <c r="R24">
        <v>15.7</v>
      </c>
      <c r="S24">
        <v>9.4</v>
      </c>
      <c r="T24">
        <v>12.7</v>
      </c>
      <c r="U24">
        <v>13.9</v>
      </c>
      <c r="V24">
        <v>13.1</v>
      </c>
      <c r="W24">
        <v>20.399999999999999</v>
      </c>
      <c r="X24">
        <v>0</v>
      </c>
      <c r="Y24">
        <v>0</v>
      </c>
      <c r="Z24">
        <v>0</v>
      </c>
    </row>
    <row r="25" spans="1:26" x14ac:dyDescent="0.25">
      <c r="A25" t="s">
        <v>25</v>
      </c>
      <c r="B25" t="s">
        <v>107</v>
      </c>
      <c r="C25" t="s">
        <v>108</v>
      </c>
      <c r="D25" t="s">
        <v>109</v>
      </c>
      <c r="E25" t="s">
        <v>46</v>
      </c>
      <c r="F25" t="s">
        <v>47</v>
      </c>
      <c r="G25" t="s">
        <v>31</v>
      </c>
      <c r="H25">
        <v>2012</v>
      </c>
      <c r="I25">
        <f>IFERROR(VLOOKUP(D25,[1]Sheet7!C:G,5,0),"Null")</f>
        <v>2.7760077757071202</v>
      </c>
      <c r="J25">
        <f>IFERROR(VLOOKUP(D25,[2]!Table1_1[[#All],[Key]:[% of children under age 5 with fever]],5,0),0)</f>
        <v>25</v>
      </c>
      <c r="K25">
        <f>IFERROR(VLOOKUP(D25,[3]!Table1_1[[Key]:[No_of_Maternal_death]],5,0),0)</f>
        <v>710</v>
      </c>
      <c r="L25" t="s">
        <v>48</v>
      </c>
      <c r="M25" t="s">
        <v>49</v>
      </c>
      <c r="N25">
        <v>10.5</v>
      </c>
      <c r="O25">
        <v>0</v>
      </c>
      <c r="P25">
        <v>0</v>
      </c>
      <c r="Q25">
        <v>10.8</v>
      </c>
      <c r="R25">
        <v>10.3</v>
      </c>
      <c r="S25">
        <v>8.9</v>
      </c>
      <c r="T25">
        <v>11.3</v>
      </c>
      <c r="U25">
        <v>12.8</v>
      </c>
      <c r="V25">
        <v>9.6</v>
      </c>
      <c r="W25">
        <v>9.5</v>
      </c>
      <c r="X25">
        <v>4.4000000000000004</v>
      </c>
      <c r="Y25">
        <v>9.6999999999999993</v>
      </c>
      <c r="Z25">
        <v>11.6</v>
      </c>
    </row>
    <row r="26" spans="1:26" x14ac:dyDescent="0.25">
      <c r="A26" t="s">
        <v>25</v>
      </c>
      <c r="B26" t="s">
        <v>107</v>
      </c>
      <c r="C26" t="s">
        <v>108</v>
      </c>
      <c r="D26" t="s">
        <v>110</v>
      </c>
      <c r="E26" t="s">
        <v>46</v>
      </c>
      <c r="F26" t="s">
        <v>47</v>
      </c>
      <c r="G26" t="s">
        <v>31</v>
      </c>
      <c r="H26">
        <v>2015</v>
      </c>
      <c r="I26">
        <f>IFERROR(VLOOKUP(D26,[1]Sheet7!C:G,5,0),"Null")</f>
        <v>2.3884050787151501</v>
      </c>
      <c r="J26">
        <f>IFERROR(VLOOKUP(D26,[2]!Table1_1[[#All],[Key]:[% of children under age 5 with fever]],5,0),0)</f>
        <v>0</v>
      </c>
      <c r="K26">
        <f>IFERROR(VLOOKUP(D26,[3]!Table1_1[[Key]:[No_of_Maternal_death]],5,0),0)</f>
        <v>630</v>
      </c>
      <c r="L26" t="s">
        <v>111</v>
      </c>
      <c r="M26" t="s">
        <v>112</v>
      </c>
      <c r="N26">
        <v>12.2</v>
      </c>
      <c r="O26">
        <v>0</v>
      </c>
      <c r="P26">
        <v>0</v>
      </c>
      <c r="Q26">
        <v>15.4</v>
      </c>
      <c r="R26">
        <v>10.7</v>
      </c>
      <c r="S26">
        <v>15.2</v>
      </c>
      <c r="T26">
        <v>14.1</v>
      </c>
      <c r="U26">
        <v>11.1</v>
      </c>
      <c r="V26">
        <v>11</v>
      </c>
      <c r="W26">
        <v>9.3000000000000007</v>
      </c>
      <c r="X26">
        <v>13.5</v>
      </c>
      <c r="Y26">
        <v>14.9</v>
      </c>
      <c r="Z26">
        <v>12.4</v>
      </c>
    </row>
    <row r="27" spans="1:26" x14ac:dyDescent="0.25">
      <c r="A27" t="s">
        <v>25</v>
      </c>
      <c r="B27" t="s">
        <v>113</v>
      </c>
      <c r="C27" t="s">
        <v>114</v>
      </c>
      <c r="D27" t="s">
        <v>115</v>
      </c>
      <c r="E27" t="s">
        <v>29</v>
      </c>
      <c r="F27" t="s">
        <v>30</v>
      </c>
      <c r="G27" t="s">
        <v>31</v>
      </c>
      <c r="H27">
        <v>2012</v>
      </c>
      <c r="I27">
        <f>IFERROR(VLOOKUP(D27,[1]Sheet7!C:G,5,0),"Null")</f>
        <v>2.1382393591355902</v>
      </c>
      <c r="J27">
        <f>IFERROR(VLOOKUP(D27,[2]!Table1_1[[#All],[Key]:[% of children under age 5 with fever]],5,0),0)</f>
        <v>26.7</v>
      </c>
      <c r="K27">
        <f>IFERROR(VLOOKUP(D27,[3]!Table1_1[[Key]:[No_of_Maternal_death]],5,0),0)</f>
        <v>68</v>
      </c>
      <c r="L27" t="s">
        <v>116</v>
      </c>
      <c r="M27" t="s">
        <v>117</v>
      </c>
      <c r="N27">
        <v>9.9</v>
      </c>
      <c r="O27">
        <v>0</v>
      </c>
      <c r="P27">
        <v>0</v>
      </c>
      <c r="Q27">
        <v>10</v>
      </c>
      <c r="R27">
        <v>9.5</v>
      </c>
      <c r="S27">
        <v>8</v>
      </c>
      <c r="T27">
        <v>11</v>
      </c>
      <c r="U27">
        <v>10.6</v>
      </c>
      <c r="V27">
        <v>8.6999999999999993</v>
      </c>
      <c r="W27">
        <v>11.4</v>
      </c>
      <c r="X27">
        <v>11.8</v>
      </c>
      <c r="Y27">
        <v>6.5</v>
      </c>
      <c r="Z27">
        <v>9.9</v>
      </c>
    </row>
    <row r="28" spans="1:26" x14ac:dyDescent="0.25">
      <c r="A28" t="s">
        <v>25</v>
      </c>
      <c r="B28" t="s">
        <v>118</v>
      </c>
      <c r="C28" t="s">
        <v>119</v>
      </c>
      <c r="D28" t="s">
        <v>120</v>
      </c>
      <c r="E28" t="s">
        <v>46</v>
      </c>
      <c r="F28" t="s">
        <v>47</v>
      </c>
      <c r="G28" t="s">
        <v>121</v>
      </c>
      <c r="H28">
        <v>2012</v>
      </c>
      <c r="I28">
        <f>IFERROR(VLOOKUP(D28,[1]Sheet7!C:G,5,0),"Null")</f>
        <v>3.5582225998144201</v>
      </c>
      <c r="J28">
        <f>IFERROR(VLOOKUP(D28,[2]!Table1_1[[#All],[Key]:[% of children under age 5 with fever]],5,0),0)</f>
        <v>25.9</v>
      </c>
      <c r="K28">
        <f>IFERROR(VLOOKUP(D28,[3]!Table1_1[[Key]:[No_of_Maternal_death]],5,0),0)</f>
        <v>110</v>
      </c>
      <c r="L28" t="s">
        <v>122</v>
      </c>
      <c r="M28" t="s">
        <v>123</v>
      </c>
      <c r="N28">
        <v>1</v>
      </c>
      <c r="O28">
        <v>0</v>
      </c>
      <c r="P28">
        <v>0</v>
      </c>
      <c r="Q28">
        <v>0.9</v>
      </c>
      <c r="R28">
        <v>1</v>
      </c>
      <c r="S28">
        <v>1.2</v>
      </c>
      <c r="T28">
        <v>1.7</v>
      </c>
      <c r="U28">
        <v>0.4</v>
      </c>
      <c r="V28">
        <v>0.8</v>
      </c>
      <c r="W28">
        <v>0.9</v>
      </c>
      <c r="X28">
        <v>1.5</v>
      </c>
      <c r="Y28">
        <v>1.2</v>
      </c>
      <c r="Z28">
        <v>0.9</v>
      </c>
    </row>
    <row r="29" spans="1:26" x14ac:dyDescent="0.25">
      <c r="A29" t="s">
        <v>25</v>
      </c>
      <c r="B29" t="s">
        <v>124</v>
      </c>
      <c r="C29" t="s">
        <v>125</v>
      </c>
      <c r="D29" t="s">
        <v>126</v>
      </c>
      <c r="E29" t="s">
        <v>46</v>
      </c>
      <c r="F29" t="s">
        <v>47</v>
      </c>
      <c r="G29" t="s">
        <v>31</v>
      </c>
      <c r="H29">
        <v>2003</v>
      </c>
      <c r="I29">
        <f>IFERROR(VLOOKUP(D29,[1]Sheet7!C:G,5,0),"Null")</f>
        <v>2.7144328205261301</v>
      </c>
      <c r="J29">
        <f>IFERROR(VLOOKUP(D29,[2]!Table1_1[[#All],[Key]:[% of children under age 5 with fever]],5,0),0)</f>
        <v>62.8</v>
      </c>
      <c r="K29">
        <f>IFERROR(VLOOKUP(D29,[3]!Table1_1[[Key]:[No_of_Maternal_death]],5,0),0)</f>
        <v>3200</v>
      </c>
      <c r="L29" t="s">
        <v>127</v>
      </c>
      <c r="M29" t="s">
        <v>128</v>
      </c>
      <c r="N29">
        <v>1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Z29">
        <v>1</v>
      </c>
    </row>
    <row r="30" spans="1:26" x14ac:dyDescent="0.25">
      <c r="A30" t="s">
        <v>25</v>
      </c>
      <c r="B30" t="s">
        <v>124</v>
      </c>
      <c r="C30" t="s">
        <v>125</v>
      </c>
      <c r="D30" t="s">
        <v>129</v>
      </c>
      <c r="E30" t="s">
        <v>46</v>
      </c>
      <c r="F30" t="s">
        <v>47</v>
      </c>
      <c r="G30" t="s">
        <v>31</v>
      </c>
      <c r="H30">
        <v>2006</v>
      </c>
      <c r="I30">
        <f>IFERROR(VLOOKUP(D30,[1]Sheet7!C:G,5,0),"Null")</f>
        <v>2.6391614616194299</v>
      </c>
      <c r="J30">
        <f>IFERROR(VLOOKUP(D30,[2]!Table1_1[[#All],[Key]:[% of children under age 5 with fever]],5,0),0)</f>
        <v>61</v>
      </c>
      <c r="K30">
        <f>IFERROR(VLOOKUP(D30,[3]!Table1_1[[Key]:[No_of_Maternal_death]],5,0),0)</f>
        <v>2900</v>
      </c>
      <c r="L30" t="s">
        <v>79</v>
      </c>
      <c r="M30" t="s">
        <v>80</v>
      </c>
      <c r="N30">
        <v>12</v>
      </c>
      <c r="O30">
        <v>0</v>
      </c>
      <c r="P30">
        <v>0</v>
      </c>
      <c r="Q30">
        <v>11</v>
      </c>
      <c r="R30">
        <v>13</v>
      </c>
      <c r="S30">
        <v>12</v>
      </c>
      <c r="T30">
        <v>10</v>
      </c>
      <c r="U30">
        <v>9</v>
      </c>
      <c r="V30">
        <v>13</v>
      </c>
      <c r="W30">
        <v>13</v>
      </c>
      <c r="X30">
        <v>11</v>
      </c>
      <c r="Y30">
        <v>9</v>
      </c>
      <c r="Z30">
        <v>13</v>
      </c>
    </row>
    <row r="31" spans="1:26" x14ac:dyDescent="0.25">
      <c r="A31" t="s">
        <v>25</v>
      </c>
      <c r="B31" t="s">
        <v>124</v>
      </c>
      <c r="C31" t="s">
        <v>125</v>
      </c>
      <c r="D31" t="s">
        <v>130</v>
      </c>
      <c r="E31" t="s">
        <v>46</v>
      </c>
      <c r="F31" t="s">
        <v>47</v>
      </c>
      <c r="G31" t="s">
        <v>31</v>
      </c>
      <c r="H31">
        <v>2008</v>
      </c>
      <c r="I31">
        <f>IFERROR(VLOOKUP(D31,[1]Sheet7!C:G,5,0),"Null")</f>
        <v>2.5723272222071301</v>
      </c>
      <c r="J31">
        <f>IFERROR(VLOOKUP(D31,[2]!Table1_1[[#All],[Key]:[% of children under age 5 with fever]],5,0),0)</f>
        <v>43</v>
      </c>
      <c r="K31">
        <f>IFERROR(VLOOKUP(D31,[3]!Table1_1[[Key]:[No_of_Maternal_death]],5,0),0)</f>
        <v>2900</v>
      </c>
      <c r="L31" t="s">
        <v>131</v>
      </c>
      <c r="M31" t="s">
        <v>132</v>
      </c>
      <c r="N31">
        <v>27</v>
      </c>
      <c r="O31">
        <v>0</v>
      </c>
      <c r="P31">
        <v>0</v>
      </c>
      <c r="Q31">
        <v>27</v>
      </c>
      <c r="R31">
        <v>27</v>
      </c>
      <c r="S31">
        <v>18</v>
      </c>
      <c r="T31">
        <v>28</v>
      </c>
      <c r="U31">
        <v>27</v>
      </c>
      <c r="V31">
        <v>32</v>
      </c>
      <c r="W31">
        <v>32</v>
      </c>
      <c r="X31">
        <v>20</v>
      </c>
      <c r="Y31">
        <v>26</v>
      </c>
      <c r="Z31">
        <v>32</v>
      </c>
    </row>
    <row r="32" spans="1:26" x14ac:dyDescent="0.25">
      <c r="A32" t="s">
        <v>25</v>
      </c>
      <c r="B32" t="s">
        <v>124</v>
      </c>
      <c r="C32" t="s">
        <v>125</v>
      </c>
      <c r="D32" t="s">
        <v>133</v>
      </c>
      <c r="E32" t="s">
        <v>46</v>
      </c>
      <c r="F32" t="s">
        <v>47</v>
      </c>
      <c r="G32" t="s">
        <v>31</v>
      </c>
      <c r="H32">
        <v>2011</v>
      </c>
      <c r="I32">
        <f>IFERROR(VLOOKUP(D32,[1]Sheet7!C:G,5,0),"Null")</f>
        <v>2.4381816301996602</v>
      </c>
      <c r="J32">
        <f>IFERROR(VLOOKUP(D32,[2]!Table1_1[[#All],[Key]:[% of children under age 5 with fever]],5,0),0)</f>
        <v>52.6</v>
      </c>
      <c r="K32">
        <f>IFERROR(VLOOKUP(D32,[3]!Table1_1[[Key]:[No_of_Maternal_death]],5,0),0)</f>
        <v>2700</v>
      </c>
      <c r="L32" t="s">
        <v>134</v>
      </c>
      <c r="M32" t="s">
        <v>135</v>
      </c>
      <c r="N32">
        <v>39.4</v>
      </c>
      <c r="O32">
        <v>0</v>
      </c>
      <c r="P32">
        <v>0</v>
      </c>
      <c r="Q32">
        <v>37.5</v>
      </c>
      <c r="R32">
        <v>41.9</v>
      </c>
      <c r="S32">
        <v>35.5</v>
      </c>
      <c r="T32">
        <v>33.9</v>
      </c>
      <c r="U32">
        <v>33.4</v>
      </c>
      <c r="V32">
        <v>50.7</v>
      </c>
      <c r="W32">
        <v>45.9</v>
      </c>
      <c r="X32">
        <v>32.299999999999997</v>
      </c>
      <c r="Y32">
        <v>40.700000000000003</v>
      </c>
      <c r="Z32">
        <v>48.9</v>
      </c>
    </row>
    <row r="33" spans="1:26" x14ac:dyDescent="0.25">
      <c r="A33" t="s">
        <v>25</v>
      </c>
      <c r="B33" t="s">
        <v>124</v>
      </c>
      <c r="C33" t="s">
        <v>125</v>
      </c>
      <c r="D33" t="s">
        <v>136</v>
      </c>
      <c r="E33" t="s">
        <v>46</v>
      </c>
      <c r="F33" t="s">
        <v>47</v>
      </c>
      <c r="G33" t="s">
        <v>31</v>
      </c>
      <c r="H33">
        <v>2014</v>
      </c>
      <c r="I33">
        <f>IFERROR(VLOOKUP(D33,[1]Sheet7!C:G,5,0),"Null")</f>
        <v>2.4076448920626099</v>
      </c>
      <c r="J33">
        <f>IFERROR(VLOOKUP(D33,[2]!Table1_1[[#All],[Key]:[% of children under age 5 with fever]],5,0),0)</f>
        <v>48.5</v>
      </c>
      <c r="K33">
        <f>IFERROR(VLOOKUP(D33,[3]!Table1_1[[Key]:[No_of_Maternal_death]],5,0),0)</f>
        <v>2600</v>
      </c>
      <c r="L33" t="s">
        <v>137</v>
      </c>
      <c r="M33" t="s">
        <v>138</v>
      </c>
      <c r="N33">
        <v>38.5</v>
      </c>
      <c r="O33">
        <v>0</v>
      </c>
      <c r="P33">
        <v>0</v>
      </c>
      <c r="Q33">
        <v>35.799999999999997</v>
      </c>
      <c r="R33">
        <v>41.9</v>
      </c>
      <c r="S33">
        <v>36.6</v>
      </c>
      <c r="T33">
        <v>36.1</v>
      </c>
      <c r="U33">
        <v>36.1</v>
      </c>
      <c r="V33">
        <v>34.9</v>
      </c>
      <c r="W33">
        <v>50.6</v>
      </c>
      <c r="X33">
        <v>34.5</v>
      </c>
      <c r="Y33">
        <v>33.9</v>
      </c>
      <c r="Z33">
        <v>42.1</v>
      </c>
    </row>
    <row r="34" spans="1:26" x14ac:dyDescent="0.25">
      <c r="A34" t="s">
        <v>25</v>
      </c>
      <c r="B34" t="s">
        <v>124</v>
      </c>
      <c r="C34" t="s">
        <v>125</v>
      </c>
      <c r="D34" t="s">
        <v>139</v>
      </c>
      <c r="E34" t="s">
        <v>46</v>
      </c>
      <c r="F34" t="s">
        <v>47</v>
      </c>
      <c r="G34" t="s">
        <v>31</v>
      </c>
      <c r="H34">
        <v>2018</v>
      </c>
      <c r="I34">
        <f>IFERROR(VLOOKUP(D34,[1]Sheet7!C:G,5,0),"Null")</f>
        <v>2.1226797659380998</v>
      </c>
      <c r="J34">
        <f>IFERROR(VLOOKUP(D34,[2]!Table1_1[[#All],[Key]:[% of children under age 5 with fever]],5,0),0)</f>
        <v>0</v>
      </c>
      <c r="K34">
        <f>IFERROR(VLOOKUP(D34,[3]!Table1_1[[Key]:[No_of_Maternal_death]],5,0),0)</f>
        <v>2400</v>
      </c>
      <c r="L34" t="s">
        <v>105</v>
      </c>
      <c r="M34" t="s">
        <v>106</v>
      </c>
      <c r="N34">
        <v>51.7</v>
      </c>
      <c r="O34">
        <v>0</v>
      </c>
      <c r="P34">
        <v>0</v>
      </c>
      <c r="Q34">
        <v>48.3</v>
      </c>
      <c r="R34">
        <v>56.3</v>
      </c>
      <c r="S34">
        <v>43.6</v>
      </c>
      <c r="T34">
        <v>49</v>
      </c>
      <c r="U34">
        <v>49.8</v>
      </c>
      <c r="V34">
        <v>59.5</v>
      </c>
      <c r="W34">
        <v>57.3</v>
      </c>
      <c r="X34">
        <v>0</v>
      </c>
      <c r="Y34">
        <v>0</v>
      </c>
      <c r="Z34">
        <v>0</v>
      </c>
    </row>
    <row r="35" spans="1:26" x14ac:dyDescent="0.25">
      <c r="A35" t="s">
        <v>25</v>
      </c>
      <c r="B35" t="s">
        <v>124</v>
      </c>
      <c r="C35" t="s">
        <v>125</v>
      </c>
      <c r="D35" t="s">
        <v>140</v>
      </c>
      <c r="E35" t="s">
        <v>46</v>
      </c>
      <c r="F35" t="s">
        <v>47</v>
      </c>
      <c r="G35" t="s">
        <v>31</v>
      </c>
      <c r="H35">
        <v>2019</v>
      </c>
      <c r="I35">
        <f>IFERROR(VLOOKUP(D35,[1]Sheet7!C:G,5,0),"Null")</f>
        <v>2.0889311840129401</v>
      </c>
      <c r="J35">
        <f>IFERROR(VLOOKUP(D35,[2]!Table1_1[[#All],[Key]:[% of children under age 5 with fever]],5,0),0)</f>
        <v>45.9</v>
      </c>
      <c r="K35">
        <f>IFERROR(VLOOKUP(D35,[3]!Table1_1[[Key]:[No_of_Maternal_death]],5,0),0)</f>
        <v>2200</v>
      </c>
      <c r="L35" t="s">
        <v>141</v>
      </c>
      <c r="M35" t="s">
        <v>142</v>
      </c>
      <c r="N35">
        <v>61</v>
      </c>
      <c r="O35">
        <v>0</v>
      </c>
      <c r="P35">
        <v>0</v>
      </c>
      <c r="Q35">
        <v>62.2</v>
      </c>
      <c r="R35">
        <v>59.5</v>
      </c>
      <c r="S35">
        <v>59.6</v>
      </c>
      <c r="T35">
        <v>61.5</v>
      </c>
      <c r="U35">
        <v>61</v>
      </c>
      <c r="V35">
        <v>63.3</v>
      </c>
      <c r="W35">
        <v>59.5</v>
      </c>
      <c r="X35">
        <v>64.3</v>
      </c>
      <c r="Y35">
        <v>52</v>
      </c>
      <c r="Z35">
        <v>79.2</v>
      </c>
    </row>
    <row r="36" spans="1:26" x14ac:dyDescent="0.25">
      <c r="A36" t="s">
        <v>25</v>
      </c>
      <c r="B36" t="s">
        <v>143</v>
      </c>
      <c r="C36" t="s">
        <v>144</v>
      </c>
      <c r="D36" t="s">
        <v>145</v>
      </c>
      <c r="E36" t="s">
        <v>46</v>
      </c>
      <c r="F36" t="s">
        <v>47</v>
      </c>
      <c r="G36" t="s">
        <v>37</v>
      </c>
      <c r="H36">
        <v>2005</v>
      </c>
      <c r="I36">
        <f>IFERROR(VLOOKUP(D36,[1]Sheet7!C:G,5,0),"Null")</f>
        <v>1.9786677950531</v>
      </c>
      <c r="J36">
        <f>IFERROR(VLOOKUP(D36,[2]!Table1_1[[#All],[Key]:[% of children under age 5 with fever]],5,0),0)</f>
        <v>43.5</v>
      </c>
      <c r="K36">
        <f>IFERROR(VLOOKUP(D36,[3]!Table1_1[[Key]:[No_of_Maternal_death]],5,0),0)</f>
        <v>3100</v>
      </c>
      <c r="L36" t="s">
        <v>146</v>
      </c>
      <c r="M36" t="s">
        <v>147</v>
      </c>
      <c r="N36">
        <v>2</v>
      </c>
      <c r="O36">
        <v>0</v>
      </c>
      <c r="P36">
        <v>0</v>
      </c>
      <c r="Q36">
        <v>1</v>
      </c>
      <c r="R36">
        <v>5</v>
      </c>
      <c r="S36">
        <v>1</v>
      </c>
      <c r="T36">
        <v>1</v>
      </c>
      <c r="U36">
        <v>1</v>
      </c>
      <c r="V36">
        <v>1</v>
      </c>
      <c r="W36">
        <v>7</v>
      </c>
      <c r="X36">
        <v>2</v>
      </c>
      <c r="Y36">
        <v>2</v>
      </c>
      <c r="Z36">
        <v>5</v>
      </c>
    </row>
    <row r="37" spans="1:26" x14ac:dyDescent="0.25">
      <c r="A37" t="s">
        <v>25</v>
      </c>
      <c r="B37" t="s">
        <v>143</v>
      </c>
      <c r="C37" t="s">
        <v>144</v>
      </c>
      <c r="D37" t="s">
        <v>148</v>
      </c>
      <c r="E37" t="s">
        <v>46</v>
      </c>
      <c r="F37" t="s">
        <v>47</v>
      </c>
      <c r="G37" t="s">
        <v>37</v>
      </c>
      <c r="H37">
        <v>2012</v>
      </c>
      <c r="I37">
        <f>IFERROR(VLOOKUP(D37,[1]Sheet7!C:G,5,0),"Null")</f>
        <v>2.4487529981251099</v>
      </c>
      <c r="J37">
        <f>IFERROR(VLOOKUP(D37,[2]!Table1_1[[#All],[Key]:[% of children under age 5 with fever]],5,0),0)</f>
        <v>28.1</v>
      </c>
      <c r="K37">
        <f>IFERROR(VLOOKUP(D37,[3]!Table1_1[[Key]:[No_of_Maternal_death]],5,0),0)</f>
        <v>2800</v>
      </c>
      <c r="L37" t="s">
        <v>116</v>
      </c>
      <c r="M37" t="s">
        <v>149</v>
      </c>
      <c r="N37">
        <v>9.4</v>
      </c>
      <c r="O37">
        <v>0</v>
      </c>
      <c r="P37">
        <v>0</v>
      </c>
      <c r="Q37">
        <v>7.1</v>
      </c>
      <c r="R37">
        <v>15.8</v>
      </c>
      <c r="S37">
        <v>4.9000000000000004</v>
      </c>
      <c r="T37">
        <v>7.2</v>
      </c>
      <c r="U37">
        <v>8.5</v>
      </c>
      <c r="V37">
        <v>13.5</v>
      </c>
      <c r="W37">
        <v>15.1</v>
      </c>
      <c r="X37">
        <v>8.8000000000000007</v>
      </c>
      <c r="Y37">
        <v>11.4</v>
      </c>
      <c r="Z37">
        <v>11.5</v>
      </c>
    </row>
    <row r="38" spans="1:26" x14ac:dyDescent="0.25">
      <c r="A38" t="s">
        <v>25</v>
      </c>
      <c r="B38" t="s">
        <v>143</v>
      </c>
      <c r="C38" t="s">
        <v>144</v>
      </c>
      <c r="D38" t="s">
        <v>150</v>
      </c>
      <c r="E38" t="s">
        <v>46</v>
      </c>
      <c r="F38" t="s">
        <v>47</v>
      </c>
      <c r="G38" t="s">
        <v>37</v>
      </c>
      <c r="H38">
        <v>2016</v>
      </c>
      <c r="I38">
        <f>IFERROR(VLOOKUP(D38,[1]Sheet7!C:G,5,0),"Null")</f>
        <v>2.5895000412874301</v>
      </c>
      <c r="J38">
        <f>IFERROR(VLOOKUP(D38,[2]!Table1_1[[#All],[Key]:[% of children under age 5 with fever]],5,0),0)</f>
        <v>0</v>
      </c>
      <c r="K38">
        <f>IFERROR(VLOOKUP(D38,[3]!Table1_1[[Key]:[No_of_Maternal_death]],5,0),0)</f>
        <v>2800</v>
      </c>
      <c r="L38" t="s">
        <v>83</v>
      </c>
      <c r="M38" t="s">
        <v>84</v>
      </c>
      <c r="N38">
        <v>29.9</v>
      </c>
      <c r="O38">
        <v>0</v>
      </c>
      <c r="P38">
        <v>0</v>
      </c>
      <c r="Q38">
        <v>29.3</v>
      </c>
      <c r="R38">
        <v>31</v>
      </c>
      <c r="S38">
        <v>22.9</v>
      </c>
      <c r="T38">
        <v>31.5</v>
      </c>
      <c r="U38">
        <v>33.200000000000003</v>
      </c>
      <c r="V38">
        <v>30.1</v>
      </c>
      <c r="W38">
        <v>30.4</v>
      </c>
      <c r="X38">
        <v>0</v>
      </c>
      <c r="Y38">
        <v>0</v>
      </c>
      <c r="Z38">
        <v>0</v>
      </c>
    </row>
    <row r="39" spans="1:26" x14ac:dyDescent="0.25">
      <c r="A39" t="s">
        <v>25</v>
      </c>
      <c r="B39" t="s">
        <v>143</v>
      </c>
      <c r="C39" t="s">
        <v>144</v>
      </c>
      <c r="D39" t="s">
        <v>151</v>
      </c>
      <c r="E39" t="s">
        <v>46</v>
      </c>
      <c r="F39" t="s">
        <v>47</v>
      </c>
      <c r="G39" t="s">
        <v>37</v>
      </c>
      <c r="H39">
        <v>2018</v>
      </c>
      <c r="I39">
        <f>IFERROR(VLOOKUP(D39,[1]Sheet7!C:G,5,0),"Null")</f>
        <v>2.5334424422177402</v>
      </c>
      <c r="J39">
        <f>IFERROR(VLOOKUP(D39,[2]!Table1_1[[#All],[Key]:[% of children under age 5 with fever]],5,0),0)</f>
        <v>24.8</v>
      </c>
      <c r="K39">
        <f>IFERROR(VLOOKUP(D39,[3]!Table1_1[[Key]:[No_of_Maternal_death]],5,0),0)</f>
        <v>2600</v>
      </c>
      <c r="L39" t="s">
        <v>93</v>
      </c>
      <c r="M39" t="s">
        <v>94</v>
      </c>
      <c r="N39">
        <v>35.5</v>
      </c>
      <c r="O39">
        <v>0</v>
      </c>
      <c r="P39">
        <v>0</v>
      </c>
      <c r="Q39">
        <v>30.3</v>
      </c>
      <c r="R39">
        <v>48.6</v>
      </c>
      <c r="S39">
        <v>22.6</v>
      </c>
      <c r="T39">
        <v>31</v>
      </c>
      <c r="U39">
        <v>35.1</v>
      </c>
      <c r="V39">
        <v>44.2</v>
      </c>
      <c r="W39">
        <v>51.9</v>
      </c>
      <c r="X39">
        <v>0</v>
      </c>
      <c r="Y39">
        <v>0</v>
      </c>
      <c r="Z39">
        <v>0</v>
      </c>
    </row>
    <row r="40" spans="1:26" x14ac:dyDescent="0.25">
      <c r="A40" t="s">
        <v>25</v>
      </c>
      <c r="B40" t="s">
        <v>143</v>
      </c>
      <c r="C40" t="s">
        <v>144</v>
      </c>
      <c r="D40" t="s">
        <v>152</v>
      </c>
      <c r="E40" t="s">
        <v>46</v>
      </c>
      <c r="F40" t="s">
        <v>47</v>
      </c>
      <c r="G40" t="s">
        <v>37</v>
      </c>
      <c r="H40">
        <v>2021</v>
      </c>
      <c r="I40">
        <f>IFERROR(VLOOKUP(D40,[1]Sheet7!C:G,5,0),"Null")</f>
        <v>2.4443172194913299</v>
      </c>
      <c r="J40">
        <f>IFERROR(VLOOKUP(D40,[2]!Table1_1[[#All],[Key]:[% of children under age 5 with fever]],5,0),0)</f>
        <v>31.4</v>
      </c>
      <c r="K40">
        <f>IFERROR(VLOOKUP(D40,[3]!Table1_1[[Key]:[No_of_Maternal_death]],5,0),0)</f>
        <v>0</v>
      </c>
      <c r="L40" t="s">
        <v>153</v>
      </c>
      <c r="M40" t="s">
        <v>154</v>
      </c>
      <c r="N40">
        <v>50.3</v>
      </c>
      <c r="O40">
        <v>0</v>
      </c>
      <c r="P40">
        <v>0</v>
      </c>
      <c r="Q40">
        <v>47.9</v>
      </c>
      <c r="R40">
        <v>56.8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25</v>
      </c>
      <c r="B41" t="s">
        <v>155</v>
      </c>
      <c r="C41" t="s">
        <v>156</v>
      </c>
      <c r="D41" t="s">
        <v>157</v>
      </c>
      <c r="E41" t="s">
        <v>46</v>
      </c>
      <c r="F41" t="s">
        <v>47</v>
      </c>
      <c r="G41" t="s">
        <v>37</v>
      </c>
      <c r="H41">
        <v>2006</v>
      </c>
      <c r="I41">
        <f>IFERROR(VLOOKUP(D41,[1]Sheet7!C:G,5,0),"Null")</f>
        <v>3.0210544942089901</v>
      </c>
      <c r="J41">
        <f>IFERROR(VLOOKUP(D41,[2]!Table1_1[[#All],[Key]:[% of children under age 5 with fever]],5,0),0)</f>
        <v>63</v>
      </c>
      <c r="K41">
        <f>IFERROR(VLOOKUP(D41,[3]!Table1_1[[Key]:[No_of_Maternal_death]],5,0),0)</f>
        <v>500</v>
      </c>
      <c r="L41" t="s">
        <v>158</v>
      </c>
      <c r="M41" t="s">
        <v>159</v>
      </c>
      <c r="N41">
        <v>8</v>
      </c>
      <c r="O41">
        <v>0</v>
      </c>
      <c r="P41">
        <v>0</v>
      </c>
      <c r="Q41">
        <v>7</v>
      </c>
      <c r="R41">
        <v>10</v>
      </c>
      <c r="S41">
        <v>6</v>
      </c>
      <c r="T41">
        <v>9</v>
      </c>
      <c r="U41">
        <v>9</v>
      </c>
      <c r="V41">
        <v>7</v>
      </c>
      <c r="W41">
        <v>10</v>
      </c>
      <c r="X41">
        <v>7</v>
      </c>
      <c r="Y41">
        <v>12</v>
      </c>
      <c r="Z41">
        <v>10</v>
      </c>
    </row>
    <row r="42" spans="1:26" x14ac:dyDescent="0.25">
      <c r="A42" t="s">
        <v>25</v>
      </c>
      <c r="B42" t="s">
        <v>155</v>
      </c>
      <c r="C42" t="s">
        <v>156</v>
      </c>
      <c r="D42" t="s">
        <v>160</v>
      </c>
      <c r="E42" t="s">
        <v>46</v>
      </c>
      <c r="F42" t="s">
        <v>47</v>
      </c>
      <c r="G42" t="s">
        <v>37</v>
      </c>
      <c r="H42">
        <v>2013</v>
      </c>
      <c r="I42">
        <f>IFERROR(VLOOKUP(D42,[1]Sheet7!C:G,5,0),"Null")</f>
        <v>3.0512058713027801</v>
      </c>
      <c r="J42">
        <f>IFERROR(VLOOKUP(D42,[2]!Table1_1[[#All],[Key]:[% of children under age 5 with fever]],5,0),0)</f>
        <v>6.7</v>
      </c>
      <c r="K42">
        <f>IFERROR(VLOOKUP(D42,[3]!Table1_1[[Key]:[No_of_Maternal_death]],5,0),0)</f>
        <v>500</v>
      </c>
      <c r="L42" t="s">
        <v>161</v>
      </c>
      <c r="M42" t="s">
        <v>162</v>
      </c>
      <c r="N42">
        <v>5.7</v>
      </c>
      <c r="O42">
        <v>0</v>
      </c>
      <c r="P42">
        <v>0</v>
      </c>
      <c r="Q42">
        <v>5.6</v>
      </c>
      <c r="R42">
        <v>5.9</v>
      </c>
      <c r="S42">
        <v>6.9</v>
      </c>
      <c r="T42">
        <v>4.7</v>
      </c>
      <c r="U42">
        <v>6.3</v>
      </c>
      <c r="V42">
        <v>4.3</v>
      </c>
      <c r="W42">
        <v>6.6</v>
      </c>
      <c r="X42">
        <v>5.8</v>
      </c>
      <c r="Y42">
        <v>5.9</v>
      </c>
      <c r="Z42">
        <v>5.5</v>
      </c>
    </row>
    <row r="43" spans="1:26" x14ac:dyDescent="0.25">
      <c r="A43" t="s">
        <v>25</v>
      </c>
      <c r="B43" t="s">
        <v>155</v>
      </c>
      <c r="C43" t="s">
        <v>156</v>
      </c>
      <c r="D43" t="s">
        <v>163</v>
      </c>
      <c r="E43" t="s">
        <v>46</v>
      </c>
      <c r="F43" t="s">
        <v>47</v>
      </c>
      <c r="G43" t="s">
        <v>37</v>
      </c>
      <c r="H43">
        <v>2017</v>
      </c>
      <c r="I43">
        <f>IFERROR(VLOOKUP(D43,[1]Sheet7!C:G,5,0),"Null")</f>
        <v>2.7234853485753199</v>
      </c>
      <c r="J43">
        <f>IFERROR(VLOOKUP(D43,[2]!Table1_1[[#All],[Key]:[% of children under age 5 with fever]],5,0),0)</f>
        <v>0</v>
      </c>
      <c r="K43">
        <f>IFERROR(VLOOKUP(D43,[3]!Table1_1[[Key]:[No_of_Maternal_death]],5,0),0)</f>
        <v>420</v>
      </c>
      <c r="L43" t="s">
        <v>164</v>
      </c>
      <c r="M43" t="s">
        <v>165</v>
      </c>
      <c r="N43">
        <v>43.4</v>
      </c>
      <c r="O43">
        <v>0</v>
      </c>
      <c r="P43">
        <v>0</v>
      </c>
      <c r="Q43">
        <v>34.1</v>
      </c>
      <c r="R43">
        <v>49.7</v>
      </c>
      <c r="S43">
        <v>33.6</v>
      </c>
      <c r="T43">
        <v>35.9</v>
      </c>
      <c r="U43">
        <v>44.2</v>
      </c>
      <c r="V43">
        <v>44</v>
      </c>
      <c r="W43">
        <v>57.9</v>
      </c>
      <c r="X43">
        <v>43</v>
      </c>
      <c r="Y43">
        <v>37.5</v>
      </c>
      <c r="Z43">
        <v>46.6</v>
      </c>
    </row>
    <row r="44" spans="1:26" x14ac:dyDescent="0.25">
      <c r="A44" t="s">
        <v>25</v>
      </c>
      <c r="B44" t="s">
        <v>155</v>
      </c>
      <c r="C44" t="s">
        <v>156</v>
      </c>
      <c r="D44" t="s">
        <v>166</v>
      </c>
      <c r="E44" t="s">
        <v>46</v>
      </c>
      <c r="F44" t="s">
        <v>47</v>
      </c>
      <c r="G44" t="s">
        <v>37</v>
      </c>
      <c r="H44">
        <v>2018</v>
      </c>
      <c r="I44">
        <f>IFERROR(VLOOKUP(D44,[1]Sheet7!C:G,5,0),"Null")</f>
        <v>2.6413763453754302</v>
      </c>
      <c r="J44">
        <f>IFERROR(VLOOKUP(D44,[2]!Table1_1[[#All],[Key]:[% of children under age 5 with fever]],5,0),0)</f>
        <v>0</v>
      </c>
      <c r="K44">
        <f>IFERROR(VLOOKUP(D44,[3]!Table1_1[[Key]:[No_of_Maternal_death]],5,0),0)</f>
        <v>430</v>
      </c>
      <c r="L44" t="s">
        <v>167</v>
      </c>
      <c r="M44" t="s">
        <v>168</v>
      </c>
      <c r="N44">
        <v>37.5</v>
      </c>
      <c r="O44">
        <v>0</v>
      </c>
      <c r="P44">
        <v>0</v>
      </c>
      <c r="Q44">
        <v>32.799999999999997</v>
      </c>
      <c r="R44">
        <v>40.299999999999997</v>
      </c>
      <c r="S44">
        <v>34.6</v>
      </c>
      <c r="T44">
        <v>35</v>
      </c>
      <c r="U44">
        <v>40.299999999999997</v>
      </c>
      <c r="V44">
        <v>38.299999999999997</v>
      </c>
      <c r="W44">
        <v>40.6</v>
      </c>
      <c r="X44">
        <v>0</v>
      </c>
      <c r="Y44">
        <v>0</v>
      </c>
      <c r="Z44">
        <v>0</v>
      </c>
    </row>
    <row r="45" spans="1:26" x14ac:dyDescent="0.25">
      <c r="A45" t="s">
        <v>25</v>
      </c>
      <c r="B45" t="s">
        <v>155</v>
      </c>
      <c r="C45" t="s">
        <v>156</v>
      </c>
      <c r="D45" t="s">
        <v>169</v>
      </c>
      <c r="E45" t="s">
        <v>46</v>
      </c>
      <c r="F45" t="s">
        <v>47</v>
      </c>
      <c r="G45" t="s">
        <v>37</v>
      </c>
      <c r="H45">
        <v>2020</v>
      </c>
      <c r="I45">
        <f>IFERROR(VLOOKUP(D45,[1]Sheet7!C:G,5,0),"Null")</f>
        <v>2.5621532497484099</v>
      </c>
      <c r="J45">
        <f>IFERROR(VLOOKUP(D45,[2]!Table1_1[[#All],[Key]:[% of children under age 5 with fever]],5,0),0)</f>
        <v>3.5</v>
      </c>
      <c r="K45">
        <f>IFERROR(VLOOKUP(D45,[3]!Table1_1[[Key]:[No_of_Maternal_death]],5,0),0)</f>
        <v>400</v>
      </c>
      <c r="L45" t="s">
        <v>170</v>
      </c>
      <c r="M45" t="s">
        <v>171</v>
      </c>
      <c r="N45">
        <v>52.2</v>
      </c>
      <c r="O45">
        <v>0</v>
      </c>
      <c r="P45">
        <v>0</v>
      </c>
      <c r="Q45">
        <v>49.4</v>
      </c>
      <c r="R45">
        <v>53.7</v>
      </c>
      <c r="S45">
        <v>46.5</v>
      </c>
      <c r="T45">
        <v>49.2</v>
      </c>
      <c r="U45">
        <v>53.7</v>
      </c>
      <c r="V45">
        <v>54.1</v>
      </c>
      <c r="W45">
        <v>59.6</v>
      </c>
      <c r="X45">
        <v>48.7</v>
      </c>
      <c r="Y45">
        <v>50.8</v>
      </c>
      <c r="Z45">
        <v>57.2</v>
      </c>
    </row>
    <row r="46" spans="1:26" x14ac:dyDescent="0.25">
      <c r="A46" t="s">
        <v>25</v>
      </c>
      <c r="B46" t="s">
        <v>172</v>
      </c>
      <c r="C46" t="s">
        <v>173</v>
      </c>
      <c r="D46" t="s">
        <v>174</v>
      </c>
      <c r="E46" t="s">
        <v>46</v>
      </c>
      <c r="F46" t="s">
        <v>47</v>
      </c>
      <c r="G46" t="s">
        <v>37</v>
      </c>
      <c r="H46">
        <v>2006</v>
      </c>
      <c r="I46">
        <f>IFERROR(VLOOKUP(D46,[1]Sheet7!C:G,5,0),"Null")</f>
        <v>2.4611415313587801</v>
      </c>
      <c r="J46">
        <f>IFERROR(VLOOKUP(D46,[2]!Table1_1[[#All],[Key]:[% of children under age 5 with fever]],5,0),0)</f>
        <v>46</v>
      </c>
      <c r="K46">
        <f>IFERROR(VLOOKUP(D46,[3]!Table1_1[[Key]:[No_of_Maternal_death]],5,0),0)</f>
        <v>510</v>
      </c>
      <c r="L46" t="s">
        <v>79</v>
      </c>
      <c r="M46" t="s">
        <v>80</v>
      </c>
      <c r="N46">
        <v>3</v>
      </c>
      <c r="O46">
        <v>0</v>
      </c>
      <c r="P46">
        <v>0</v>
      </c>
      <c r="Q46">
        <v>3</v>
      </c>
      <c r="R46">
        <v>4</v>
      </c>
      <c r="S46">
        <v>2</v>
      </c>
      <c r="T46">
        <v>3</v>
      </c>
      <c r="U46">
        <v>4</v>
      </c>
      <c r="V46">
        <v>5</v>
      </c>
      <c r="W46">
        <v>4</v>
      </c>
      <c r="X46">
        <v>3</v>
      </c>
      <c r="Y46">
        <v>4</v>
      </c>
      <c r="Z46">
        <v>3</v>
      </c>
    </row>
    <row r="47" spans="1:26" x14ac:dyDescent="0.25">
      <c r="A47" t="s">
        <v>25</v>
      </c>
      <c r="B47" t="s">
        <v>172</v>
      </c>
      <c r="C47" t="s">
        <v>173</v>
      </c>
      <c r="D47" t="s">
        <v>175</v>
      </c>
      <c r="E47" t="s">
        <v>46</v>
      </c>
      <c r="F47" t="s">
        <v>47</v>
      </c>
      <c r="G47" t="s">
        <v>37</v>
      </c>
      <c r="H47">
        <v>2014</v>
      </c>
      <c r="I47">
        <f>IFERROR(VLOOKUP(D47,[1]Sheet7!C:G,5,0),"Null")</f>
        <v>2.6479419321497999</v>
      </c>
      <c r="J47">
        <f>IFERROR(VLOOKUP(D47,[2]!Table1_1[[#All],[Key]:[% of children under age 5 with fever]],5,0),0)</f>
        <v>28</v>
      </c>
      <c r="K47">
        <f>IFERROR(VLOOKUP(D47,[3]!Table1_1[[Key]:[No_of_Maternal_death]],5,0),0)</f>
        <v>470</v>
      </c>
      <c r="L47" t="s">
        <v>51</v>
      </c>
      <c r="M47" t="s">
        <v>52</v>
      </c>
      <c r="N47">
        <v>18.600000000000001</v>
      </c>
      <c r="O47">
        <v>0</v>
      </c>
      <c r="P47">
        <v>0</v>
      </c>
      <c r="Q47">
        <v>18.8</v>
      </c>
      <c r="R47">
        <v>18.2</v>
      </c>
      <c r="S47">
        <v>19.8</v>
      </c>
      <c r="T47">
        <v>15.7</v>
      </c>
      <c r="U47">
        <v>19.100000000000001</v>
      </c>
      <c r="V47">
        <v>23.4</v>
      </c>
      <c r="W47">
        <v>13.7</v>
      </c>
      <c r="X47">
        <v>17.8</v>
      </c>
      <c r="Y47">
        <v>19</v>
      </c>
      <c r="Z47">
        <v>20</v>
      </c>
    </row>
    <row r="48" spans="1:26" x14ac:dyDescent="0.25">
      <c r="A48" t="s">
        <v>25</v>
      </c>
      <c r="B48" t="s">
        <v>172</v>
      </c>
      <c r="C48" t="s">
        <v>173</v>
      </c>
      <c r="D48" t="s">
        <v>176</v>
      </c>
      <c r="E48" t="s">
        <v>46</v>
      </c>
      <c r="F48" t="s">
        <v>47</v>
      </c>
      <c r="G48" t="s">
        <v>37</v>
      </c>
      <c r="H48">
        <v>2019</v>
      </c>
      <c r="I48">
        <f>IFERROR(VLOOKUP(D48,[1]Sheet7!C:G,5,0),"Null")</f>
        <v>2.33629046990663</v>
      </c>
      <c r="J48">
        <f>IFERROR(VLOOKUP(D48,[2]!Table1_1[[#All],[Key]:[% of children under age 5 with fever]],5,0),0)</f>
        <v>0</v>
      </c>
      <c r="K48">
        <f>IFERROR(VLOOKUP(D48,[3]!Table1_1[[Key]:[No_of_Maternal_death]],5,0),0)</f>
        <v>450</v>
      </c>
      <c r="L48" t="s">
        <v>74</v>
      </c>
      <c r="M48" t="s">
        <v>75</v>
      </c>
      <c r="N48">
        <v>24.2</v>
      </c>
      <c r="O48">
        <v>0</v>
      </c>
      <c r="P48">
        <v>0</v>
      </c>
      <c r="Q48">
        <v>24.9</v>
      </c>
      <c r="R48">
        <v>22.1</v>
      </c>
      <c r="S48">
        <v>20.5</v>
      </c>
      <c r="T48">
        <v>22.1</v>
      </c>
      <c r="U48">
        <v>30.4</v>
      </c>
      <c r="V48">
        <v>26</v>
      </c>
      <c r="W48">
        <v>20.9</v>
      </c>
      <c r="X48">
        <v>0</v>
      </c>
      <c r="Y48">
        <v>0</v>
      </c>
      <c r="Z48">
        <v>0</v>
      </c>
    </row>
    <row r="49" spans="1:26" x14ac:dyDescent="0.25">
      <c r="A49" t="s">
        <v>25</v>
      </c>
      <c r="B49" t="s">
        <v>177</v>
      </c>
      <c r="C49" t="s">
        <v>178</v>
      </c>
      <c r="D49" t="s">
        <v>179</v>
      </c>
      <c r="E49" t="s">
        <v>46</v>
      </c>
      <c r="F49" t="s">
        <v>47</v>
      </c>
      <c r="G49" t="s">
        <v>121</v>
      </c>
      <c r="H49">
        <v>2011</v>
      </c>
      <c r="I49">
        <f>IFERROR(VLOOKUP(D49,[1]Sheet7!C:G,5,0),"Null")</f>
        <v>4.4725181364733002</v>
      </c>
      <c r="J49">
        <f>IFERROR(VLOOKUP(D49,[2]!Table1_1[[#All],[Key]:[% of children under age 5 with fever]],5,0),0)</f>
        <v>33.200000000000003</v>
      </c>
      <c r="K49">
        <f>IFERROR(VLOOKUP(D49,[3]!Table1_1[[Key]:[No_of_Maternal_death]],5,0),0)</f>
        <v>84</v>
      </c>
      <c r="L49" t="s">
        <v>89</v>
      </c>
      <c r="M49" t="s">
        <v>90</v>
      </c>
      <c r="N49">
        <v>24.3</v>
      </c>
      <c r="O49">
        <v>0</v>
      </c>
      <c r="P49">
        <v>0</v>
      </c>
      <c r="Q49">
        <v>23.7</v>
      </c>
      <c r="R49">
        <v>25</v>
      </c>
      <c r="S49">
        <v>32.4</v>
      </c>
      <c r="T49">
        <v>22.7</v>
      </c>
      <c r="U49">
        <v>18.7</v>
      </c>
      <c r="V49">
        <v>24.7</v>
      </c>
      <c r="W49">
        <v>24.4</v>
      </c>
      <c r="X49">
        <v>0</v>
      </c>
      <c r="Y49">
        <v>0</v>
      </c>
      <c r="Z49">
        <v>0</v>
      </c>
    </row>
    <row r="50" spans="1:26" x14ac:dyDescent="0.25">
      <c r="A50" t="s">
        <v>25</v>
      </c>
      <c r="B50" t="s">
        <v>180</v>
      </c>
      <c r="C50" t="s">
        <v>181</v>
      </c>
      <c r="D50" t="s">
        <v>182</v>
      </c>
      <c r="E50" t="s">
        <v>29</v>
      </c>
      <c r="F50" t="s">
        <v>30</v>
      </c>
      <c r="G50" t="s">
        <v>31</v>
      </c>
      <c r="H50">
        <v>2003</v>
      </c>
      <c r="I50">
        <f>IFERROR(VLOOKUP(D50,[1]Sheet7!C:G,5,0),"Null")</f>
        <v>2.9674433527342199</v>
      </c>
      <c r="J50">
        <f>IFERROR(VLOOKUP(D50,[2]!Table1_1[[#All],[Key]:[% of children under age 5 with fever]],5,0),0)</f>
        <v>26.2</v>
      </c>
      <c r="K50">
        <f>IFERROR(VLOOKUP(D50,[3]!Table1_1[[Key]:[No_of_Maternal_death]],5,0),0)</f>
        <v>6900</v>
      </c>
      <c r="L50" t="s">
        <v>127</v>
      </c>
      <c r="M50" t="s">
        <v>128</v>
      </c>
      <c r="N50">
        <v>2</v>
      </c>
      <c r="O50">
        <v>0</v>
      </c>
      <c r="P50">
        <v>0</v>
      </c>
      <c r="Q50">
        <v>2</v>
      </c>
      <c r="R50">
        <v>2</v>
      </c>
      <c r="S50">
        <v>2</v>
      </c>
      <c r="T50">
        <v>3</v>
      </c>
      <c r="U50">
        <v>2</v>
      </c>
      <c r="V50">
        <v>2</v>
      </c>
      <c r="W50">
        <v>2</v>
      </c>
      <c r="X50">
        <v>1</v>
      </c>
      <c r="Y50">
        <v>2</v>
      </c>
      <c r="Z50">
        <v>3</v>
      </c>
    </row>
    <row r="51" spans="1:26" x14ac:dyDescent="0.25">
      <c r="A51" t="s">
        <v>25</v>
      </c>
      <c r="B51" t="s">
        <v>180</v>
      </c>
      <c r="C51" t="s">
        <v>181</v>
      </c>
      <c r="D51" t="s">
        <v>183</v>
      </c>
      <c r="E51" t="s">
        <v>29</v>
      </c>
      <c r="F51" t="s">
        <v>30</v>
      </c>
      <c r="G51" t="s">
        <v>31</v>
      </c>
      <c r="H51">
        <v>2009</v>
      </c>
      <c r="I51">
        <f>IFERROR(VLOOKUP(D51,[1]Sheet7!C:G,5,0),"Null")</f>
        <v>2.9606918765213699</v>
      </c>
      <c r="J51">
        <f>IFERROR(VLOOKUP(D51,[2]!Table1_1[[#All],[Key]:[% of children under age 5 with fever]],5,0),0)</f>
        <v>23.2</v>
      </c>
      <c r="K51">
        <f>IFERROR(VLOOKUP(D51,[3]!Table1_1[[Key]:[No_of_Maternal_death]],5,0),0)</f>
        <v>6900</v>
      </c>
      <c r="L51" t="s">
        <v>184</v>
      </c>
      <c r="M51" t="s">
        <v>185</v>
      </c>
      <c r="N51">
        <v>6</v>
      </c>
      <c r="O51">
        <v>0</v>
      </c>
      <c r="P51">
        <v>0</v>
      </c>
      <c r="Q51">
        <v>6</v>
      </c>
      <c r="R51">
        <v>5</v>
      </c>
      <c r="S51">
        <v>6</v>
      </c>
      <c r="T51">
        <v>8</v>
      </c>
      <c r="U51">
        <v>5</v>
      </c>
      <c r="V51">
        <v>6</v>
      </c>
      <c r="W51">
        <v>5</v>
      </c>
      <c r="X51">
        <v>2</v>
      </c>
      <c r="Y51">
        <v>6</v>
      </c>
      <c r="Z51">
        <v>8</v>
      </c>
    </row>
    <row r="52" spans="1:26" x14ac:dyDescent="0.25">
      <c r="A52" t="s">
        <v>25</v>
      </c>
      <c r="B52" t="s">
        <v>180</v>
      </c>
      <c r="C52" t="s">
        <v>181</v>
      </c>
      <c r="D52" t="s">
        <v>186</v>
      </c>
      <c r="E52" t="s">
        <v>29</v>
      </c>
      <c r="F52" t="s">
        <v>30</v>
      </c>
      <c r="G52" t="s">
        <v>31</v>
      </c>
      <c r="H52">
        <v>2014</v>
      </c>
      <c r="I52">
        <f>IFERROR(VLOOKUP(D52,[1]Sheet7!C:G,5,0),"Null")</f>
        <v>2.2941780158285998</v>
      </c>
      <c r="J52">
        <f>IFERROR(VLOOKUP(D52,[2]!Table1_1[[#All],[Key]:[% of children under age 5 with fever]],5,0),0)</f>
        <v>27</v>
      </c>
      <c r="K52">
        <f>IFERROR(VLOOKUP(D52,[3]!Table1_1[[Key]:[No_of_Maternal_death]],5,0),0)</f>
        <v>7300</v>
      </c>
      <c r="L52" t="s">
        <v>137</v>
      </c>
      <c r="M52" t="s">
        <v>138</v>
      </c>
      <c r="N52">
        <v>10.1</v>
      </c>
      <c r="O52">
        <v>0</v>
      </c>
      <c r="P52">
        <v>0</v>
      </c>
      <c r="Q52">
        <v>11.4</v>
      </c>
      <c r="R52">
        <v>7.8</v>
      </c>
      <c r="S52">
        <v>11.5</v>
      </c>
      <c r="T52">
        <v>10.1</v>
      </c>
      <c r="U52">
        <v>13.5</v>
      </c>
      <c r="V52">
        <v>8</v>
      </c>
      <c r="W52">
        <v>7.1</v>
      </c>
      <c r="X52">
        <v>11.3</v>
      </c>
      <c r="Y52">
        <v>10.8</v>
      </c>
      <c r="Z52">
        <v>8.6</v>
      </c>
    </row>
    <row r="53" spans="1:26" x14ac:dyDescent="0.25">
      <c r="A53" t="s">
        <v>25</v>
      </c>
      <c r="B53" t="s">
        <v>180</v>
      </c>
      <c r="C53" t="s">
        <v>181</v>
      </c>
      <c r="D53" t="s">
        <v>187</v>
      </c>
      <c r="E53" t="s">
        <v>29</v>
      </c>
      <c r="F53" t="s">
        <v>30</v>
      </c>
      <c r="G53" t="s">
        <v>31</v>
      </c>
      <c r="H53">
        <v>2015</v>
      </c>
      <c r="I53">
        <f>IFERROR(VLOOKUP(D53,[1]Sheet7!C:G,5,0),"Null")</f>
        <v>2.20032211952888</v>
      </c>
      <c r="J53">
        <f>IFERROR(VLOOKUP(D53,[2]!Table1_1[[#All],[Key]:[% of children under age 5 with fever]],5,0),0)</f>
        <v>27.1</v>
      </c>
      <c r="K53">
        <f>IFERROR(VLOOKUP(D53,[3]!Table1_1[[Key]:[No_of_Maternal_death]],5,0),0)</f>
        <v>7000</v>
      </c>
      <c r="L53" t="s">
        <v>188</v>
      </c>
      <c r="M53" t="s">
        <v>189</v>
      </c>
      <c r="N53">
        <v>21.9</v>
      </c>
      <c r="O53">
        <v>0</v>
      </c>
      <c r="P53">
        <v>0</v>
      </c>
      <c r="Q53">
        <v>21.9</v>
      </c>
      <c r="R53">
        <v>22</v>
      </c>
      <c r="S53">
        <v>24.1</v>
      </c>
      <c r="T53">
        <v>21.8</v>
      </c>
      <c r="U53">
        <v>25.8</v>
      </c>
      <c r="V53">
        <v>15.8</v>
      </c>
      <c r="W53">
        <v>21.5</v>
      </c>
      <c r="X53">
        <v>20.8</v>
      </c>
      <c r="Y53">
        <v>25</v>
      </c>
      <c r="Z53">
        <v>19.600000000000001</v>
      </c>
    </row>
    <row r="54" spans="1:26" x14ac:dyDescent="0.25">
      <c r="A54" t="s">
        <v>25</v>
      </c>
      <c r="B54" t="s">
        <v>180</v>
      </c>
      <c r="C54" t="s">
        <v>181</v>
      </c>
      <c r="D54" t="s">
        <v>190</v>
      </c>
      <c r="E54" t="s">
        <v>29</v>
      </c>
      <c r="F54" t="s">
        <v>30</v>
      </c>
      <c r="G54" t="s">
        <v>31</v>
      </c>
      <c r="H54">
        <v>2020</v>
      </c>
      <c r="I54">
        <f>IFERROR(VLOOKUP(D54,[1]Sheet7!C:G,5,0),"Null")</f>
        <v>2.0097001107967101</v>
      </c>
      <c r="J54">
        <f>IFERROR(VLOOKUP(D54,[2]!Table1_1[[#All],[Key]:[% of children under age 5 with fever]],5,0),0)</f>
        <v>20.2</v>
      </c>
      <c r="K54">
        <f>IFERROR(VLOOKUP(D54,[3]!Table1_1[[Key]:[No_of_Maternal_death]],5,0),0)</f>
        <v>7700</v>
      </c>
      <c r="L54" t="s">
        <v>191</v>
      </c>
      <c r="M54" t="s">
        <v>192</v>
      </c>
      <c r="N54">
        <v>22</v>
      </c>
      <c r="O54">
        <v>0</v>
      </c>
      <c r="P54">
        <v>0</v>
      </c>
      <c r="Q54">
        <v>22.3</v>
      </c>
      <c r="R54">
        <v>21.4</v>
      </c>
      <c r="S54">
        <v>22.5</v>
      </c>
      <c r="T54">
        <v>24.2</v>
      </c>
      <c r="U54">
        <v>22.5</v>
      </c>
      <c r="V54">
        <v>22.7</v>
      </c>
      <c r="W54">
        <v>17.7</v>
      </c>
      <c r="X54">
        <v>0</v>
      </c>
      <c r="Y54">
        <v>0</v>
      </c>
      <c r="Z54">
        <v>0</v>
      </c>
    </row>
    <row r="55" spans="1:26" x14ac:dyDescent="0.25">
      <c r="A55" t="s">
        <v>25</v>
      </c>
      <c r="B55" t="s">
        <v>193</v>
      </c>
      <c r="C55" t="s">
        <v>194</v>
      </c>
      <c r="D55" t="s">
        <v>195</v>
      </c>
      <c r="E55" t="s">
        <v>46</v>
      </c>
      <c r="F55" t="s">
        <v>47</v>
      </c>
      <c r="G55" t="s">
        <v>37</v>
      </c>
      <c r="H55">
        <v>2013</v>
      </c>
      <c r="I55">
        <f>IFERROR(VLOOKUP(D55,[1]Sheet7!C:G,5,0),"Null")</f>
        <v>2.1823544887697501</v>
      </c>
      <c r="J55">
        <f>IFERROR(VLOOKUP(D55,[2]!Table1_1[[#All],[Key]:[% of children under age 5 with fever]],5,0),0)</f>
        <v>55.7</v>
      </c>
      <c r="K55">
        <f>IFERROR(VLOOKUP(D55,[3]!Table1_1[[Key]:[No_of_Maternal_death]],5,0),0)</f>
        <v>1000</v>
      </c>
      <c r="L55" t="s">
        <v>161</v>
      </c>
      <c r="M55" t="s">
        <v>162</v>
      </c>
      <c r="N55">
        <v>17.100000000000001</v>
      </c>
      <c r="O55">
        <v>0</v>
      </c>
      <c r="P55">
        <v>0</v>
      </c>
      <c r="Q55">
        <v>17.8</v>
      </c>
      <c r="R55">
        <v>16.5</v>
      </c>
      <c r="S55">
        <v>17</v>
      </c>
      <c r="T55">
        <v>19.899999999999999</v>
      </c>
      <c r="U55">
        <v>21.1</v>
      </c>
      <c r="V55">
        <v>13.3</v>
      </c>
      <c r="W55">
        <v>12.7</v>
      </c>
      <c r="X55">
        <v>16.2</v>
      </c>
      <c r="Y55">
        <v>20.399999999999999</v>
      </c>
      <c r="Z55">
        <v>14.7</v>
      </c>
    </row>
    <row r="56" spans="1:26" x14ac:dyDescent="0.25">
      <c r="A56" t="s">
        <v>25</v>
      </c>
      <c r="B56" t="s">
        <v>193</v>
      </c>
      <c r="C56" t="s">
        <v>194</v>
      </c>
      <c r="D56" t="s">
        <v>196</v>
      </c>
      <c r="E56" t="s">
        <v>46</v>
      </c>
      <c r="F56" t="s">
        <v>47</v>
      </c>
      <c r="G56" t="s">
        <v>37</v>
      </c>
      <c r="H56">
        <v>2016</v>
      </c>
      <c r="I56">
        <f>IFERROR(VLOOKUP(D56,[1]Sheet7!C:G,5,0),"Null")</f>
        <v>2.0125966568760099</v>
      </c>
      <c r="J56">
        <f>IFERROR(VLOOKUP(D56,[2]!Table1_1[[#All],[Key]:[% of children under age 5 with fever]],5,0),0)</f>
        <v>65.5</v>
      </c>
      <c r="K56">
        <f>IFERROR(VLOOKUP(D56,[3]!Table1_1[[Key]:[No_of_Maternal_death]],5,0),0)</f>
        <v>1000</v>
      </c>
      <c r="L56" t="s">
        <v>197</v>
      </c>
      <c r="M56" t="s">
        <v>198</v>
      </c>
      <c r="N56">
        <v>22.2</v>
      </c>
      <c r="O56">
        <v>0</v>
      </c>
      <c r="P56">
        <v>0</v>
      </c>
      <c r="Q56">
        <v>24.8</v>
      </c>
      <c r="R56">
        <v>20.100000000000001</v>
      </c>
      <c r="S56">
        <v>0</v>
      </c>
      <c r="T56">
        <v>0</v>
      </c>
      <c r="U56">
        <v>0</v>
      </c>
      <c r="V56">
        <v>0</v>
      </c>
      <c r="W56">
        <v>0</v>
      </c>
      <c r="X56">
        <v>21.3</v>
      </c>
      <c r="Y56">
        <v>26.4</v>
      </c>
      <c r="Z56">
        <v>20.9</v>
      </c>
    </row>
    <row r="57" spans="1:26" x14ac:dyDescent="0.25">
      <c r="A57" t="s">
        <v>25</v>
      </c>
      <c r="B57" t="s">
        <v>193</v>
      </c>
      <c r="C57" t="s">
        <v>194</v>
      </c>
      <c r="D57" t="s">
        <v>199</v>
      </c>
      <c r="E57" t="s">
        <v>46</v>
      </c>
      <c r="F57" t="s">
        <v>47</v>
      </c>
      <c r="G57" t="s">
        <v>37</v>
      </c>
      <c r="H57">
        <v>2020</v>
      </c>
      <c r="I57">
        <f>IFERROR(VLOOKUP(D57,[1]Sheet7!C:G,5,0),"Null")</f>
        <v>2.0311686033774401</v>
      </c>
      <c r="J57">
        <f>IFERROR(VLOOKUP(D57,[2]!Table1_1[[#All],[Key]:[% of children under age 5 with fever]],5,0),0)</f>
        <v>52.1</v>
      </c>
      <c r="K57">
        <f>IFERROR(VLOOKUP(D57,[3]!Table1_1[[Key]:[No_of_Maternal_death]],5,0),0)</f>
        <v>1100</v>
      </c>
      <c r="L57" t="s">
        <v>170</v>
      </c>
      <c r="M57" t="s">
        <v>200</v>
      </c>
      <c r="N57">
        <v>40</v>
      </c>
      <c r="O57">
        <v>0</v>
      </c>
      <c r="P57">
        <v>0</v>
      </c>
      <c r="Q57">
        <v>43</v>
      </c>
      <c r="R57">
        <v>37.299999999999997</v>
      </c>
      <c r="S57">
        <v>45.3</v>
      </c>
      <c r="T57">
        <v>47.2</v>
      </c>
      <c r="U57">
        <v>40.799999999999997</v>
      </c>
      <c r="V57">
        <v>33.5</v>
      </c>
      <c r="W57">
        <v>29.4</v>
      </c>
      <c r="X57">
        <v>43.7</v>
      </c>
      <c r="Y57">
        <v>40.6</v>
      </c>
      <c r="Z57">
        <v>36.5</v>
      </c>
    </row>
    <row r="58" spans="1:26" x14ac:dyDescent="0.25">
      <c r="A58" t="s">
        <v>25</v>
      </c>
      <c r="B58" t="s">
        <v>201</v>
      </c>
      <c r="C58" t="s">
        <v>202</v>
      </c>
      <c r="D58" t="s">
        <v>203</v>
      </c>
      <c r="E58" t="s">
        <v>29</v>
      </c>
      <c r="F58" t="s">
        <v>30</v>
      </c>
      <c r="G58" t="s">
        <v>37</v>
      </c>
      <c r="H58">
        <v>2009</v>
      </c>
      <c r="I58">
        <f>IFERROR(VLOOKUP(D58,[1]Sheet7!C:G,5,0),"Null")</f>
        <v>2.8994727895915999</v>
      </c>
      <c r="J58">
        <f>IFERROR(VLOOKUP(D58,[2]!Table1_1[[#All],[Key]:[% of children under age 5 with fever]],5,0),0)</f>
        <v>19.7</v>
      </c>
      <c r="K58">
        <f>IFERROR(VLOOKUP(D58,[3]!Table1_1[[Key]:[No_of_Maternal_death]],5,0),0)</f>
        <v>3900</v>
      </c>
      <c r="L58" t="s">
        <v>184</v>
      </c>
      <c r="M58" t="s">
        <v>185</v>
      </c>
      <c r="N58">
        <v>2</v>
      </c>
      <c r="O58">
        <v>0</v>
      </c>
      <c r="P58">
        <v>0</v>
      </c>
      <c r="Q58">
        <v>2</v>
      </c>
      <c r="R58">
        <v>1</v>
      </c>
      <c r="S58">
        <v>2</v>
      </c>
      <c r="T58">
        <v>2</v>
      </c>
      <c r="U58">
        <v>1</v>
      </c>
      <c r="V58">
        <v>2</v>
      </c>
      <c r="W58">
        <v>2</v>
      </c>
      <c r="X58">
        <v>1</v>
      </c>
      <c r="Y58">
        <v>2</v>
      </c>
      <c r="Z58">
        <v>2</v>
      </c>
    </row>
    <row r="59" spans="1:26" x14ac:dyDescent="0.25">
      <c r="A59" t="s">
        <v>25</v>
      </c>
      <c r="B59" t="s">
        <v>201</v>
      </c>
      <c r="C59" t="s">
        <v>202</v>
      </c>
      <c r="D59" t="s">
        <v>204</v>
      </c>
      <c r="E59" t="s">
        <v>29</v>
      </c>
      <c r="F59" t="s">
        <v>30</v>
      </c>
      <c r="G59" t="s">
        <v>37</v>
      </c>
      <c r="H59">
        <v>2016</v>
      </c>
      <c r="I59">
        <f>IFERROR(VLOOKUP(D59,[1]Sheet7!C:G,5,0),"Null")</f>
        <v>2.5860114844229098</v>
      </c>
      <c r="J59">
        <f>IFERROR(VLOOKUP(D59,[2]!Table1_1[[#All],[Key]:[% of children under age 5 with fever]],5,0),0)</f>
        <v>10.1</v>
      </c>
      <c r="K59">
        <f>IFERROR(VLOOKUP(D59,[3]!Table1_1[[Key]:[No_of_Maternal_death]],5,0),0)</f>
        <v>3700</v>
      </c>
      <c r="L59" t="s">
        <v>197</v>
      </c>
      <c r="M59" t="s">
        <v>198</v>
      </c>
      <c r="N59">
        <v>10.3</v>
      </c>
      <c r="O59">
        <v>0</v>
      </c>
      <c r="P59">
        <v>0</v>
      </c>
      <c r="Q59">
        <v>9.9</v>
      </c>
      <c r="R59">
        <v>14.1</v>
      </c>
      <c r="S59">
        <v>8.6</v>
      </c>
      <c r="T59">
        <v>9.9</v>
      </c>
      <c r="U59">
        <v>7.5</v>
      </c>
      <c r="V59">
        <v>15.1</v>
      </c>
      <c r="W59">
        <v>11.2</v>
      </c>
      <c r="X59">
        <v>8.1999999999999993</v>
      </c>
      <c r="Y59">
        <v>10.3</v>
      </c>
      <c r="Z59">
        <v>11.4</v>
      </c>
    </row>
    <row r="60" spans="1:26" x14ac:dyDescent="0.25">
      <c r="A60" t="s">
        <v>25</v>
      </c>
      <c r="B60" t="s">
        <v>201</v>
      </c>
      <c r="C60" t="s">
        <v>202</v>
      </c>
      <c r="D60" t="s">
        <v>205</v>
      </c>
      <c r="E60" t="s">
        <v>29</v>
      </c>
      <c r="F60" t="s">
        <v>30</v>
      </c>
      <c r="G60" t="s">
        <v>37</v>
      </c>
      <c r="H60">
        <v>2018</v>
      </c>
      <c r="I60">
        <f>IFERROR(VLOOKUP(D60,[1]Sheet7!C:G,5,0),"Null")</f>
        <v>2.5540770406725501</v>
      </c>
      <c r="J60">
        <f>IFERROR(VLOOKUP(D60,[2]!Table1_1[[#All],[Key]:[% of children under age 5 with fever]],5,0),0)</f>
        <v>0</v>
      </c>
      <c r="K60">
        <f>IFERROR(VLOOKUP(D60,[3]!Table1_1[[Key]:[No_of_Maternal_death]],5,0),0)</f>
        <v>3600</v>
      </c>
      <c r="L60" t="s">
        <v>167</v>
      </c>
      <c r="M60" t="s">
        <v>168</v>
      </c>
      <c r="N60">
        <v>14.9</v>
      </c>
      <c r="O60">
        <v>0</v>
      </c>
      <c r="P60">
        <v>0</v>
      </c>
      <c r="Q60">
        <v>14.6</v>
      </c>
      <c r="R60">
        <v>16.100000000000001</v>
      </c>
      <c r="S60">
        <v>11.8</v>
      </c>
      <c r="T60">
        <v>16</v>
      </c>
      <c r="U60">
        <v>16.399999999999999</v>
      </c>
      <c r="V60">
        <v>15.6</v>
      </c>
      <c r="W60">
        <v>15.6</v>
      </c>
      <c r="X60">
        <v>0</v>
      </c>
      <c r="Y60">
        <v>0</v>
      </c>
      <c r="Z60">
        <v>0</v>
      </c>
    </row>
    <row r="61" spans="1:26" x14ac:dyDescent="0.25">
      <c r="A61" t="s">
        <v>25</v>
      </c>
      <c r="B61" t="s">
        <v>201</v>
      </c>
      <c r="C61" t="s">
        <v>202</v>
      </c>
      <c r="D61" t="s">
        <v>206</v>
      </c>
      <c r="E61" t="s">
        <v>207</v>
      </c>
      <c r="F61" t="s">
        <v>30</v>
      </c>
      <c r="G61" t="s">
        <v>37</v>
      </c>
      <c r="H61">
        <v>2021</v>
      </c>
      <c r="I61">
        <f>IFERROR(VLOOKUP(D61,[1]Sheet7!C:G,5,0),"Null")</f>
        <v>2.4168693737005098</v>
      </c>
      <c r="J61">
        <f>IFERROR(VLOOKUP(D61,[2]!Table1_1[[#All],[Key]:[% of children under age 5 with fever]],5,0),0)</f>
        <v>15.3</v>
      </c>
      <c r="K61">
        <f>IFERROR(VLOOKUP(D61,[3]!Table1_1[[Key]:[No_of_Maternal_death]],5,0),0)</f>
        <v>0</v>
      </c>
      <c r="L61" t="s">
        <v>208</v>
      </c>
      <c r="M61" t="s">
        <v>209</v>
      </c>
      <c r="N61">
        <v>30.2</v>
      </c>
      <c r="O61">
        <v>0</v>
      </c>
      <c r="P61">
        <v>0</v>
      </c>
      <c r="Q61">
        <v>30</v>
      </c>
      <c r="R61">
        <v>31.4</v>
      </c>
      <c r="S61">
        <v>25.5</v>
      </c>
      <c r="T61">
        <v>29.7</v>
      </c>
      <c r="U61">
        <v>34.700000000000003</v>
      </c>
      <c r="V61">
        <v>34.700000000000003</v>
      </c>
      <c r="W61">
        <v>27.4</v>
      </c>
      <c r="X61">
        <v>23.1</v>
      </c>
      <c r="Y61">
        <v>29</v>
      </c>
      <c r="Z61">
        <v>36.1</v>
      </c>
    </row>
    <row r="62" spans="1:26" x14ac:dyDescent="0.25">
      <c r="A62" t="s">
        <v>25</v>
      </c>
      <c r="B62" t="s">
        <v>210</v>
      </c>
      <c r="C62" t="s">
        <v>211</v>
      </c>
      <c r="D62" t="s">
        <v>212</v>
      </c>
      <c r="E62" t="s">
        <v>46</v>
      </c>
      <c r="F62" t="s">
        <v>47</v>
      </c>
      <c r="G62" t="s">
        <v>37</v>
      </c>
      <c r="H62">
        <v>2006</v>
      </c>
      <c r="I62">
        <f>IFERROR(VLOOKUP(D62,[1]Sheet7!C:G,5,0),"Null")</f>
        <v>3.3056918279915699</v>
      </c>
      <c r="J62">
        <f>IFERROR(VLOOKUP(D62,[2]!Table1_1[[#All],[Key]:[% of children under age 5 with fever]],5,0),0)</f>
        <v>31.7</v>
      </c>
      <c r="K62">
        <f>IFERROR(VLOOKUP(D62,[3]!Table1_1[[Key]:[No_of_Maternal_death]],5,0),0)</f>
        <v>3600</v>
      </c>
      <c r="L62" t="s">
        <v>213</v>
      </c>
      <c r="M62" t="s">
        <v>214</v>
      </c>
      <c r="N62">
        <v>2</v>
      </c>
      <c r="O62">
        <v>0</v>
      </c>
      <c r="P62">
        <v>0</v>
      </c>
      <c r="Q62">
        <v>1</v>
      </c>
      <c r="R62">
        <v>5</v>
      </c>
      <c r="S62">
        <v>1</v>
      </c>
      <c r="T62">
        <v>1</v>
      </c>
      <c r="U62">
        <v>1</v>
      </c>
      <c r="V62">
        <v>1</v>
      </c>
      <c r="W62">
        <v>6</v>
      </c>
      <c r="X62">
        <v>2</v>
      </c>
      <c r="Y62">
        <v>3</v>
      </c>
      <c r="Z62">
        <v>5</v>
      </c>
    </row>
    <row r="63" spans="1:26" x14ac:dyDescent="0.25">
      <c r="A63" t="s">
        <v>25</v>
      </c>
      <c r="B63" t="s">
        <v>210</v>
      </c>
      <c r="C63" t="s">
        <v>211</v>
      </c>
      <c r="D63" t="s">
        <v>215</v>
      </c>
      <c r="E63" t="s">
        <v>46</v>
      </c>
      <c r="F63" t="s">
        <v>47</v>
      </c>
      <c r="G63" t="s">
        <v>37</v>
      </c>
      <c r="H63">
        <v>2013</v>
      </c>
      <c r="I63">
        <f>IFERROR(VLOOKUP(D63,[1]Sheet7!C:G,5,0),"Null")</f>
        <v>2.9200445018792198</v>
      </c>
      <c r="J63">
        <f>IFERROR(VLOOKUP(D63,[2]!Table1_1[[#All],[Key]:[% of children under age 5 with fever]],5,0),0)</f>
        <v>22.5</v>
      </c>
      <c r="K63">
        <f>IFERROR(VLOOKUP(D63,[3]!Table1_1[[Key]:[No_of_Maternal_death]],5,0),0)</f>
        <v>4200</v>
      </c>
      <c r="L63" t="s">
        <v>216</v>
      </c>
      <c r="M63" t="s">
        <v>217</v>
      </c>
      <c r="N63">
        <v>10.8</v>
      </c>
      <c r="O63">
        <v>0</v>
      </c>
      <c r="P63">
        <v>0</v>
      </c>
      <c r="Q63">
        <v>8.1</v>
      </c>
      <c r="R63">
        <v>21.2</v>
      </c>
      <c r="S63">
        <v>5.4</v>
      </c>
      <c r="T63">
        <v>5.8</v>
      </c>
      <c r="U63">
        <v>7.2</v>
      </c>
      <c r="V63">
        <v>14</v>
      </c>
      <c r="W63">
        <v>22.4</v>
      </c>
      <c r="X63">
        <v>9.4</v>
      </c>
      <c r="Y63">
        <v>14.3</v>
      </c>
      <c r="Z63">
        <v>19.399999999999999</v>
      </c>
    </row>
    <row r="64" spans="1:26" x14ac:dyDescent="0.25">
      <c r="A64" t="s">
        <v>25</v>
      </c>
      <c r="B64" t="s">
        <v>210</v>
      </c>
      <c r="C64" t="s">
        <v>211</v>
      </c>
      <c r="D64" t="s">
        <v>218</v>
      </c>
      <c r="E64" t="s">
        <v>46</v>
      </c>
      <c r="F64" t="s">
        <v>47</v>
      </c>
      <c r="G64" t="s">
        <v>37</v>
      </c>
      <c r="H64">
        <v>2015</v>
      </c>
      <c r="I64">
        <f>IFERROR(VLOOKUP(D64,[1]Sheet7!C:G,5,0),"Null")</f>
        <v>3.14674716699948</v>
      </c>
      <c r="J64">
        <f>IFERROR(VLOOKUP(D64,[2]!Table1_1[[#All],[Key]:[% of children under age 5 with fever]],5,0),0)</f>
        <v>28.7</v>
      </c>
      <c r="K64">
        <f>IFERROR(VLOOKUP(D64,[3]!Table1_1[[Key]:[No_of_Maternal_death]],5,0),0)</f>
        <v>4000</v>
      </c>
      <c r="L64" t="s">
        <v>219</v>
      </c>
      <c r="M64" t="s">
        <v>220</v>
      </c>
      <c r="N64">
        <v>18.100000000000001</v>
      </c>
      <c r="O64">
        <v>0</v>
      </c>
      <c r="P64">
        <v>0</v>
      </c>
      <c r="Q64">
        <v>16.100000000000001</v>
      </c>
      <c r="R64">
        <v>22.2</v>
      </c>
      <c r="S64">
        <v>11.3</v>
      </c>
      <c r="T64">
        <v>16.2</v>
      </c>
      <c r="U64">
        <v>14.1</v>
      </c>
      <c r="V64">
        <v>17.899999999999999</v>
      </c>
      <c r="W64">
        <v>23.8</v>
      </c>
      <c r="X64">
        <v>0</v>
      </c>
      <c r="Y64">
        <v>0</v>
      </c>
      <c r="Z64">
        <v>0</v>
      </c>
    </row>
    <row r="65" spans="1:26" x14ac:dyDescent="0.25">
      <c r="A65" t="s">
        <v>25</v>
      </c>
      <c r="B65" t="s">
        <v>210</v>
      </c>
      <c r="C65" t="s">
        <v>211</v>
      </c>
      <c r="D65" t="s">
        <v>221</v>
      </c>
      <c r="E65" t="s">
        <v>46</v>
      </c>
      <c r="F65" t="s">
        <v>47</v>
      </c>
      <c r="G65" t="s">
        <v>37</v>
      </c>
      <c r="H65">
        <v>2018</v>
      </c>
      <c r="I65">
        <f>IFERROR(VLOOKUP(D65,[1]Sheet7!C:G,5,0),"Null")</f>
        <v>3.17485008918529</v>
      </c>
      <c r="J65">
        <f>IFERROR(VLOOKUP(D65,[2]!Table1_1[[#All],[Key]:[% of children under age 5 with fever]],5,0),0)</f>
        <v>18.7</v>
      </c>
      <c r="K65">
        <f>IFERROR(VLOOKUP(D65,[3]!Table1_1[[Key]:[No_of_Maternal_death]],5,0),0)</f>
        <v>3800</v>
      </c>
      <c r="L65" t="s">
        <v>93</v>
      </c>
      <c r="M65" t="s">
        <v>94</v>
      </c>
      <c r="N65">
        <v>26.4</v>
      </c>
      <c r="O65">
        <v>0</v>
      </c>
      <c r="P65">
        <v>0</v>
      </c>
      <c r="Q65">
        <v>24.9</v>
      </c>
      <c r="R65">
        <v>32.200000000000003</v>
      </c>
      <c r="S65">
        <v>21.8</v>
      </c>
      <c r="T65">
        <v>22.4</v>
      </c>
      <c r="U65">
        <v>27.6</v>
      </c>
      <c r="V65">
        <v>29.3</v>
      </c>
      <c r="W65">
        <v>32</v>
      </c>
      <c r="X65">
        <v>0</v>
      </c>
      <c r="Y65">
        <v>0</v>
      </c>
      <c r="Z65">
        <v>0</v>
      </c>
    </row>
    <row r="66" spans="1:26" x14ac:dyDescent="0.25">
      <c r="A66" t="s">
        <v>25</v>
      </c>
      <c r="B66" t="s">
        <v>222</v>
      </c>
      <c r="C66" t="s">
        <v>223</v>
      </c>
      <c r="D66" t="s">
        <v>224</v>
      </c>
      <c r="E66" t="s">
        <v>29</v>
      </c>
      <c r="F66" t="s">
        <v>30</v>
      </c>
      <c r="G66" t="s">
        <v>37</v>
      </c>
      <c r="H66">
        <v>2011</v>
      </c>
      <c r="I66">
        <f>IFERROR(VLOOKUP(D66,[1]Sheet7!C:G,5,0),"Null")</f>
        <v>2.93267756135951</v>
      </c>
      <c r="J66">
        <f>IFERROR(VLOOKUP(D66,[2]!Table1_1[[#All],[Key]:[% of children under age 5 with fever]],5,0),0)</f>
        <v>29.9</v>
      </c>
      <c r="K66">
        <f>IFERROR(VLOOKUP(D66,[3]!Table1_1[[Key]:[No_of_Maternal_death]],5,0),0)</f>
        <v>2900</v>
      </c>
      <c r="L66" t="s">
        <v>89</v>
      </c>
      <c r="M66" t="s">
        <v>90</v>
      </c>
      <c r="N66">
        <v>9.4</v>
      </c>
      <c r="O66">
        <v>0</v>
      </c>
      <c r="P66">
        <v>0</v>
      </c>
      <c r="Q66">
        <v>8</v>
      </c>
      <c r="R66">
        <v>13.3</v>
      </c>
      <c r="S66">
        <v>7.2</v>
      </c>
      <c r="T66">
        <v>7.3</v>
      </c>
      <c r="U66">
        <v>9</v>
      </c>
      <c r="V66">
        <v>13</v>
      </c>
      <c r="W66">
        <v>12.2</v>
      </c>
      <c r="X66">
        <v>6.9</v>
      </c>
      <c r="Y66">
        <v>10.1</v>
      </c>
      <c r="Z66">
        <v>13.7</v>
      </c>
    </row>
    <row r="67" spans="1:26" x14ac:dyDescent="0.25">
      <c r="A67" t="s">
        <v>25</v>
      </c>
      <c r="B67" t="s">
        <v>222</v>
      </c>
      <c r="C67" t="s">
        <v>223</v>
      </c>
      <c r="D67" t="s">
        <v>225</v>
      </c>
      <c r="E67" t="s">
        <v>29</v>
      </c>
      <c r="F67" t="s">
        <v>30</v>
      </c>
      <c r="G67" t="s">
        <v>37</v>
      </c>
      <c r="H67">
        <v>2015</v>
      </c>
      <c r="I67">
        <f>IFERROR(VLOOKUP(D67,[1]Sheet7!C:G,5,0),"Null")</f>
        <v>3.0430197171562599</v>
      </c>
      <c r="J67">
        <f>IFERROR(VLOOKUP(D67,[2]!Table1_1[[#All],[Key]:[% of children under age 5 with fever]],5,0),0)</f>
        <v>38.4</v>
      </c>
      <c r="K67">
        <f>IFERROR(VLOOKUP(D67,[3]!Table1_1[[Key]:[No_of_Maternal_death]],5,0),0)</f>
        <v>2400</v>
      </c>
      <c r="L67" t="s">
        <v>226</v>
      </c>
      <c r="M67" t="s">
        <v>227</v>
      </c>
      <c r="N67">
        <v>22.4</v>
      </c>
      <c r="O67">
        <v>0</v>
      </c>
      <c r="P67">
        <v>0</v>
      </c>
      <c r="Q67">
        <v>18.8</v>
      </c>
      <c r="R67">
        <v>32.6</v>
      </c>
      <c r="S67">
        <v>18.2</v>
      </c>
      <c r="T67">
        <v>17.2</v>
      </c>
      <c r="U67">
        <v>18.399999999999999</v>
      </c>
      <c r="V67">
        <v>32.700000000000003</v>
      </c>
      <c r="W67">
        <v>29.5</v>
      </c>
      <c r="X67">
        <v>21.3</v>
      </c>
      <c r="Y67">
        <v>20.6</v>
      </c>
      <c r="Z67">
        <v>29.9</v>
      </c>
    </row>
    <row r="68" spans="1:26" x14ac:dyDescent="0.25">
      <c r="A68" t="s">
        <v>25</v>
      </c>
      <c r="B68" t="s">
        <v>222</v>
      </c>
      <c r="C68" t="s">
        <v>223</v>
      </c>
      <c r="D68" t="s">
        <v>228</v>
      </c>
      <c r="E68" t="s">
        <v>29</v>
      </c>
      <c r="F68" t="s">
        <v>30</v>
      </c>
      <c r="G68" t="s">
        <v>37</v>
      </c>
      <c r="H68">
        <v>2018</v>
      </c>
      <c r="I68">
        <f>IFERROR(VLOOKUP(D68,[1]Sheet7!C:G,5,0),"Null")</f>
        <v>2.9468871505253298</v>
      </c>
      <c r="J68">
        <f>IFERROR(VLOOKUP(D68,[2]!Table1_1[[#All],[Key]:[% of children under age 5 with fever]],5,0),0)</f>
        <v>32.700000000000003</v>
      </c>
      <c r="K68">
        <f>IFERROR(VLOOKUP(D68,[3]!Table1_1[[Key]:[No_of_Maternal_death]],5,0),0)</f>
        <v>1800</v>
      </c>
      <c r="L68" t="s">
        <v>229</v>
      </c>
      <c r="M68" t="s">
        <v>230</v>
      </c>
      <c r="N68">
        <v>40.200000000000003</v>
      </c>
      <c r="O68">
        <v>0</v>
      </c>
      <c r="P68">
        <v>0</v>
      </c>
      <c r="Q68">
        <v>36.4</v>
      </c>
      <c r="R68">
        <v>50.9</v>
      </c>
      <c r="S68">
        <v>34.700000000000003</v>
      </c>
      <c r="T68">
        <v>35</v>
      </c>
      <c r="U68">
        <v>36.4</v>
      </c>
      <c r="V68">
        <v>46.4</v>
      </c>
      <c r="W68">
        <v>58.5</v>
      </c>
      <c r="X68">
        <v>38.1</v>
      </c>
      <c r="Y68">
        <v>37.4</v>
      </c>
      <c r="Z68">
        <v>49.7</v>
      </c>
    </row>
    <row r="69" spans="1:26" x14ac:dyDescent="0.25">
      <c r="A69" t="s">
        <v>25</v>
      </c>
      <c r="B69" t="s">
        <v>231</v>
      </c>
      <c r="C69" t="s">
        <v>232</v>
      </c>
      <c r="D69" t="s">
        <v>233</v>
      </c>
      <c r="E69" t="s">
        <v>46</v>
      </c>
      <c r="F69" t="s">
        <v>47</v>
      </c>
      <c r="G69" t="s">
        <v>31</v>
      </c>
      <c r="H69">
        <v>2011</v>
      </c>
      <c r="I69">
        <f>IFERROR(VLOOKUP(D69,[1]Sheet7!C:G,5,0),"Null")</f>
        <v>3.01844276057634</v>
      </c>
      <c r="J69">
        <f>IFERROR(VLOOKUP(D69,[2]!Table1_1[[#All],[Key]:[% of children under age 5 with fever]],5,0),0)</f>
        <v>19.7</v>
      </c>
      <c r="K69">
        <f>IFERROR(VLOOKUP(D69,[3]!Table1_1[[Key]:[No_of_Maternal_death]],5,0),0)</f>
        <v>730</v>
      </c>
      <c r="L69" t="s">
        <v>134</v>
      </c>
      <c r="M69" t="s">
        <v>135</v>
      </c>
      <c r="N69">
        <v>6.5</v>
      </c>
      <c r="O69">
        <v>0</v>
      </c>
      <c r="P69">
        <v>0</v>
      </c>
      <c r="Q69">
        <v>7.3</v>
      </c>
      <c r="R69">
        <v>5.2</v>
      </c>
      <c r="S69">
        <v>5.0999999999999996</v>
      </c>
      <c r="T69">
        <v>7.5</v>
      </c>
      <c r="U69">
        <v>8.6</v>
      </c>
      <c r="V69">
        <v>5.0999999999999996</v>
      </c>
      <c r="W69">
        <v>6.1</v>
      </c>
      <c r="X69">
        <v>6.5</v>
      </c>
      <c r="Y69">
        <v>6.8</v>
      </c>
      <c r="Z69">
        <v>5.4</v>
      </c>
    </row>
    <row r="70" spans="1:26" x14ac:dyDescent="0.25">
      <c r="A70" t="s">
        <v>25</v>
      </c>
      <c r="B70" t="s">
        <v>231</v>
      </c>
      <c r="C70" t="s">
        <v>232</v>
      </c>
      <c r="D70" t="s">
        <v>234</v>
      </c>
      <c r="E70" t="s">
        <v>46</v>
      </c>
      <c r="F70" t="s">
        <v>47</v>
      </c>
      <c r="G70" t="s">
        <v>31</v>
      </c>
      <c r="H70">
        <v>2015</v>
      </c>
      <c r="I70">
        <f>IFERROR(VLOOKUP(D70,[1]Sheet7!C:G,5,0),"Null")</f>
        <v>2.6459571022251098</v>
      </c>
      <c r="J70">
        <f>IFERROR(VLOOKUP(D70,[2]!Table1_1[[#All],[Key]:[% of children under age 5 with fever]],5,0),0)</f>
        <v>0</v>
      </c>
      <c r="K70">
        <f>IFERROR(VLOOKUP(D70,[3]!Table1_1[[Key]:[No_of_Maternal_death]],5,0),0)</f>
        <v>710</v>
      </c>
      <c r="L70" t="s">
        <v>219</v>
      </c>
      <c r="M70" t="s">
        <v>220</v>
      </c>
      <c r="N70">
        <v>11.2</v>
      </c>
      <c r="O70">
        <v>0</v>
      </c>
      <c r="P70">
        <v>0</v>
      </c>
      <c r="Q70">
        <v>8.5</v>
      </c>
      <c r="R70">
        <v>13.9</v>
      </c>
      <c r="S70">
        <v>12.1</v>
      </c>
      <c r="T70">
        <v>6.3</v>
      </c>
      <c r="U70">
        <v>8.8000000000000007</v>
      </c>
      <c r="V70">
        <v>10.9</v>
      </c>
      <c r="W70">
        <v>17.3</v>
      </c>
      <c r="X70">
        <v>10.5</v>
      </c>
      <c r="Y70">
        <v>10.199999999999999</v>
      </c>
      <c r="Z70">
        <v>13.1</v>
      </c>
    </row>
    <row r="71" spans="1:26" x14ac:dyDescent="0.25">
      <c r="A71" t="s">
        <v>25</v>
      </c>
      <c r="B71" t="s">
        <v>231</v>
      </c>
      <c r="C71" t="s">
        <v>232</v>
      </c>
      <c r="D71" t="s">
        <v>235</v>
      </c>
      <c r="E71" t="s">
        <v>207</v>
      </c>
      <c r="F71" t="s">
        <v>47</v>
      </c>
      <c r="G71" t="s">
        <v>31</v>
      </c>
      <c r="H71">
        <v>2021</v>
      </c>
      <c r="I71">
        <f>IFERROR(VLOOKUP(D71,[1]Sheet7!C:G,5,0),"Null")</f>
        <v>2.55391077109444</v>
      </c>
      <c r="J71">
        <f>IFERROR(VLOOKUP(D71,[2]!Table1_1[[#All],[Key]:[% of children under age 5 with fever]],5,0),0)</f>
        <v>15.3</v>
      </c>
      <c r="K71">
        <f>IFERROR(VLOOKUP(D71,[3]!Table1_1[[Key]:[No_of_Maternal_death]],5,0),0)</f>
        <v>0</v>
      </c>
      <c r="L71" t="s">
        <v>236</v>
      </c>
      <c r="M71" t="s">
        <v>237</v>
      </c>
      <c r="N71">
        <v>10.1</v>
      </c>
      <c r="O71">
        <v>0</v>
      </c>
      <c r="P71">
        <v>0</v>
      </c>
      <c r="Q71">
        <v>10</v>
      </c>
      <c r="R71">
        <v>10.199999999999999</v>
      </c>
      <c r="S71">
        <v>10</v>
      </c>
      <c r="T71">
        <v>9.5</v>
      </c>
      <c r="U71">
        <v>12.4</v>
      </c>
      <c r="V71">
        <v>9.1</v>
      </c>
      <c r="W71">
        <v>9.1</v>
      </c>
      <c r="X71">
        <v>12.4</v>
      </c>
      <c r="Y71">
        <v>9.1</v>
      </c>
      <c r="Z71">
        <v>7.7</v>
      </c>
    </row>
    <row r="72" spans="1:26" x14ac:dyDescent="0.25">
      <c r="A72" t="s">
        <v>25</v>
      </c>
      <c r="B72" t="s">
        <v>238</v>
      </c>
      <c r="C72" t="s">
        <v>239</v>
      </c>
      <c r="D72" t="s">
        <v>240</v>
      </c>
      <c r="E72" t="s">
        <v>29</v>
      </c>
      <c r="F72" t="s">
        <v>30</v>
      </c>
      <c r="G72" t="s">
        <v>37</v>
      </c>
      <c r="H72">
        <v>2005</v>
      </c>
      <c r="I72">
        <f>IFERROR(VLOOKUP(D72,[1]Sheet7!C:G,5,0),"Null")</f>
        <v>2.736342194188</v>
      </c>
      <c r="J72">
        <f>IFERROR(VLOOKUP(D72,[2]!Table1_1[[#All],[Key]:[% of children under age 5 with fever]],5,0),0)</f>
        <v>0</v>
      </c>
      <c r="K72">
        <f>IFERROR(VLOOKUP(D72,[3]!Table1_1[[Key]:[No_of_Maternal_death]],5,0),0)</f>
        <v>2000</v>
      </c>
      <c r="L72" t="s">
        <v>241</v>
      </c>
      <c r="M72" t="s">
        <v>242</v>
      </c>
      <c r="N72">
        <v>14</v>
      </c>
      <c r="O72">
        <v>0</v>
      </c>
      <c r="P72">
        <v>0</v>
      </c>
      <c r="Q72">
        <v>13</v>
      </c>
      <c r="R72">
        <v>16</v>
      </c>
      <c r="S72">
        <v>14</v>
      </c>
      <c r="T72">
        <v>13</v>
      </c>
      <c r="U72">
        <v>13</v>
      </c>
      <c r="V72">
        <v>14</v>
      </c>
      <c r="W72">
        <v>15</v>
      </c>
      <c r="X72">
        <v>11</v>
      </c>
      <c r="Y72">
        <v>13</v>
      </c>
      <c r="Z72">
        <v>20</v>
      </c>
    </row>
    <row r="73" spans="1:26" x14ac:dyDescent="0.25">
      <c r="A73" t="s">
        <v>25</v>
      </c>
      <c r="B73" t="s">
        <v>238</v>
      </c>
      <c r="C73" t="s">
        <v>239</v>
      </c>
      <c r="D73" t="s">
        <v>243</v>
      </c>
      <c r="E73" t="s">
        <v>29</v>
      </c>
      <c r="F73" t="s">
        <v>30</v>
      </c>
      <c r="G73" t="s">
        <v>37</v>
      </c>
      <c r="H73">
        <v>2006</v>
      </c>
      <c r="I73">
        <f>IFERROR(VLOOKUP(D73,[1]Sheet7!C:G,5,0),"Null")</f>
        <v>2.8034581645722598</v>
      </c>
      <c r="J73">
        <f>IFERROR(VLOOKUP(D73,[2]!Table1_1[[#All],[Key]:[% of children under age 5 with fever]],5,0),0)</f>
        <v>25</v>
      </c>
      <c r="K73">
        <f>IFERROR(VLOOKUP(D73,[3]!Table1_1[[Key]:[No_of_Maternal_death]],5,0),0)</f>
        <v>1900</v>
      </c>
      <c r="L73" t="s">
        <v>79</v>
      </c>
      <c r="M73" t="s">
        <v>80</v>
      </c>
      <c r="N73">
        <v>14</v>
      </c>
      <c r="O73">
        <v>0</v>
      </c>
      <c r="P73">
        <v>0</v>
      </c>
      <c r="Q73">
        <v>13</v>
      </c>
      <c r="R73">
        <v>18</v>
      </c>
      <c r="S73">
        <v>13</v>
      </c>
      <c r="T73">
        <v>12</v>
      </c>
      <c r="U73">
        <v>14</v>
      </c>
      <c r="V73">
        <v>13</v>
      </c>
      <c r="W73">
        <v>17</v>
      </c>
      <c r="X73">
        <v>11</v>
      </c>
      <c r="Y73">
        <v>13</v>
      </c>
      <c r="Z73">
        <v>20</v>
      </c>
    </row>
    <row r="74" spans="1:26" x14ac:dyDescent="0.25">
      <c r="A74" t="s">
        <v>25</v>
      </c>
      <c r="B74" t="s">
        <v>238</v>
      </c>
      <c r="C74" t="s">
        <v>239</v>
      </c>
      <c r="D74" t="s">
        <v>244</v>
      </c>
      <c r="E74" t="s">
        <v>29</v>
      </c>
      <c r="F74" t="s">
        <v>30</v>
      </c>
      <c r="G74" t="s">
        <v>37</v>
      </c>
      <c r="H74">
        <v>2010</v>
      </c>
      <c r="I74">
        <f>IFERROR(VLOOKUP(D74,[1]Sheet7!C:G,5,0),"Null")</f>
        <v>2.89150573052371</v>
      </c>
      <c r="J74">
        <f>IFERROR(VLOOKUP(D74,[2]!Table1_1[[#All],[Key]:[% of children under age 5 with fever]],5,0),0)</f>
        <v>43.4</v>
      </c>
      <c r="K74">
        <f>IFERROR(VLOOKUP(D74,[3]!Table1_1[[Key]:[No_of_Maternal_death]],5,0),0)</f>
        <v>3100</v>
      </c>
      <c r="L74" t="s">
        <v>38</v>
      </c>
      <c r="M74" t="s">
        <v>39</v>
      </c>
      <c r="N74">
        <v>17.8</v>
      </c>
      <c r="O74">
        <v>0</v>
      </c>
      <c r="P74">
        <v>0</v>
      </c>
      <c r="Q74">
        <v>18.399999999999999</v>
      </c>
      <c r="R74">
        <v>14.5</v>
      </c>
      <c r="S74">
        <v>18.8</v>
      </c>
      <c r="T74">
        <v>18.2</v>
      </c>
      <c r="U74">
        <v>19.7</v>
      </c>
      <c r="V74">
        <v>17.3</v>
      </c>
      <c r="W74">
        <v>14.1</v>
      </c>
      <c r="X74">
        <v>17.5</v>
      </c>
      <c r="Y74">
        <v>18.100000000000001</v>
      </c>
      <c r="Z74">
        <v>16.8</v>
      </c>
    </row>
    <row r="75" spans="1:26" x14ac:dyDescent="0.25">
      <c r="A75" t="s">
        <v>25</v>
      </c>
      <c r="B75" t="s">
        <v>238</v>
      </c>
      <c r="C75" t="s">
        <v>239</v>
      </c>
      <c r="D75" t="s">
        <v>245</v>
      </c>
      <c r="E75" t="s">
        <v>29</v>
      </c>
      <c r="F75" t="s">
        <v>30</v>
      </c>
      <c r="G75" t="s">
        <v>37</v>
      </c>
      <c r="H75">
        <v>2014</v>
      </c>
      <c r="I75">
        <f>IFERROR(VLOOKUP(D75,[1]Sheet7!C:G,5,0),"Null")</f>
        <v>2.7888132387524398</v>
      </c>
      <c r="J75">
        <f>IFERROR(VLOOKUP(D75,[2]!Table1_1[[#All],[Key]:[% of children under age 5 with fever]],5,0),0)</f>
        <v>42.4</v>
      </c>
      <c r="K75">
        <f>IFERROR(VLOOKUP(D75,[3]!Table1_1[[Key]:[No_of_Maternal_death]],5,0),0)</f>
        <v>2700</v>
      </c>
      <c r="L75" t="s">
        <v>246</v>
      </c>
      <c r="M75" t="s">
        <v>247</v>
      </c>
      <c r="N75">
        <v>19.3</v>
      </c>
      <c r="O75">
        <v>0</v>
      </c>
      <c r="P75">
        <v>0</v>
      </c>
      <c r="Q75">
        <v>19.899999999999999</v>
      </c>
      <c r="R75">
        <v>14.9</v>
      </c>
      <c r="S75">
        <v>20.2</v>
      </c>
      <c r="T75">
        <v>18.2</v>
      </c>
      <c r="U75">
        <v>20.9</v>
      </c>
      <c r="V75">
        <v>20.7</v>
      </c>
      <c r="W75">
        <v>15.9</v>
      </c>
      <c r="X75">
        <v>19.3</v>
      </c>
      <c r="Y75">
        <v>19.3</v>
      </c>
      <c r="Z75">
        <v>17.100000000000001</v>
      </c>
    </row>
    <row r="76" spans="1:26" x14ac:dyDescent="0.25">
      <c r="A76" t="s">
        <v>25</v>
      </c>
      <c r="B76" t="s">
        <v>238</v>
      </c>
      <c r="C76" t="s">
        <v>239</v>
      </c>
      <c r="D76" t="s">
        <v>248</v>
      </c>
      <c r="E76" t="s">
        <v>29</v>
      </c>
      <c r="F76" t="s">
        <v>30</v>
      </c>
      <c r="G76" t="s">
        <v>37</v>
      </c>
      <c r="H76">
        <v>2016</v>
      </c>
      <c r="I76">
        <f>IFERROR(VLOOKUP(D76,[1]Sheet7!C:G,5,0),"Null")</f>
        <v>2.71781408401004</v>
      </c>
      <c r="J76">
        <f>IFERROR(VLOOKUP(D76,[2]!Table1_1[[#All],[Key]:[% of children under age 5 with fever]],5,0),0)</f>
        <v>37.6</v>
      </c>
      <c r="K76">
        <f>IFERROR(VLOOKUP(D76,[3]!Table1_1[[Key]:[No_of_Maternal_death]],5,0),0)</f>
        <v>2600</v>
      </c>
      <c r="L76" t="s">
        <v>32</v>
      </c>
      <c r="M76" t="s">
        <v>33</v>
      </c>
      <c r="N76">
        <v>30</v>
      </c>
      <c r="O76">
        <v>0</v>
      </c>
      <c r="P76">
        <v>0</v>
      </c>
      <c r="Q76">
        <v>30.4</v>
      </c>
      <c r="R76">
        <v>27.3</v>
      </c>
      <c r="S76">
        <v>30.1</v>
      </c>
      <c r="T76">
        <v>29.5</v>
      </c>
      <c r="U76">
        <v>29.4</v>
      </c>
      <c r="V76">
        <v>32.799999999999997</v>
      </c>
      <c r="W76">
        <v>28.1</v>
      </c>
      <c r="X76">
        <v>0</v>
      </c>
      <c r="Y76">
        <v>0</v>
      </c>
      <c r="Z76">
        <v>0</v>
      </c>
    </row>
    <row r="77" spans="1:26" x14ac:dyDescent="0.25">
      <c r="A77" t="s">
        <v>25</v>
      </c>
      <c r="B77" t="s">
        <v>238</v>
      </c>
      <c r="C77" t="s">
        <v>239</v>
      </c>
      <c r="D77" t="s">
        <v>249</v>
      </c>
      <c r="E77" t="s">
        <v>29</v>
      </c>
      <c r="F77" t="s">
        <v>30</v>
      </c>
      <c r="G77" t="s">
        <v>37</v>
      </c>
      <c r="H77">
        <v>2017</v>
      </c>
      <c r="I77">
        <f>IFERROR(VLOOKUP(D77,[1]Sheet7!C:G,5,0),"Null")</f>
        <v>2.69546636843743</v>
      </c>
      <c r="J77">
        <f>IFERROR(VLOOKUP(D77,[2]!Table1_1[[#All],[Key]:[% of children under age 5 with fever]],5,0),0)</f>
        <v>29.4</v>
      </c>
      <c r="K77">
        <f>IFERROR(VLOOKUP(D77,[3]!Table1_1[[Key]:[No_of_Maternal_death]],5,0),0)</f>
        <v>2300</v>
      </c>
      <c r="L77" t="s">
        <v>164</v>
      </c>
      <c r="M77" t="s">
        <v>165</v>
      </c>
      <c r="N77">
        <v>40.9</v>
      </c>
      <c r="O77">
        <v>0</v>
      </c>
      <c r="P77">
        <v>0</v>
      </c>
      <c r="Q77">
        <v>41.4</v>
      </c>
      <c r="R77">
        <v>37.700000000000003</v>
      </c>
      <c r="S77">
        <v>37.799999999999997</v>
      </c>
      <c r="T77">
        <v>45.1</v>
      </c>
      <c r="U77">
        <v>48.1</v>
      </c>
      <c r="V77">
        <v>34.1</v>
      </c>
      <c r="W77">
        <v>39.5</v>
      </c>
      <c r="X77">
        <v>38.799999999999997</v>
      </c>
      <c r="Y77">
        <v>41.3</v>
      </c>
      <c r="Z77">
        <v>41.2</v>
      </c>
    </row>
    <row r="78" spans="1:26" x14ac:dyDescent="0.25">
      <c r="A78" t="s">
        <v>25</v>
      </c>
      <c r="B78" t="s">
        <v>238</v>
      </c>
      <c r="C78" t="s">
        <v>239</v>
      </c>
      <c r="D78" t="s">
        <v>250</v>
      </c>
      <c r="E78" t="s">
        <v>29</v>
      </c>
      <c r="F78" t="s">
        <v>30</v>
      </c>
      <c r="G78" t="s">
        <v>37</v>
      </c>
      <c r="H78">
        <v>2020</v>
      </c>
      <c r="I78">
        <f>IFERROR(VLOOKUP(D78,[1]Sheet7!C:G,5,0),"Null")</f>
        <v>2.6657717830439198</v>
      </c>
      <c r="J78">
        <f>IFERROR(VLOOKUP(D78,[2]!Table1_1[[#All],[Key]:[% of children under age 5 with fever]],5,0),0)</f>
        <v>0</v>
      </c>
      <c r="K78">
        <f>IFERROR(VLOOKUP(D78,[3]!Table1_1[[Key]:[No_of_Maternal_death]],5,0),0)</f>
        <v>2500</v>
      </c>
      <c r="L78" t="s">
        <v>251</v>
      </c>
      <c r="M78" t="s">
        <v>252</v>
      </c>
      <c r="N78">
        <v>48</v>
      </c>
      <c r="O78">
        <v>0</v>
      </c>
      <c r="P78">
        <v>0</v>
      </c>
      <c r="Q78">
        <v>47.6</v>
      </c>
      <c r="R78">
        <v>50.9</v>
      </c>
      <c r="S78">
        <v>46.3</v>
      </c>
      <c r="T78">
        <v>47.7</v>
      </c>
      <c r="U78">
        <v>46.5</v>
      </c>
      <c r="V78">
        <v>48</v>
      </c>
      <c r="W78">
        <v>53.2</v>
      </c>
      <c r="X78">
        <v>0</v>
      </c>
      <c r="Y78">
        <v>0</v>
      </c>
      <c r="Z78">
        <v>0</v>
      </c>
    </row>
    <row r="79" spans="1:26" x14ac:dyDescent="0.25">
      <c r="A79" t="s">
        <v>25</v>
      </c>
      <c r="B79" t="s">
        <v>253</v>
      </c>
      <c r="C79" t="s">
        <v>254</v>
      </c>
      <c r="D79" t="s">
        <v>255</v>
      </c>
      <c r="E79" t="s">
        <v>29</v>
      </c>
      <c r="F79" t="s">
        <v>30</v>
      </c>
      <c r="G79" t="s">
        <v>121</v>
      </c>
      <c r="H79">
        <v>2007</v>
      </c>
      <c r="I79">
        <f>IFERROR(VLOOKUP(D79,[1]Sheet7!C:G,5,0),"Null")</f>
        <v>1.2473242341721</v>
      </c>
      <c r="J79">
        <f>IFERROR(VLOOKUP(D79,[2]!Table1_1[[#All],[Key]:[% of children under age 5 with fever]],5,0),0)</f>
        <v>9.8000000000000007</v>
      </c>
      <c r="K79">
        <f>IFERROR(VLOOKUP(D79,[3]!Table1_1[[Key]:[No_of_Maternal_death]],5,0),0)</f>
        <v>250</v>
      </c>
      <c r="L79" t="s">
        <v>256</v>
      </c>
      <c r="M79" t="s">
        <v>257</v>
      </c>
      <c r="N79">
        <v>7</v>
      </c>
      <c r="O79">
        <v>0</v>
      </c>
      <c r="P79">
        <v>0</v>
      </c>
      <c r="Q79">
        <v>9</v>
      </c>
      <c r="R79">
        <v>4</v>
      </c>
      <c r="S79">
        <v>11</v>
      </c>
      <c r="T79">
        <v>9</v>
      </c>
      <c r="U79">
        <v>6</v>
      </c>
      <c r="V79">
        <v>4</v>
      </c>
      <c r="W79">
        <v>2</v>
      </c>
      <c r="X79">
        <v>9</v>
      </c>
      <c r="Y79">
        <v>7</v>
      </c>
      <c r="Z79">
        <v>6</v>
      </c>
    </row>
    <row r="80" spans="1:26" x14ac:dyDescent="0.25">
      <c r="A80" t="s">
        <v>25</v>
      </c>
      <c r="B80" t="s">
        <v>253</v>
      </c>
      <c r="C80" t="s">
        <v>254</v>
      </c>
      <c r="D80" t="s">
        <v>258</v>
      </c>
      <c r="E80" t="s">
        <v>29</v>
      </c>
      <c r="F80" t="s">
        <v>30</v>
      </c>
      <c r="G80" t="s">
        <v>121</v>
      </c>
      <c r="H80">
        <v>2013</v>
      </c>
      <c r="I80">
        <f>IFERROR(VLOOKUP(D80,[1]Sheet7!C:G,5,0),"Null")</f>
        <v>1.69446732352455</v>
      </c>
      <c r="J80">
        <f>IFERROR(VLOOKUP(D80,[2]!Table1_1[[#All],[Key]:[% of children under age 5 with fever]],5,0),0)</f>
        <v>8.4</v>
      </c>
      <c r="K80">
        <f>IFERROR(VLOOKUP(D80,[3]!Table1_1[[Key]:[No_of_Maternal_death]],5,0),0)</f>
        <v>230</v>
      </c>
      <c r="L80" t="s">
        <v>161</v>
      </c>
      <c r="M80" t="s">
        <v>162</v>
      </c>
      <c r="N80">
        <v>3.3</v>
      </c>
      <c r="O80">
        <v>0</v>
      </c>
      <c r="P80">
        <v>0</v>
      </c>
      <c r="Q80">
        <v>2.7</v>
      </c>
      <c r="R80">
        <v>3.9</v>
      </c>
      <c r="S80">
        <v>3.5</v>
      </c>
      <c r="T80">
        <v>2.2999999999999998</v>
      </c>
      <c r="U80">
        <v>5</v>
      </c>
      <c r="V80">
        <v>3.4</v>
      </c>
      <c r="W80">
        <v>1.5</v>
      </c>
      <c r="X80">
        <v>1.6</v>
      </c>
      <c r="Y80">
        <v>4</v>
      </c>
      <c r="Z80">
        <v>3.2</v>
      </c>
    </row>
    <row r="81" spans="1:26" x14ac:dyDescent="0.25">
      <c r="A81" t="s">
        <v>25</v>
      </c>
      <c r="B81" t="s">
        <v>259</v>
      </c>
      <c r="C81" t="s">
        <v>260</v>
      </c>
      <c r="D81" t="s">
        <v>261</v>
      </c>
      <c r="E81" t="s">
        <v>46</v>
      </c>
      <c r="F81" t="s">
        <v>47</v>
      </c>
      <c r="G81" t="s">
        <v>37</v>
      </c>
      <c r="H81">
        <v>2012</v>
      </c>
      <c r="I81">
        <f>IFERROR(VLOOKUP(D81,[1]Sheet7!C:G,5,0),"Null")</f>
        <v>3.810576036689</v>
      </c>
      <c r="J81">
        <f>IFERROR(VLOOKUP(D81,[2]!Table1_1[[#All],[Key]:[% of children under age 5 with fever]],5,0),0)</f>
        <v>19.2</v>
      </c>
      <c r="K81">
        <f>IFERROR(VLOOKUP(D81,[3]!Table1_1[[Key]:[No_of_Maternal_death]],5,0),0)</f>
        <v>4800</v>
      </c>
      <c r="L81" t="s">
        <v>116</v>
      </c>
      <c r="M81" t="s">
        <v>149</v>
      </c>
      <c r="N81">
        <v>8.6</v>
      </c>
      <c r="O81">
        <v>0</v>
      </c>
      <c r="P81">
        <v>0</v>
      </c>
      <c r="Q81">
        <v>8</v>
      </c>
      <c r="R81">
        <v>12.4</v>
      </c>
      <c r="S81">
        <v>5.9</v>
      </c>
      <c r="T81">
        <v>8.3000000000000007</v>
      </c>
      <c r="U81">
        <v>7.5</v>
      </c>
      <c r="V81">
        <v>8.1999999999999993</v>
      </c>
      <c r="W81">
        <v>13.4</v>
      </c>
      <c r="X81">
        <v>8.4</v>
      </c>
      <c r="Y81">
        <v>10</v>
      </c>
      <c r="Z81">
        <v>9.9</v>
      </c>
    </row>
    <row r="82" spans="1:26" x14ac:dyDescent="0.25">
      <c r="A82" t="s">
        <v>25</v>
      </c>
      <c r="B82" t="s">
        <v>262</v>
      </c>
      <c r="C82" t="s">
        <v>263</v>
      </c>
      <c r="D82" t="s">
        <v>264</v>
      </c>
      <c r="E82" t="s">
        <v>46</v>
      </c>
      <c r="F82" t="s">
        <v>47</v>
      </c>
      <c r="G82" t="s">
        <v>31</v>
      </c>
      <c r="H82">
        <v>2008</v>
      </c>
      <c r="I82">
        <f>IFERROR(VLOOKUP(D82,[1]Sheet7!C:G,5,0),"Null")</f>
        <v>2.7196868027913998</v>
      </c>
      <c r="J82">
        <f>IFERROR(VLOOKUP(D82,[2]!Table1_1[[#All],[Key]:[% of children under age 5 with fever]],5,0),0)</f>
        <v>33.200000000000003</v>
      </c>
      <c r="K82">
        <f>IFERROR(VLOOKUP(D82,[3]!Table1_1[[Key]:[No_of_Maternal_death]],5,0),0)</f>
        <v>72000</v>
      </c>
      <c r="L82" t="s">
        <v>131</v>
      </c>
      <c r="M82" t="s">
        <v>132</v>
      </c>
      <c r="N82">
        <v>2</v>
      </c>
      <c r="O82">
        <v>0</v>
      </c>
      <c r="P82">
        <v>0</v>
      </c>
      <c r="Q82">
        <v>2</v>
      </c>
      <c r="R82">
        <v>4</v>
      </c>
      <c r="S82">
        <v>1</v>
      </c>
      <c r="T82">
        <v>1</v>
      </c>
      <c r="U82">
        <v>2</v>
      </c>
      <c r="V82">
        <v>5</v>
      </c>
      <c r="W82">
        <v>4</v>
      </c>
      <c r="X82">
        <v>1</v>
      </c>
      <c r="Y82">
        <v>3</v>
      </c>
      <c r="Z82">
        <v>4</v>
      </c>
    </row>
    <row r="83" spans="1:26" x14ac:dyDescent="0.25">
      <c r="A83" t="s">
        <v>25</v>
      </c>
      <c r="B83" t="s">
        <v>262</v>
      </c>
      <c r="C83" t="s">
        <v>263</v>
      </c>
      <c r="D83" t="s">
        <v>265</v>
      </c>
      <c r="E83" t="s">
        <v>46</v>
      </c>
      <c r="F83" t="s">
        <v>47</v>
      </c>
      <c r="G83" t="s">
        <v>31</v>
      </c>
      <c r="H83">
        <v>2011</v>
      </c>
      <c r="I83">
        <f>IFERROR(VLOOKUP(D83,[1]Sheet7!C:G,5,0),"Null")</f>
        <v>2.76406237855304</v>
      </c>
      <c r="J83">
        <f>IFERROR(VLOOKUP(D83,[2]!Table1_1[[#All],[Key]:[% of children under age 5 with fever]],5,0),0)</f>
        <v>44.6</v>
      </c>
      <c r="K83">
        <f>IFERROR(VLOOKUP(D83,[3]!Table1_1[[Key]:[No_of_Maternal_death]],5,0),0)</f>
        <v>74000</v>
      </c>
      <c r="L83" t="s">
        <v>134</v>
      </c>
      <c r="M83" t="s">
        <v>135</v>
      </c>
      <c r="N83">
        <v>6</v>
      </c>
      <c r="O83">
        <v>0</v>
      </c>
      <c r="P83">
        <v>0</v>
      </c>
      <c r="Q83">
        <v>5.9</v>
      </c>
      <c r="R83">
        <v>6.1</v>
      </c>
      <c r="S83">
        <v>3.5</v>
      </c>
      <c r="T83">
        <v>5.0999999999999996</v>
      </c>
      <c r="U83">
        <v>5.7</v>
      </c>
      <c r="V83">
        <v>8.5</v>
      </c>
      <c r="W83">
        <v>7.3</v>
      </c>
      <c r="X83">
        <v>5</v>
      </c>
      <c r="Y83">
        <v>7.2</v>
      </c>
      <c r="Z83">
        <v>6.3</v>
      </c>
    </row>
    <row r="84" spans="1:26" x14ac:dyDescent="0.25">
      <c r="A84" t="s">
        <v>25</v>
      </c>
      <c r="B84" t="s">
        <v>262</v>
      </c>
      <c r="C84" t="s">
        <v>263</v>
      </c>
      <c r="D84" t="s">
        <v>266</v>
      </c>
      <c r="E84" t="s">
        <v>46</v>
      </c>
      <c r="F84" t="s">
        <v>47</v>
      </c>
      <c r="G84" t="s">
        <v>31</v>
      </c>
      <c r="H84">
        <v>2013</v>
      </c>
      <c r="I84">
        <f>IFERROR(VLOOKUP(D84,[1]Sheet7!C:G,5,0),"Null")</f>
        <v>2.6974740433915798</v>
      </c>
      <c r="J84">
        <f>IFERROR(VLOOKUP(D84,[2]!Table1_1[[#All],[Key]:[% of children under age 5 with fever]],5,0),0)</f>
        <v>32.700000000000003</v>
      </c>
      <c r="K84">
        <f>IFERROR(VLOOKUP(D84,[3]!Table1_1[[Key]:[No_of_Maternal_death]],5,0),0)</f>
        <v>79000</v>
      </c>
      <c r="L84" t="s">
        <v>161</v>
      </c>
      <c r="M84" t="s">
        <v>162</v>
      </c>
      <c r="N84">
        <v>5.8</v>
      </c>
      <c r="O84">
        <v>0</v>
      </c>
      <c r="P84">
        <v>0</v>
      </c>
      <c r="Q84">
        <v>5.5</v>
      </c>
      <c r="R84">
        <v>6.3</v>
      </c>
      <c r="S84">
        <v>2.5</v>
      </c>
      <c r="T84">
        <v>4.5</v>
      </c>
      <c r="U84">
        <v>9.1</v>
      </c>
      <c r="V84">
        <v>7.9</v>
      </c>
      <c r="W84">
        <v>6.2</v>
      </c>
      <c r="X84">
        <v>4.7</v>
      </c>
      <c r="Y84">
        <v>6.6</v>
      </c>
      <c r="Z84">
        <v>6.9</v>
      </c>
    </row>
    <row r="85" spans="1:26" x14ac:dyDescent="0.25">
      <c r="A85" t="s">
        <v>25</v>
      </c>
      <c r="B85" t="s">
        <v>262</v>
      </c>
      <c r="C85" t="s">
        <v>263</v>
      </c>
      <c r="D85" t="s">
        <v>267</v>
      </c>
      <c r="E85" t="s">
        <v>46</v>
      </c>
      <c r="F85" t="s">
        <v>47</v>
      </c>
      <c r="G85" t="s">
        <v>31</v>
      </c>
      <c r="H85">
        <v>2015</v>
      </c>
      <c r="I85">
        <f>IFERROR(VLOOKUP(D85,[1]Sheet7!C:G,5,0),"Null")</f>
        <v>2.5411874624473501</v>
      </c>
      <c r="J85">
        <f>IFERROR(VLOOKUP(D85,[2]!Table1_1[[#All],[Key]:[% of children under age 5 with fever]],5,0),0)</f>
        <v>41.2</v>
      </c>
      <c r="K85">
        <f>IFERROR(VLOOKUP(D85,[3]!Table1_1[[Key]:[No_of_Maternal_death]],5,0),0)</f>
        <v>81000</v>
      </c>
      <c r="L85" t="s">
        <v>188</v>
      </c>
      <c r="M85" t="s">
        <v>189</v>
      </c>
      <c r="N85">
        <v>0</v>
      </c>
      <c r="O85">
        <v>0</v>
      </c>
      <c r="P85">
        <v>0</v>
      </c>
      <c r="Q85">
        <v>16.2</v>
      </c>
      <c r="R85">
        <v>24.1</v>
      </c>
      <c r="S85">
        <v>10.1</v>
      </c>
      <c r="T85">
        <v>16.399999999999999</v>
      </c>
      <c r="U85">
        <v>20.399999999999999</v>
      </c>
      <c r="V85">
        <v>25.5</v>
      </c>
      <c r="W85">
        <v>23.1</v>
      </c>
      <c r="X85">
        <v>13.3</v>
      </c>
      <c r="Y85">
        <v>18.600000000000001</v>
      </c>
      <c r="Z85">
        <v>24.2</v>
      </c>
    </row>
    <row r="86" spans="1:26" x14ac:dyDescent="0.25">
      <c r="A86" t="s">
        <v>25</v>
      </c>
      <c r="B86" t="s">
        <v>262</v>
      </c>
      <c r="C86" t="s">
        <v>263</v>
      </c>
      <c r="D86" t="s">
        <v>268</v>
      </c>
      <c r="E86" t="s">
        <v>46</v>
      </c>
      <c r="F86" t="s">
        <v>47</v>
      </c>
      <c r="G86" t="s">
        <v>31</v>
      </c>
      <c r="H86">
        <v>2017</v>
      </c>
      <c r="I86">
        <f>IFERROR(VLOOKUP(D86,[1]Sheet7!C:G,5,0),"Null")</f>
        <v>2.5273169197177401</v>
      </c>
      <c r="J86">
        <f>IFERROR(VLOOKUP(D86,[2]!Table1_1[[#All],[Key]:[% of children under age 5 with fever]],5,0),0)</f>
        <v>0</v>
      </c>
      <c r="K86">
        <f>IFERROR(VLOOKUP(D86,[3]!Table1_1[[Key]:[No_of_Maternal_death]],5,0),0)</f>
        <v>84000</v>
      </c>
      <c r="L86" t="s">
        <v>269</v>
      </c>
      <c r="M86" t="s">
        <v>270</v>
      </c>
      <c r="N86">
        <v>14.9</v>
      </c>
      <c r="O86">
        <v>0</v>
      </c>
      <c r="P86">
        <v>0</v>
      </c>
      <c r="Q86">
        <v>16</v>
      </c>
      <c r="R86">
        <v>13.3</v>
      </c>
      <c r="S86">
        <v>16.7</v>
      </c>
      <c r="T86">
        <v>15.6</v>
      </c>
      <c r="U86">
        <v>15.8</v>
      </c>
      <c r="V86">
        <v>15.8</v>
      </c>
      <c r="W86">
        <v>12.3</v>
      </c>
      <c r="X86">
        <v>0</v>
      </c>
      <c r="Y86">
        <v>0</v>
      </c>
      <c r="Z86">
        <v>0</v>
      </c>
    </row>
    <row r="87" spans="1:26" x14ac:dyDescent="0.25">
      <c r="A87" t="s">
        <v>25</v>
      </c>
      <c r="B87" t="s">
        <v>262</v>
      </c>
      <c r="C87" t="s">
        <v>263</v>
      </c>
      <c r="D87" t="s">
        <v>271</v>
      </c>
      <c r="E87" t="s">
        <v>46</v>
      </c>
      <c r="F87" t="s">
        <v>47</v>
      </c>
      <c r="G87" t="s">
        <v>31</v>
      </c>
      <c r="H87">
        <v>2018</v>
      </c>
      <c r="I87">
        <f>IFERROR(VLOOKUP(D87,[1]Sheet7!C:G,5,0),"Null")</f>
        <v>2.4966449040884702</v>
      </c>
      <c r="J87">
        <f>IFERROR(VLOOKUP(D87,[2]!Table1_1[[#All],[Key]:[% of children under age 5 with fever]],5,0),0)</f>
        <v>43.5</v>
      </c>
      <c r="K87">
        <f>IFERROR(VLOOKUP(D87,[3]!Table1_1[[Key]:[No_of_Maternal_death]],5,0),0)</f>
        <v>86000</v>
      </c>
      <c r="L87" t="s">
        <v>93</v>
      </c>
      <c r="M87" t="s">
        <v>94</v>
      </c>
      <c r="N87">
        <v>14.6</v>
      </c>
      <c r="O87">
        <v>0</v>
      </c>
      <c r="P87">
        <v>0</v>
      </c>
      <c r="Q87">
        <v>11.7</v>
      </c>
      <c r="R87">
        <v>19.100000000000001</v>
      </c>
      <c r="S87">
        <v>9.3000000000000007</v>
      </c>
      <c r="T87">
        <v>9.4</v>
      </c>
      <c r="U87">
        <v>13.6</v>
      </c>
      <c r="V87">
        <v>20.8</v>
      </c>
      <c r="W87">
        <v>22.6</v>
      </c>
      <c r="X87">
        <v>0</v>
      </c>
      <c r="Y87">
        <v>0</v>
      </c>
      <c r="Z87">
        <v>0</v>
      </c>
    </row>
    <row r="88" spans="1:26" x14ac:dyDescent="0.25">
      <c r="A88" t="s">
        <v>25</v>
      </c>
      <c r="B88" t="s">
        <v>272</v>
      </c>
      <c r="C88" t="s">
        <v>273</v>
      </c>
      <c r="D88" t="s">
        <v>274</v>
      </c>
      <c r="E88" t="s">
        <v>29</v>
      </c>
      <c r="F88" t="s">
        <v>30</v>
      </c>
      <c r="G88" t="s">
        <v>37</v>
      </c>
      <c r="H88">
        <v>2008</v>
      </c>
      <c r="I88">
        <f>IFERROR(VLOOKUP(D88,[1]Sheet7!C:G,5,0),"Null")</f>
        <v>2.6815986646922498</v>
      </c>
      <c r="J88">
        <f>IFERROR(VLOOKUP(D88,[2]!Table1_1[[#All],[Key]:[% of children under age 5 with fever]],5,0),0)</f>
        <v>5.6</v>
      </c>
      <c r="K88">
        <f>IFERROR(VLOOKUP(D88,[3]!Table1_1[[Key]:[No_of_Maternal_death]],5,0),0)</f>
        <v>1600</v>
      </c>
      <c r="L88" t="s">
        <v>131</v>
      </c>
      <c r="M88" t="s">
        <v>132</v>
      </c>
      <c r="N88">
        <v>3</v>
      </c>
      <c r="O88">
        <v>0</v>
      </c>
      <c r="P88">
        <v>0</v>
      </c>
      <c r="Q88">
        <v>3</v>
      </c>
      <c r="R88">
        <v>4</v>
      </c>
      <c r="S88">
        <v>4</v>
      </c>
      <c r="T88">
        <v>2</v>
      </c>
      <c r="U88">
        <v>4</v>
      </c>
      <c r="V88">
        <v>3</v>
      </c>
      <c r="W88">
        <v>4</v>
      </c>
      <c r="X88">
        <v>3</v>
      </c>
      <c r="Y88">
        <v>4</v>
      </c>
      <c r="Z88">
        <v>2</v>
      </c>
    </row>
    <row r="89" spans="1:26" x14ac:dyDescent="0.25">
      <c r="A89" t="s">
        <v>25</v>
      </c>
      <c r="B89" t="s">
        <v>275</v>
      </c>
      <c r="C89" t="s">
        <v>276</v>
      </c>
      <c r="D89" t="s">
        <v>277</v>
      </c>
      <c r="E89" t="s">
        <v>29</v>
      </c>
      <c r="F89" t="s">
        <v>278</v>
      </c>
      <c r="G89" t="s">
        <v>37</v>
      </c>
      <c r="H89">
        <v>2010</v>
      </c>
      <c r="I89">
        <f>IFERROR(VLOOKUP(D89,[1]Sheet7!C:G,5,0),"Null")</f>
        <v>2.3746825891687799</v>
      </c>
      <c r="J89">
        <f>IFERROR(VLOOKUP(D89,[2]!Table1_1[[#All],[Key]:[% of children under age 5 with fever]],5,0),0)</f>
        <v>65</v>
      </c>
      <c r="K89">
        <f>IFERROR(VLOOKUP(D89,[3]!Table1_1[[Key]:[No_of_Maternal_death]],5,0),0)</f>
        <v>4900</v>
      </c>
      <c r="L89" t="s">
        <v>71</v>
      </c>
      <c r="M89" t="s">
        <v>72</v>
      </c>
      <c r="N89">
        <v>0.4</v>
      </c>
      <c r="O89">
        <v>0</v>
      </c>
      <c r="P89">
        <v>0</v>
      </c>
      <c r="Q89">
        <v>0.3</v>
      </c>
      <c r="R89">
        <v>0.7</v>
      </c>
      <c r="S89">
        <v>0.5</v>
      </c>
      <c r="T89">
        <v>0.3</v>
      </c>
      <c r="U89">
        <v>0.4</v>
      </c>
      <c r="V89">
        <v>0.3</v>
      </c>
      <c r="W89">
        <v>0.7</v>
      </c>
      <c r="X89">
        <v>0.6</v>
      </c>
      <c r="Y89">
        <v>0.3</v>
      </c>
      <c r="Z89">
        <v>0.3</v>
      </c>
    </row>
    <row r="90" spans="1:26" x14ac:dyDescent="0.25">
      <c r="A90" t="s">
        <v>25</v>
      </c>
      <c r="B90" t="s">
        <v>279</v>
      </c>
      <c r="C90" t="s">
        <v>280</v>
      </c>
      <c r="D90" t="s">
        <v>281</v>
      </c>
      <c r="E90" t="s">
        <v>46</v>
      </c>
      <c r="F90" t="s">
        <v>47</v>
      </c>
      <c r="G90" t="s">
        <v>31</v>
      </c>
      <c r="H90">
        <v>2005</v>
      </c>
      <c r="I90">
        <f>IFERROR(VLOOKUP(D90,[1]Sheet7!C:G,5,0),"Null")</f>
        <v>2.5412635182879701</v>
      </c>
      <c r="J90">
        <f>IFERROR(VLOOKUP(D90,[2]!Table1_1[[#All],[Key]:[% of children under age 5 with fever]],5,0),0)</f>
        <v>26.8</v>
      </c>
      <c r="K90">
        <f>IFERROR(VLOOKUP(D90,[3]!Table1_1[[Key]:[No_of_Maternal_death]],5,0),0)</f>
        <v>2200</v>
      </c>
      <c r="L90" t="s">
        <v>146</v>
      </c>
      <c r="M90" t="s">
        <v>147</v>
      </c>
      <c r="N90">
        <v>3</v>
      </c>
      <c r="O90">
        <v>0</v>
      </c>
      <c r="P90">
        <v>0</v>
      </c>
      <c r="Q90">
        <v>3</v>
      </c>
      <c r="R90">
        <v>5</v>
      </c>
      <c r="S90">
        <v>2</v>
      </c>
      <c r="T90">
        <v>2</v>
      </c>
      <c r="U90">
        <v>5</v>
      </c>
      <c r="V90">
        <v>5</v>
      </c>
      <c r="W90">
        <v>5</v>
      </c>
      <c r="X90">
        <v>3</v>
      </c>
      <c r="Y90">
        <v>5</v>
      </c>
      <c r="Z90">
        <v>4</v>
      </c>
    </row>
    <row r="91" spans="1:26" x14ac:dyDescent="0.25">
      <c r="A91" t="s">
        <v>25</v>
      </c>
      <c r="B91" t="s">
        <v>279</v>
      </c>
      <c r="C91" t="s">
        <v>280</v>
      </c>
      <c r="D91" t="s">
        <v>282</v>
      </c>
      <c r="E91" t="s">
        <v>46</v>
      </c>
      <c r="F91" t="s">
        <v>47</v>
      </c>
      <c r="G91" t="s">
        <v>31</v>
      </c>
      <c r="H91">
        <v>2006</v>
      </c>
      <c r="I91">
        <f>IFERROR(VLOOKUP(D91,[1]Sheet7!C:G,5,0),"Null")</f>
        <v>2.6023344051600099</v>
      </c>
      <c r="J91">
        <f>IFERROR(VLOOKUP(D91,[2]!Table1_1[[#All],[Key]:[% of children under age 5 with fever]],5,0),0)</f>
        <v>20</v>
      </c>
      <c r="K91">
        <f>IFERROR(VLOOKUP(D91,[3]!Table1_1[[Key]:[No_of_Maternal_death]],5,0),0)</f>
        <v>2100</v>
      </c>
      <c r="L91" t="s">
        <v>283</v>
      </c>
      <c r="M91" t="s">
        <v>284</v>
      </c>
      <c r="N91">
        <v>6.7</v>
      </c>
      <c r="O91">
        <v>0</v>
      </c>
      <c r="P91">
        <v>0</v>
      </c>
      <c r="Q91">
        <v>5.2</v>
      </c>
      <c r="R91">
        <v>9.5</v>
      </c>
      <c r="S91">
        <v>4.5</v>
      </c>
      <c r="T91">
        <v>5.7</v>
      </c>
      <c r="U91">
        <v>6</v>
      </c>
      <c r="V91">
        <v>6</v>
      </c>
      <c r="W91">
        <v>12.8</v>
      </c>
      <c r="X91">
        <v>6</v>
      </c>
      <c r="Y91">
        <v>8.4</v>
      </c>
      <c r="Z91">
        <v>8.9</v>
      </c>
    </row>
    <row r="92" spans="1:26" x14ac:dyDescent="0.25">
      <c r="A92" t="s">
        <v>25</v>
      </c>
      <c r="B92" t="s">
        <v>279</v>
      </c>
      <c r="C92" t="s">
        <v>280</v>
      </c>
      <c r="D92" t="s">
        <v>285</v>
      </c>
      <c r="E92" t="s">
        <v>46</v>
      </c>
      <c r="F92" t="s">
        <v>47</v>
      </c>
      <c r="G92" t="s">
        <v>31</v>
      </c>
      <c r="H92">
        <v>2009</v>
      </c>
      <c r="I92">
        <f>IFERROR(VLOOKUP(D92,[1]Sheet7!C:G,5,0),"Null")</f>
        <v>2.6767474977579799</v>
      </c>
      <c r="J92">
        <f>IFERROR(VLOOKUP(D92,[2]!Table1_1[[#All],[Key]:[% of children under age 5 with fever]],5,0),0)</f>
        <v>9.1</v>
      </c>
      <c r="K92">
        <f>IFERROR(VLOOKUP(D92,[3]!Table1_1[[Key]:[No_of_Maternal_death]],5,0),0)</f>
        <v>2200</v>
      </c>
      <c r="L92" t="s">
        <v>286</v>
      </c>
      <c r="M92" t="s">
        <v>287</v>
      </c>
      <c r="N92">
        <v>15</v>
      </c>
      <c r="O92">
        <v>0</v>
      </c>
      <c r="P92">
        <v>0</v>
      </c>
      <c r="Q92">
        <v>15.2</v>
      </c>
      <c r="R92">
        <v>14.6</v>
      </c>
      <c r="S92">
        <v>12.8</v>
      </c>
      <c r="T92">
        <v>15.8</v>
      </c>
      <c r="U92">
        <v>16.600000000000001</v>
      </c>
      <c r="V92">
        <v>17</v>
      </c>
      <c r="W92">
        <v>12.7</v>
      </c>
      <c r="X92">
        <v>15.2</v>
      </c>
      <c r="Y92">
        <v>14.5</v>
      </c>
      <c r="Z92">
        <v>14.8</v>
      </c>
    </row>
    <row r="93" spans="1:26" x14ac:dyDescent="0.25">
      <c r="A93" t="s">
        <v>25</v>
      </c>
      <c r="B93" t="s">
        <v>279</v>
      </c>
      <c r="C93" t="s">
        <v>280</v>
      </c>
      <c r="D93" t="s">
        <v>288</v>
      </c>
      <c r="E93" t="s">
        <v>46</v>
      </c>
      <c r="F93" t="s">
        <v>47</v>
      </c>
      <c r="G93" t="s">
        <v>31</v>
      </c>
      <c r="H93">
        <v>2011</v>
      </c>
      <c r="I93">
        <f>IFERROR(VLOOKUP(D93,[1]Sheet7!C:G,5,0),"Null")</f>
        <v>2.72203680436678</v>
      </c>
      <c r="J93">
        <f>IFERROR(VLOOKUP(D93,[2]!Table1_1[[#All],[Key]:[% of children under age 5 with fever]],5,0),0)</f>
        <v>8.1999999999999993</v>
      </c>
      <c r="K93">
        <f>IFERROR(VLOOKUP(D93,[3]!Table1_1[[Key]:[No_of_Maternal_death]],5,0),0)</f>
        <v>2000</v>
      </c>
      <c r="L93" t="s">
        <v>289</v>
      </c>
      <c r="M93" t="s">
        <v>290</v>
      </c>
      <c r="N93">
        <v>13.2</v>
      </c>
      <c r="O93">
        <v>0</v>
      </c>
      <c r="P93">
        <v>0</v>
      </c>
      <c r="Q93">
        <v>11.8</v>
      </c>
      <c r="R93">
        <v>15.3</v>
      </c>
      <c r="S93">
        <v>7.8</v>
      </c>
      <c r="T93">
        <v>13.1</v>
      </c>
      <c r="U93">
        <v>14.2</v>
      </c>
      <c r="V93">
        <v>15.9</v>
      </c>
      <c r="W93">
        <v>16.8</v>
      </c>
      <c r="X93">
        <v>12.5</v>
      </c>
      <c r="Y93">
        <v>13.8</v>
      </c>
      <c r="Z93">
        <v>17.399999999999999</v>
      </c>
    </row>
    <row r="94" spans="1:26" x14ac:dyDescent="0.25">
      <c r="A94" t="s">
        <v>25</v>
      </c>
      <c r="B94" t="s">
        <v>279</v>
      </c>
      <c r="C94" t="s">
        <v>280</v>
      </c>
      <c r="D94" t="s">
        <v>291</v>
      </c>
      <c r="E94" t="s">
        <v>46</v>
      </c>
      <c r="F94" t="s">
        <v>47</v>
      </c>
      <c r="G94" t="s">
        <v>31</v>
      </c>
      <c r="H94">
        <v>2013</v>
      </c>
      <c r="I94">
        <f>IFERROR(VLOOKUP(D94,[1]Sheet7!C:G,5,0),"Null")</f>
        <v>2.7118192888391501</v>
      </c>
      <c r="J94">
        <f>IFERROR(VLOOKUP(D94,[2]!Table1_1[[#All],[Key]:[% of children under age 5 with fever]],5,0),0)</f>
        <v>6.2</v>
      </c>
      <c r="K94">
        <f>IFERROR(VLOOKUP(D94,[3]!Table1_1[[Key]:[No_of_Maternal_death]],5,0),0)</f>
        <v>1800</v>
      </c>
      <c r="L94" t="s">
        <v>216</v>
      </c>
      <c r="M94" t="s">
        <v>217</v>
      </c>
      <c r="N94">
        <v>5</v>
      </c>
      <c r="O94">
        <v>0</v>
      </c>
      <c r="P94">
        <v>0</v>
      </c>
      <c r="Q94">
        <v>4.2</v>
      </c>
      <c r="R94">
        <v>6.6</v>
      </c>
      <c r="S94">
        <v>6.4</v>
      </c>
      <c r="T94">
        <v>3.4</v>
      </c>
      <c r="U94">
        <v>2.4</v>
      </c>
      <c r="V94">
        <v>3.5</v>
      </c>
      <c r="W94">
        <v>10</v>
      </c>
      <c r="X94">
        <v>4.2</v>
      </c>
      <c r="Y94">
        <v>6.4</v>
      </c>
      <c r="Z94">
        <v>7.2</v>
      </c>
    </row>
    <row r="95" spans="1:26" x14ac:dyDescent="0.25">
      <c r="A95" t="s">
        <v>25</v>
      </c>
      <c r="B95" t="s">
        <v>279</v>
      </c>
      <c r="C95" t="s">
        <v>280</v>
      </c>
      <c r="D95" t="s">
        <v>292</v>
      </c>
      <c r="E95" t="s">
        <v>46</v>
      </c>
      <c r="F95" t="s">
        <v>47</v>
      </c>
      <c r="G95" t="s">
        <v>31</v>
      </c>
      <c r="H95">
        <v>2014</v>
      </c>
      <c r="I95">
        <f>IFERROR(VLOOKUP(D95,[1]Sheet7!C:G,5,0),"Null")</f>
        <v>2.7190510098829699</v>
      </c>
      <c r="J95">
        <f>IFERROR(VLOOKUP(D95,[2]!Table1_1[[#All],[Key]:[% of children under age 5 with fever]],5,0),0)</f>
        <v>6.7</v>
      </c>
      <c r="K95">
        <f>IFERROR(VLOOKUP(D95,[3]!Table1_1[[Key]:[No_of_Maternal_death]],5,0),0)</f>
        <v>1800</v>
      </c>
      <c r="L95" t="s">
        <v>137</v>
      </c>
      <c r="M95" t="s">
        <v>138</v>
      </c>
      <c r="N95">
        <v>2.5</v>
      </c>
      <c r="O95">
        <v>0</v>
      </c>
      <c r="P95">
        <v>0</v>
      </c>
      <c r="Q95">
        <v>3.1</v>
      </c>
      <c r="R95">
        <v>1.8</v>
      </c>
      <c r="S95">
        <v>2.4</v>
      </c>
      <c r="T95">
        <v>3</v>
      </c>
      <c r="U95">
        <v>2.2000000000000002</v>
      </c>
      <c r="V95">
        <v>4.8</v>
      </c>
      <c r="W95">
        <v>0.1</v>
      </c>
      <c r="X95">
        <v>3.5</v>
      </c>
      <c r="Y95">
        <v>3</v>
      </c>
      <c r="Z95">
        <v>3.8</v>
      </c>
    </row>
    <row r="96" spans="1:26" x14ac:dyDescent="0.25">
      <c r="A96" t="s">
        <v>25</v>
      </c>
      <c r="B96" t="s">
        <v>279</v>
      </c>
      <c r="C96" t="s">
        <v>280</v>
      </c>
      <c r="D96" t="s">
        <v>293</v>
      </c>
      <c r="E96" t="s">
        <v>46</v>
      </c>
      <c r="F96" t="s">
        <v>47</v>
      </c>
      <c r="G96" t="s">
        <v>31</v>
      </c>
      <c r="H96">
        <v>2015</v>
      </c>
      <c r="I96">
        <f>IFERROR(VLOOKUP(D96,[1]Sheet7!C:G,5,0),"Null")</f>
        <v>2.72463609047466</v>
      </c>
      <c r="J96">
        <f>IFERROR(VLOOKUP(D96,[2]!Table1_1[[#All],[Key]:[% of children under age 5 with fever]],5,0),0)</f>
        <v>3.4</v>
      </c>
      <c r="K96">
        <f>IFERROR(VLOOKUP(D96,[3]!Table1_1[[Key]:[No_of_Maternal_death]],5,0),0)</f>
        <v>1600</v>
      </c>
      <c r="L96" t="s">
        <v>294</v>
      </c>
      <c r="M96" t="s">
        <v>295</v>
      </c>
      <c r="N96">
        <v>10.6</v>
      </c>
      <c r="O96">
        <v>0</v>
      </c>
      <c r="P96">
        <v>0</v>
      </c>
      <c r="Q96">
        <v>10.8</v>
      </c>
      <c r="R96">
        <v>10.3</v>
      </c>
      <c r="S96">
        <v>11.4</v>
      </c>
      <c r="T96">
        <v>10</v>
      </c>
      <c r="U96">
        <v>12.2</v>
      </c>
      <c r="V96">
        <v>8.5</v>
      </c>
      <c r="W96">
        <v>10.9</v>
      </c>
      <c r="X96">
        <v>0</v>
      </c>
      <c r="Y96">
        <v>0</v>
      </c>
      <c r="Z96">
        <v>0</v>
      </c>
    </row>
    <row r="97" spans="1:26" x14ac:dyDescent="0.25">
      <c r="A97" t="s">
        <v>25</v>
      </c>
      <c r="B97" t="s">
        <v>279</v>
      </c>
      <c r="C97" t="s">
        <v>280</v>
      </c>
      <c r="D97" t="s">
        <v>296</v>
      </c>
      <c r="E97" t="s">
        <v>46</v>
      </c>
      <c r="F97" t="s">
        <v>47</v>
      </c>
      <c r="G97" t="s">
        <v>31</v>
      </c>
      <c r="H97">
        <v>2016</v>
      </c>
      <c r="I97">
        <f>IFERROR(VLOOKUP(D97,[1]Sheet7!C:G,5,0),"Null")</f>
        <v>2.7154429589037998</v>
      </c>
      <c r="J97">
        <f>IFERROR(VLOOKUP(D97,[2]!Table1_1[[#All],[Key]:[% of children under age 5 with fever]],5,0),0)</f>
        <v>1.7</v>
      </c>
      <c r="K97">
        <f>IFERROR(VLOOKUP(D97,[3]!Table1_1[[Key]:[No_of_Maternal_death]],5,0),0)</f>
        <v>1400</v>
      </c>
      <c r="L97" t="s">
        <v>297</v>
      </c>
      <c r="M97" t="s">
        <v>298</v>
      </c>
      <c r="N97">
        <v>21.5</v>
      </c>
      <c r="O97">
        <v>0</v>
      </c>
      <c r="P97">
        <v>0</v>
      </c>
      <c r="Q97">
        <v>20.399999999999999</v>
      </c>
      <c r="R97">
        <v>23.6</v>
      </c>
      <c r="S97">
        <v>20.6</v>
      </c>
      <c r="T97">
        <v>20.3</v>
      </c>
      <c r="U97">
        <v>21.1</v>
      </c>
      <c r="V97">
        <v>24.9</v>
      </c>
      <c r="W97">
        <v>21.6</v>
      </c>
      <c r="X97">
        <v>19</v>
      </c>
      <c r="Y97">
        <v>25.6</v>
      </c>
      <c r="Z97">
        <v>26.2</v>
      </c>
    </row>
    <row r="98" spans="1:26" x14ac:dyDescent="0.25">
      <c r="A98" t="s">
        <v>25</v>
      </c>
      <c r="B98" t="s">
        <v>279</v>
      </c>
      <c r="C98" t="s">
        <v>280</v>
      </c>
      <c r="D98" t="s">
        <v>299</v>
      </c>
      <c r="E98" t="s">
        <v>46</v>
      </c>
      <c r="F98" t="s">
        <v>47</v>
      </c>
      <c r="G98" t="s">
        <v>31</v>
      </c>
      <c r="H98">
        <v>2017</v>
      </c>
      <c r="I98">
        <f>IFERROR(VLOOKUP(D98,[1]Sheet7!C:G,5,0),"Null")</f>
        <v>2.7179778377713002</v>
      </c>
      <c r="J98">
        <f>IFERROR(VLOOKUP(D98,[2]!Table1_1[[#All],[Key]:[% of children under age 5 with fever]],5,0),0)</f>
        <v>4.7</v>
      </c>
      <c r="K98">
        <f>IFERROR(VLOOKUP(D98,[3]!Table1_1[[Key]:[No_of_Maternal_death]],5,0),0)</f>
        <v>1400</v>
      </c>
      <c r="L98" t="s">
        <v>300</v>
      </c>
      <c r="M98" t="s">
        <v>301</v>
      </c>
      <c r="N98">
        <v>21.6</v>
      </c>
      <c r="O98">
        <v>0</v>
      </c>
      <c r="P98">
        <v>0</v>
      </c>
      <c r="Q98">
        <v>19.2</v>
      </c>
      <c r="R98">
        <v>26</v>
      </c>
      <c r="S98">
        <v>16.899999999999999</v>
      </c>
      <c r="T98">
        <v>19.100000000000001</v>
      </c>
      <c r="U98">
        <v>21.8</v>
      </c>
      <c r="V98">
        <v>26.6</v>
      </c>
      <c r="W98">
        <v>27.2</v>
      </c>
      <c r="X98">
        <v>19.2</v>
      </c>
      <c r="Y98">
        <v>23</v>
      </c>
      <c r="Z98">
        <v>27.6</v>
      </c>
    </row>
    <row r="99" spans="1:26" x14ac:dyDescent="0.25">
      <c r="A99" t="s">
        <v>25</v>
      </c>
      <c r="B99" t="s">
        <v>279</v>
      </c>
      <c r="C99" t="s">
        <v>280</v>
      </c>
      <c r="D99" t="s">
        <v>302</v>
      </c>
      <c r="E99" t="s">
        <v>46</v>
      </c>
      <c r="F99" t="s">
        <v>47</v>
      </c>
      <c r="G99" t="s">
        <v>31</v>
      </c>
      <c r="H99">
        <v>2018</v>
      </c>
      <c r="I99">
        <f>IFERROR(VLOOKUP(D99,[1]Sheet7!C:G,5,0),"Null")</f>
        <v>2.71464328183934</v>
      </c>
      <c r="J99">
        <f>IFERROR(VLOOKUP(D99,[2]!Table1_1[[#All],[Key]:[% of children under age 5 with fever]],5,0),0)</f>
        <v>5.0999999999999996</v>
      </c>
      <c r="K99">
        <f>IFERROR(VLOOKUP(D99,[3]!Table1_1[[Key]:[No_of_Maternal_death]],5,0),0)</f>
        <v>1500</v>
      </c>
      <c r="L99" t="s">
        <v>93</v>
      </c>
      <c r="M99" t="s">
        <v>94</v>
      </c>
      <c r="N99">
        <v>21.6</v>
      </c>
      <c r="O99">
        <v>0</v>
      </c>
      <c r="P99">
        <v>0</v>
      </c>
      <c r="Q99">
        <v>20.5</v>
      </c>
      <c r="R99">
        <v>23.5</v>
      </c>
      <c r="S99">
        <v>17.600000000000001</v>
      </c>
      <c r="T99">
        <v>19.899999999999999</v>
      </c>
      <c r="U99">
        <v>25.6</v>
      </c>
      <c r="V99">
        <v>25.4</v>
      </c>
      <c r="W99">
        <v>20.8</v>
      </c>
      <c r="X99">
        <v>19.8</v>
      </c>
      <c r="Y99">
        <v>25.8</v>
      </c>
      <c r="Z99">
        <v>22.9</v>
      </c>
    </row>
    <row r="100" spans="1:26" x14ac:dyDescent="0.25">
      <c r="A100" t="s">
        <v>25</v>
      </c>
      <c r="B100" t="s">
        <v>279</v>
      </c>
      <c r="C100" t="s">
        <v>280</v>
      </c>
      <c r="D100" t="s">
        <v>303</v>
      </c>
      <c r="E100" t="s">
        <v>46</v>
      </c>
      <c r="F100" t="s">
        <v>47</v>
      </c>
      <c r="G100" t="s">
        <v>31</v>
      </c>
      <c r="H100">
        <v>2019</v>
      </c>
      <c r="I100">
        <f>IFERROR(VLOOKUP(D100,[1]Sheet7!C:G,5,0),"Null")</f>
        <v>2.69763115886709</v>
      </c>
      <c r="J100">
        <f>IFERROR(VLOOKUP(D100,[2]!Table1_1[[#All],[Key]:[% of children under age 5 with fever]],5,0),0)</f>
        <v>1.4</v>
      </c>
      <c r="K100">
        <f>IFERROR(VLOOKUP(D100,[3]!Table1_1[[Key]:[No_of_Maternal_death]],5,0),0)</f>
        <v>1400</v>
      </c>
      <c r="L100" t="s">
        <v>304</v>
      </c>
      <c r="M100" t="s">
        <v>305</v>
      </c>
      <c r="N100">
        <v>18.7</v>
      </c>
      <c r="O100">
        <v>0</v>
      </c>
      <c r="P100">
        <v>0</v>
      </c>
      <c r="Q100">
        <v>16.7</v>
      </c>
      <c r="R100">
        <v>22</v>
      </c>
      <c r="S100">
        <v>17.600000000000001</v>
      </c>
      <c r="T100">
        <v>18.8</v>
      </c>
      <c r="U100">
        <v>14.9</v>
      </c>
      <c r="V100">
        <v>19.7</v>
      </c>
      <c r="W100">
        <v>23.3</v>
      </c>
      <c r="X100">
        <v>17.5</v>
      </c>
      <c r="Y100">
        <v>17.8</v>
      </c>
      <c r="Z100">
        <v>23.2</v>
      </c>
    </row>
    <row r="101" spans="1:26" x14ac:dyDescent="0.25">
      <c r="A101" t="s">
        <v>25</v>
      </c>
      <c r="B101" t="s">
        <v>279</v>
      </c>
      <c r="C101" t="s">
        <v>280</v>
      </c>
      <c r="D101" t="s">
        <v>306</v>
      </c>
      <c r="E101" t="s">
        <v>46</v>
      </c>
      <c r="F101" t="s">
        <v>47</v>
      </c>
      <c r="G101" t="s">
        <v>31</v>
      </c>
      <c r="H101">
        <v>2021</v>
      </c>
      <c r="I101">
        <f>IFERROR(VLOOKUP(D101,[1]Sheet7!C:G,5,0),"Null")</f>
        <v>2.64538054494311</v>
      </c>
      <c r="J101">
        <f>IFERROR(VLOOKUP(D101,[2]!Table1_1[[#All],[Key]:[% of children under age 5 with fever]],5,0),0)</f>
        <v>2.7</v>
      </c>
      <c r="K101">
        <f>IFERROR(VLOOKUP(D101,[3]!Table1_1[[Key]:[No_of_Maternal_death]],5,0),0)</f>
        <v>0</v>
      </c>
      <c r="L101" t="s">
        <v>307</v>
      </c>
      <c r="M101" t="s">
        <v>308</v>
      </c>
      <c r="N101">
        <v>38.1</v>
      </c>
      <c r="O101">
        <v>0</v>
      </c>
      <c r="P101">
        <v>0</v>
      </c>
      <c r="Q101">
        <v>34.6</v>
      </c>
      <c r="R101">
        <v>44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25</v>
      </c>
      <c r="B102" t="s">
        <v>309</v>
      </c>
      <c r="C102" t="s">
        <v>310</v>
      </c>
      <c r="D102" t="s">
        <v>311</v>
      </c>
      <c r="E102" t="s">
        <v>46</v>
      </c>
      <c r="F102" t="s">
        <v>47</v>
      </c>
      <c r="G102" t="s">
        <v>37</v>
      </c>
      <c r="H102">
        <v>2005</v>
      </c>
      <c r="I102">
        <f>IFERROR(VLOOKUP(D102,[1]Sheet7!C:G,5,0),"Null")</f>
        <v>2.6748408801911001</v>
      </c>
      <c r="J102">
        <f>IFERROR(VLOOKUP(D102,[2]!Table1_1[[#All],[Key]:[% of children under age 5 with fever]],5,0),0)</f>
        <v>52</v>
      </c>
      <c r="K102">
        <f>IFERROR(VLOOKUP(D102,[3]!Table1_1[[Key]:[No_of_Maternal_death]],5,0),0)</f>
        <v>3100</v>
      </c>
      <c r="L102" t="s">
        <v>312</v>
      </c>
      <c r="M102" t="s">
        <v>313</v>
      </c>
      <c r="N102">
        <v>1</v>
      </c>
      <c r="O102">
        <v>0</v>
      </c>
      <c r="P102">
        <v>0</v>
      </c>
      <c r="Q102">
        <v>3</v>
      </c>
      <c r="R102">
        <v>1</v>
      </c>
      <c r="S102">
        <v>0</v>
      </c>
      <c r="T102">
        <v>0</v>
      </c>
      <c r="U102">
        <v>1</v>
      </c>
      <c r="V102">
        <v>2</v>
      </c>
      <c r="W102">
        <v>4</v>
      </c>
      <c r="X102">
        <v>1</v>
      </c>
      <c r="Y102">
        <v>1</v>
      </c>
      <c r="Z102">
        <v>7</v>
      </c>
    </row>
    <row r="103" spans="1:26" x14ac:dyDescent="0.25">
      <c r="A103" t="s">
        <v>25</v>
      </c>
      <c r="B103" t="s">
        <v>309</v>
      </c>
      <c r="C103" t="s">
        <v>310</v>
      </c>
      <c r="D103" t="s">
        <v>314</v>
      </c>
      <c r="E103" t="s">
        <v>46</v>
      </c>
      <c r="F103" t="s">
        <v>47</v>
      </c>
      <c r="G103" t="s">
        <v>37</v>
      </c>
      <c r="H103">
        <v>2008</v>
      </c>
      <c r="I103">
        <f>IFERROR(VLOOKUP(D103,[1]Sheet7!C:G,5,0),"Null")</f>
        <v>2.5221072503597601</v>
      </c>
      <c r="J103">
        <f>IFERROR(VLOOKUP(D103,[2]!Table1_1[[#All],[Key]:[% of children under age 5 with fever]],5,0),0)</f>
        <v>27.8</v>
      </c>
      <c r="K103">
        <f>IFERROR(VLOOKUP(D103,[3]!Table1_1[[Key]:[No_of_Maternal_death]],5,0),0)</f>
        <v>2400</v>
      </c>
      <c r="L103" t="s">
        <v>131</v>
      </c>
      <c r="M103" t="s">
        <v>132</v>
      </c>
      <c r="N103">
        <v>5</v>
      </c>
      <c r="O103">
        <v>0</v>
      </c>
      <c r="P103">
        <v>0</v>
      </c>
      <c r="Q103">
        <v>5</v>
      </c>
      <c r="R103">
        <v>4</v>
      </c>
      <c r="S103">
        <v>5</v>
      </c>
      <c r="T103">
        <v>5</v>
      </c>
      <c r="U103">
        <v>5</v>
      </c>
      <c r="V103">
        <v>6</v>
      </c>
      <c r="W103">
        <v>4</v>
      </c>
      <c r="X103">
        <v>4</v>
      </c>
      <c r="Y103">
        <v>5</v>
      </c>
      <c r="Z103">
        <v>7</v>
      </c>
    </row>
    <row r="104" spans="1:26" x14ac:dyDescent="0.25">
      <c r="A104" t="s">
        <v>25</v>
      </c>
      <c r="B104" t="s">
        <v>309</v>
      </c>
      <c r="C104" t="s">
        <v>310</v>
      </c>
      <c r="D104" t="s">
        <v>315</v>
      </c>
      <c r="E104" t="s">
        <v>46</v>
      </c>
      <c r="F104" t="s">
        <v>47</v>
      </c>
      <c r="G104" t="s">
        <v>37</v>
      </c>
      <c r="H104">
        <v>2010</v>
      </c>
      <c r="I104">
        <f>IFERROR(VLOOKUP(D104,[1]Sheet7!C:G,5,0),"Null")</f>
        <v>2.78607305276662</v>
      </c>
      <c r="J104">
        <f>IFERROR(VLOOKUP(D104,[2]!Table1_1[[#All],[Key]:[% of children under age 5 with fever]],5,0),0)</f>
        <v>62.1</v>
      </c>
      <c r="K104">
        <f>IFERROR(VLOOKUP(D104,[3]!Table1_1[[Key]:[No_of_Maternal_death]],5,0),0)</f>
        <v>2100</v>
      </c>
      <c r="L104" t="s">
        <v>71</v>
      </c>
      <c r="M104" t="s">
        <v>72</v>
      </c>
      <c r="N104">
        <v>17.5</v>
      </c>
      <c r="O104">
        <v>0</v>
      </c>
      <c r="P104">
        <v>0</v>
      </c>
      <c r="Q104">
        <v>17</v>
      </c>
      <c r="R104">
        <v>18.8</v>
      </c>
      <c r="S104">
        <v>13</v>
      </c>
      <c r="T104">
        <v>17.7</v>
      </c>
      <c r="U104">
        <v>15.8</v>
      </c>
      <c r="V104">
        <v>18.600000000000001</v>
      </c>
      <c r="W104">
        <v>25</v>
      </c>
      <c r="X104">
        <v>16.600000000000001</v>
      </c>
      <c r="Y104">
        <v>19.7</v>
      </c>
      <c r="Z104">
        <v>19.5</v>
      </c>
    </row>
    <row r="105" spans="1:26" x14ac:dyDescent="0.25">
      <c r="A105" t="s">
        <v>25</v>
      </c>
      <c r="B105" t="s">
        <v>309</v>
      </c>
      <c r="C105" t="s">
        <v>310</v>
      </c>
      <c r="D105" t="s">
        <v>316</v>
      </c>
      <c r="E105" t="s">
        <v>46</v>
      </c>
      <c r="F105" t="s">
        <v>47</v>
      </c>
      <c r="G105" t="s">
        <v>37</v>
      </c>
      <c r="H105">
        <v>2013</v>
      </c>
      <c r="I105">
        <f>IFERROR(VLOOKUP(D105,[1]Sheet7!C:G,5,0),"Null")</f>
        <v>2.5634543181835201</v>
      </c>
      <c r="J105">
        <f>IFERROR(VLOOKUP(D105,[2]!Table1_1[[#All],[Key]:[% of children under age 5 with fever]],5,0),0)</f>
        <v>48.3</v>
      </c>
      <c r="K105">
        <f>IFERROR(VLOOKUP(D105,[3]!Table1_1[[Key]:[No_of_Maternal_death]],5,0),0)</f>
        <v>1600</v>
      </c>
      <c r="L105" t="s">
        <v>161</v>
      </c>
      <c r="M105" t="s">
        <v>162</v>
      </c>
      <c r="N105">
        <v>19.7</v>
      </c>
      <c r="O105">
        <v>0</v>
      </c>
      <c r="P105">
        <v>0</v>
      </c>
      <c r="Q105">
        <v>20.7</v>
      </c>
      <c r="R105">
        <v>16.7</v>
      </c>
      <c r="S105">
        <v>16.8</v>
      </c>
      <c r="T105">
        <v>21.7</v>
      </c>
      <c r="U105">
        <v>22.7</v>
      </c>
      <c r="V105">
        <v>21.3</v>
      </c>
      <c r="W105">
        <v>14.9</v>
      </c>
      <c r="X105">
        <v>18.899999999999999</v>
      </c>
      <c r="Y105">
        <v>23.2</v>
      </c>
      <c r="Z105">
        <v>19.5</v>
      </c>
    </row>
    <row r="106" spans="1:26" x14ac:dyDescent="0.25">
      <c r="A106" t="s">
        <v>25</v>
      </c>
      <c r="B106" t="s">
        <v>309</v>
      </c>
      <c r="C106" t="s">
        <v>310</v>
      </c>
      <c r="D106" t="s">
        <v>317</v>
      </c>
      <c r="E106" t="s">
        <v>46</v>
      </c>
      <c r="F106" t="s">
        <v>47</v>
      </c>
      <c r="G106" t="s">
        <v>37</v>
      </c>
      <c r="H106">
        <v>2017</v>
      </c>
      <c r="I106">
        <f>IFERROR(VLOOKUP(D106,[1]Sheet7!C:G,5,0),"Null")</f>
        <v>2.4211348577947098</v>
      </c>
      <c r="J106">
        <f>IFERROR(VLOOKUP(D106,[2]!Table1_1[[#All],[Key]:[% of children under age 5 with fever]],5,0),0)</f>
        <v>0</v>
      </c>
      <c r="K106">
        <f>IFERROR(VLOOKUP(D106,[3]!Table1_1[[Key]:[No_of_Maternal_death]],5,0),0)</f>
        <v>1300</v>
      </c>
      <c r="L106" t="s">
        <v>318</v>
      </c>
      <c r="M106" t="s">
        <v>319</v>
      </c>
      <c r="N106">
        <v>26.8</v>
      </c>
      <c r="O106">
        <v>0</v>
      </c>
      <c r="P106">
        <v>0</v>
      </c>
      <c r="Q106">
        <v>29.5</v>
      </c>
      <c r="R106">
        <v>23.8</v>
      </c>
      <c r="S106">
        <v>28.8</v>
      </c>
      <c r="T106">
        <v>29.4</v>
      </c>
      <c r="U106">
        <v>29</v>
      </c>
      <c r="V106">
        <v>21.9</v>
      </c>
      <c r="W106">
        <v>25.7</v>
      </c>
      <c r="X106">
        <v>0</v>
      </c>
      <c r="Y106">
        <v>0</v>
      </c>
      <c r="Z106">
        <v>0</v>
      </c>
    </row>
    <row r="107" spans="1:26" x14ac:dyDescent="0.25">
      <c r="A107" t="s">
        <v>25</v>
      </c>
      <c r="B107" t="s">
        <v>309</v>
      </c>
      <c r="C107" t="s">
        <v>310</v>
      </c>
      <c r="D107" t="s">
        <v>320</v>
      </c>
      <c r="E107" t="s">
        <v>46</v>
      </c>
      <c r="F107" t="s">
        <v>47</v>
      </c>
      <c r="G107" t="s">
        <v>37</v>
      </c>
      <c r="H107">
        <v>2019</v>
      </c>
      <c r="I107">
        <f>IFERROR(VLOOKUP(D107,[1]Sheet7!C:G,5,0),"Null")</f>
        <v>2.33284062492806</v>
      </c>
      <c r="J107">
        <f>IFERROR(VLOOKUP(D107,[2]!Table1_1[[#All],[Key]:[% of children under age 5 with fever]],5,0),0)</f>
        <v>55.9</v>
      </c>
      <c r="K107">
        <f>IFERROR(VLOOKUP(D107,[3]!Table1_1[[Key]:[No_of_Maternal_death]],5,0),0)</f>
        <v>1100</v>
      </c>
      <c r="L107" t="s">
        <v>304</v>
      </c>
      <c r="M107" t="s">
        <v>305</v>
      </c>
      <c r="N107">
        <v>35.200000000000003</v>
      </c>
      <c r="O107">
        <v>0</v>
      </c>
      <c r="P107">
        <v>0</v>
      </c>
      <c r="Q107">
        <v>37.299999999999997</v>
      </c>
      <c r="R107">
        <v>31.5</v>
      </c>
      <c r="S107">
        <v>33.4</v>
      </c>
      <c r="T107">
        <v>39.9</v>
      </c>
      <c r="U107">
        <v>40.1</v>
      </c>
      <c r="V107">
        <v>32.4</v>
      </c>
      <c r="W107">
        <v>28.8</v>
      </c>
      <c r="X107">
        <v>35.700000000000003</v>
      </c>
      <c r="Y107">
        <v>37.799999999999997</v>
      </c>
      <c r="Z107">
        <v>33.4</v>
      </c>
    </row>
    <row r="108" spans="1:26" x14ac:dyDescent="0.25">
      <c r="A108" t="s">
        <v>25</v>
      </c>
      <c r="B108" t="s">
        <v>321</v>
      </c>
      <c r="C108" t="s">
        <v>322</v>
      </c>
      <c r="D108" t="s">
        <v>323</v>
      </c>
      <c r="E108" t="s">
        <v>29</v>
      </c>
      <c r="F108" t="s">
        <v>30</v>
      </c>
      <c r="G108" t="s">
        <v>37</v>
      </c>
      <c r="H108">
        <v>2006</v>
      </c>
      <c r="I108">
        <f>IFERROR(VLOOKUP(D108,[1]Sheet7!C:G,5,0),"Null")</f>
        <v>2.9898428676581399</v>
      </c>
      <c r="J108">
        <f>IFERROR(VLOOKUP(D108,[2]!Table1_1[[#All],[Key]:[% of children under age 5 with fever]],5,0),0)</f>
        <v>8</v>
      </c>
      <c r="K108">
        <f>IFERROR(VLOOKUP(D108,[3]!Table1_1[[Key]:[No_of_Maternal_death]],5,0),0)</f>
        <v>5600</v>
      </c>
      <c r="L108" t="s">
        <v>79</v>
      </c>
      <c r="M108" t="s">
        <v>80</v>
      </c>
      <c r="N108">
        <v>0.9</v>
      </c>
      <c r="O108">
        <v>0</v>
      </c>
      <c r="P108">
        <v>0</v>
      </c>
      <c r="Q108">
        <v>0.7</v>
      </c>
      <c r="R108">
        <v>1.4</v>
      </c>
      <c r="S108">
        <v>1.2</v>
      </c>
      <c r="T108">
        <v>0.5</v>
      </c>
      <c r="U108">
        <v>0.9</v>
      </c>
      <c r="V108">
        <v>1.3</v>
      </c>
      <c r="W108">
        <v>0.8</v>
      </c>
      <c r="X108">
        <v>0</v>
      </c>
      <c r="Y108">
        <v>0</v>
      </c>
      <c r="Z108">
        <v>0</v>
      </c>
    </row>
    <row r="109" spans="1:26" x14ac:dyDescent="0.25">
      <c r="A109" t="s">
        <v>25</v>
      </c>
      <c r="B109" t="s">
        <v>324</v>
      </c>
      <c r="C109" t="s">
        <v>325</v>
      </c>
      <c r="D109" t="s">
        <v>326</v>
      </c>
      <c r="E109" t="s">
        <v>29</v>
      </c>
      <c r="F109" t="s">
        <v>30</v>
      </c>
      <c r="G109" t="s">
        <v>37</v>
      </c>
      <c r="H109">
        <v>2010</v>
      </c>
      <c r="I109">
        <f>IFERROR(VLOOKUP(D109,[1]Sheet7!C:G,5,0),"Null")</f>
        <v>5.1235980252975599</v>
      </c>
      <c r="J109">
        <f>IFERROR(VLOOKUP(D109,[2]!Table1_1[[#All],[Key]:[% of children under age 5 with fever]],5,0),0)</f>
        <v>51.2</v>
      </c>
      <c r="K109">
        <f>IFERROR(VLOOKUP(D109,[3]!Table1_1[[Key]:[No_of_Maternal_death]],5,0),0)</f>
        <v>4100</v>
      </c>
      <c r="L109" t="s">
        <v>327</v>
      </c>
      <c r="M109" t="s">
        <v>328</v>
      </c>
      <c r="N109">
        <v>4.8</v>
      </c>
      <c r="O109">
        <v>0</v>
      </c>
      <c r="P109">
        <v>0</v>
      </c>
      <c r="Q109">
        <v>4.4000000000000004</v>
      </c>
      <c r="R109">
        <v>5.8</v>
      </c>
      <c r="S109">
        <v>2.4</v>
      </c>
      <c r="T109">
        <v>4.0999999999999996</v>
      </c>
      <c r="U109">
        <v>3.5</v>
      </c>
      <c r="V109">
        <v>5.9</v>
      </c>
      <c r="W109">
        <v>7.6</v>
      </c>
      <c r="X109">
        <v>3.6</v>
      </c>
      <c r="Y109">
        <v>10.1</v>
      </c>
      <c r="Z109">
        <v>6.2</v>
      </c>
    </row>
    <row r="110" spans="1:26" x14ac:dyDescent="0.25">
      <c r="A110" t="s">
        <v>25</v>
      </c>
      <c r="B110" t="s">
        <v>324</v>
      </c>
      <c r="C110" t="s">
        <v>325</v>
      </c>
      <c r="D110" t="s">
        <v>329</v>
      </c>
      <c r="E110" t="s">
        <v>29</v>
      </c>
      <c r="F110" t="s">
        <v>30</v>
      </c>
      <c r="G110" t="s">
        <v>37</v>
      </c>
      <c r="H110">
        <v>2017</v>
      </c>
      <c r="I110">
        <f>IFERROR(VLOOKUP(D110,[1]Sheet7!C:G,5,0),"Null")</f>
        <v>-3.7554844575691702</v>
      </c>
      <c r="J110">
        <f>IFERROR(VLOOKUP(D110,[2]!Table1_1[[#All],[Key]:[% of children under age 5 with fever]],5,0),0)</f>
        <v>0</v>
      </c>
      <c r="K110">
        <f>IFERROR(VLOOKUP(D110,[3]!Table1_1[[Key]:[No_of_Maternal_death]],5,0),0)</f>
        <v>4500</v>
      </c>
      <c r="L110" t="s">
        <v>164</v>
      </c>
      <c r="M110" t="s">
        <v>165</v>
      </c>
      <c r="N110">
        <v>31</v>
      </c>
      <c r="O110">
        <v>0</v>
      </c>
      <c r="P110">
        <v>0</v>
      </c>
      <c r="Q110">
        <v>28.1</v>
      </c>
      <c r="R110">
        <v>38.299999999999997</v>
      </c>
      <c r="S110">
        <v>42.4</v>
      </c>
      <c r="T110">
        <v>28</v>
      </c>
      <c r="U110">
        <v>27.1</v>
      </c>
      <c r="V110">
        <v>27.1</v>
      </c>
      <c r="W110">
        <v>31.9</v>
      </c>
      <c r="X110">
        <v>0</v>
      </c>
      <c r="Y110">
        <v>0</v>
      </c>
      <c r="Z110">
        <v>0</v>
      </c>
    </row>
    <row r="111" spans="1:26" x14ac:dyDescent="0.25">
      <c r="A111" t="s">
        <v>25</v>
      </c>
      <c r="B111" t="s">
        <v>330</v>
      </c>
      <c r="C111" t="s">
        <v>331</v>
      </c>
      <c r="D111" t="s">
        <v>332</v>
      </c>
      <c r="E111" t="s">
        <v>46</v>
      </c>
      <c r="F111" t="s">
        <v>47</v>
      </c>
      <c r="G111" t="s">
        <v>31</v>
      </c>
      <c r="H111">
        <v>2009</v>
      </c>
      <c r="I111">
        <f>IFERROR(VLOOKUP(D111,[1]Sheet7!C:G,5,0),"Null")</f>
        <v>2.3424105530306898</v>
      </c>
      <c r="J111">
        <f>IFERROR(VLOOKUP(D111,[2]!Table1_1[[#All],[Key]:[% of children under age 5 with fever]],5,0),0)</f>
        <v>8.4</v>
      </c>
      <c r="K111">
        <f>IFERROR(VLOOKUP(D111,[3]!Table1_1[[Key]:[No_of_Maternal_death]],5,0),0)</f>
        <v>11</v>
      </c>
      <c r="L111" t="s">
        <v>184</v>
      </c>
      <c r="M111" t="s">
        <v>185</v>
      </c>
      <c r="N111">
        <v>7</v>
      </c>
      <c r="O111">
        <v>0</v>
      </c>
      <c r="P111">
        <v>0</v>
      </c>
      <c r="Q111">
        <v>4</v>
      </c>
      <c r="R111">
        <v>10</v>
      </c>
      <c r="S111">
        <v>4</v>
      </c>
      <c r="T111">
        <v>6</v>
      </c>
      <c r="U111">
        <v>8</v>
      </c>
      <c r="V111">
        <v>10</v>
      </c>
      <c r="W111">
        <v>8</v>
      </c>
      <c r="X111">
        <v>2</v>
      </c>
      <c r="Y111">
        <v>8</v>
      </c>
      <c r="Z111">
        <v>7</v>
      </c>
    </row>
    <row r="112" spans="1:26" x14ac:dyDescent="0.25">
      <c r="A112" t="s">
        <v>25</v>
      </c>
      <c r="B112" t="s">
        <v>330</v>
      </c>
      <c r="C112" t="s">
        <v>331</v>
      </c>
      <c r="D112" t="s">
        <v>333</v>
      </c>
      <c r="E112" t="s">
        <v>46</v>
      </c>
      <c r="F112" t="s">
        <v>47</v>
      </c>
      <c r="G112" t="s">
        <v>31</v>
      </c>
      <c r="H112">
        <v>2014</v>
      </c>
      <c r="I112">
        <f>IFERROR(VLOOKUP(D112,[1]Sheet7!C:G,5,0),"Null")</f>
        <v>1.91185977393148</v>
      </c>
      <c r="J112">
        <f>IFERROR(VLOOKUP(D112,[2]!Table1_1[[#All],[Key]:[% of children under age 5 with fever]],5,0),0)</f>
        <v>1.4</v>
      </c>
      <c r="K112">
        <f>IFERROR(VLOOKUP(D112,[3]!Table1_1[[Key]:[No_of_Maternal_death]],5,0),0)</f>
        <v>10</v>
      </c>
      <c r="L112" t="s">
        <v>51</v>
      </c>
      <c r="M112" t="s">
        <v>52</v>
      </c>
      <c r="N112">
        <v>12.3</v>
      </c>
      <c r="O112">
        <v>0</v>
      </c>
      <c r="P112">
        <v>0</v>
      </c>
      <c r="Q112">
        <v>11.3</v>
      </c>
      <c r="R112">
        <v>12.9</v>
      </c>
      <c r="S112">
        <v>9.5</v>
      </c>
      <c r="T112">
        <v>12.2</v>
      </c>
      <c r="U112">
        <v>10.1</v>
      </c>
      <c r="V112">
        <v>14.7</v>
      </c>
      <c r="W112">
        <v>15.5</v>
      </c>
      <c r="X112">
        <v>9.8000000000000007</v>
      </c>
      <c r="Y112">
        <v>9.8000000000000007</v>
      </c>
      <c r="Z112">
        <v>16.3</v>
      </c>
    </row>
    <row r="113" spans="1:26" x14ac:dyDescent="0.25">
      <c r="A113" t="s">
        <v>25</v>
      </c>
      <c r="B113" t="s">
        <v>330</v>
      </c>
      <c r="C113" t="s">
        <v>331</v>
      </c>
      <c r="D113" t="s">
        <v>334</v>
      </c>
      <c r="E113" t="s">
        <v>46</v>
      </c>
      <c r="F113" t="s">
        <v>47</v>
      </c>
      <c r="G113" t="s">
        <v>31</v>
      </c>
      <c r="H113">
        <v>2019</v>
      </c>
      <c r="I113">
        <f>IFERROR(VLOOKUP(D113,[1]Sheet7!C:G,5,0),"Null")</f>
        <v>1.52840326719874</v>
      </c>
      <c r="J113">
        <f>IFERROR(VLOOKUP(D113,[2]!Table1_1[[#All],[Key]:[% of children under age 5 with fever]],5,0),0)</f>
        <v>0</v>
      </c>
      <c r="K113">
        <f>IFERROR(VLOOKUP(D113,[3]!Table1_1[[Key]:[No_of_Maternal_death]],5,0),0)</f>
        <v>9</v>
      </c>
      <c r="L113" t="s">
        <v>335</v>
      </c>
      <c r="M113" t="s">
        <v>336</v>
      </c>
      <c r="N113">
        <v>2.9</v>
      </c>
      <c r="O113">
        <v>0</v>
      </c>
      <c r="P113">
        <v>0</v>
      </c>
      <c r="Q113">
        <v>4.5999999999999996</v>
      </c>
      <c r="R113">
        <v>2</v>
      </c>
      <c r="S113">
        <v>2.8</v>
      </c>
      <c r="T113">
        <v>2.2000000000000002</v>
      </c>
      <c r="U113">
        <v>2.4</v>
      </c>
      <c r="V113">
        <v>4</v>
      </c>
      <c r="W113">
        <v>2.9</v>
      </c>
      <c r="X113">
        <v>0</v>
      </c>
      <c r="Y113">
        <v>0</v>
      </c>
      <c r="Z113">
        <v>0</v>
      </c>
    </row>
    <row r="114" spans="1:26" x14ac:dyDescent="0.25">
      <c r="A114" t="s">
        <v>25</v>
      </c>
      <c r="B114" t="s">
        <v>337</v>
      </c>
      <c r="C114" t="s">
        <v>338</v>
      </c>
      <c r="D114" t="s">
        <v>339</v>
      </c>
      <c r="E114" t="s">
        <v>29</v>
      </c>
      <c r="F114" t="s">
        <v>30</v>
      </c>
      <c r="G114" t="s">
        <v>31</v>
      </c>
      <c r="H114">
        <v>2010</v>
      </c>
      <c r="I114">
        <f>IFERROR(VLOOKUP(D114,[1]Sheet7!C:G,5,0),"Null")</f>
        <v>0.45872016271975402</v>
      </c>
      <c r="J114">
        <f>IFERROR(VLOOKUP(D114,[2]!Table1_1[[#All],[Key]:[% of children under age 5 with fever]],5,0),0)</f>
        <v>1.7</v>
      </c>
      <c r="K114">
        <f>IFERROR(VLOOKUP(D114,[3]!Table1_1[[Key]:[No_of_Maternal_death]],5,0),0)</f>
        <v>220</v>
      </c>
      <c r="L114" t="s">
        <v>71</v>
      </c>
      <c r="M114" t="s">
        <v>72</v>
      </c>
      <c r="N114">
        <v>1.1000000000000001</v>
      </c>
      <c r="O114">
        <v>0</v>
      </c>
      <c r="P114">
        <v>0</v>
      </c>
      <c r="Q114">
        <v>1.3</v>
      </c>
      <c r="R114">
        <v>0.6</v>
      </c>
      <c r="S114">
        <v>0.9</v>
      </c>
      <c r="T114">
        <v>1.3</v>
      </c>
      <c r="U114">
        <v>2.7</v>
      </c>
      <c r="V114">
        <v>0</v>
      </c>
      <c r="W114">
        <v>0.6</v>
      </c>
      <c r="X114">
        <v>0</v>
      </c>
      <c r="Y114">
        <v>1.3</v>
      </c>
      <c r="Z114">
        <v>1.1000000000000001</v>
      </c>
    </row>
    <row r="115" spans="1:26" x14ac:dyDescent="0.25">
      <c r="A115" t="s">
        <v>25</v>
      </c>
      <c r="B115" t="s">
        <v>340</v>
      </c>
      <c r="C115" t="s">
        <v>341</v>
      </c>
      <c r="D115" t="s">
        <v>342</v>
      </c>
      <c r="E115" t="s">
        <v>46</v>
      </c>
      <c r="F115" t="s">
        <v>47</v>
      </c>
      <c r="G115" t="s">
        <v>37</v>
      </c>
      <c r="H115">
        <v>2010</v>
      </c>
      <c r="I115">
        <f>IFERROR(VLOOKUP(D115,[1]Sheet7!C:G,5,0),"Null")</f>
        <v>3.4084909649551798</v>
      </c>
      <c r="J115">
        <f>IFERROR(VLOOKUP(D115,[2]!Table1_1[[#All],[Key]:[% of children under age 5 with fever]],5,0),0)</f>
        <v>42.7</v>
      </c>
      <c r="K115">
        <f>IFERROR(VLOOKUP(D115,[3]!Table1_1[[Key]:[No_of_Maternal_death]],5,0),0)</f>
        <v>7600</v>
      </c>
      <c r="L115" t="s">
        <v>71</v>
      </c>
      <c r="M115" t="s">
        <v>72</v>
      </c>
      <c r="N115">
        <v>6.1</v>
      </c>
      <c r="O115">
        <v>0</v>
      </c>
      <c r="P115">
        <v>0</v>
      </c>
      <c r="Q115">
        <v>4.3</v>
      </c>
      <c r="R115">
        <v>11.9</v>
      </c>
      <c r="S115">
        <v>3</v>
      </c>
      <c r="T115">
        <v>3.7</v>
      </c>
      <c r="U115">
        <v>3.9</v>
      </c>
      <c r="V115">
        <v>6.2</v>
      </c>
      <c r="W115">
        <v>13.6</v>
      </c>
      <c r="X115">
        <v>4</v>
      </c>
      <c r="Y115">
        <v>8.6999999999999993</v>
      </c>
      <c r="Z115">
        <v>15.7</v>
      </c>
    </row>
    <row r="116" spans="1:26" x14ac:dyDescent="0.25">
      <c r="A116" t="s">
        <v>25</v>
      </c>
      <c r="B116" t="s">
        <v>340</v>
      </c>
      <c r="C116" t="s">
        <v>341</v>
      </c>
      <c r="D116" t="s">
        <v>343</v>
      </c>
      <c r="E116" t="s">
        <v>46</v>
      </c>
      <c r="F116" t="s">
        <v>47</v>
      </c>
      <c r="G116" t="s">
        <v>37</v>
      </c>
      <c r="H116">
        <v>2015</v>
      </c>
      <c r="I116">
        <f>IFERROR(VLOOKUP(D116,[1]Sheet7!C:G,5,0),"Null")</f>
        <v>3.1841008127668302</v>
      </c>
      <c r="J116">
        <f>IFERROR(VLOOKUP(D116,[2]!Table1_1[[#All],[Key]:[% of children under age 5 with fever]],5,0),0)</f>
        <v>26.9</v>
      </c>
      <c r="K116">
        <f>IFERROR(VLOOKUP(D116,[3]!Table1_1[[Key]:[No_of_Maternal_death]],5,0),0)</f>
        <v>7400</v>
      </c>
      <c r="L116" t="s">
        <v>344</v>
      </c>
      <c r="M116" t="s">
        <v>345</v>
      </c>
      <c r="N116">
        <v>7.6</v>
      </c>
      <c r="O116">
        <v>0</v>
      </c>
      <c r="P116">
        <v>0</v>
      </c>
      <c r="Q116">
        <v>6</v>
      </c>
      <c r="R116">
        <v>13.8</v>
      </c>
      <c r="S116">
        <v>5.5</v>
      </c>
      <c r="T116">
        <v>6.9</v>
      </c>
      <c r="U116">
        <v>6.1</v>
      </c>
      <c r="V116">
        <v>5.5</v>
      </c>
      <c r="W116">
        <v>15.1</v>
      </c>
      <c r="X116">
        <v>5.8</v>
      </c>
      <c r="Y116">
        <v>8.4</v>
      </c>
      <c r="Z116">
        <v>14.4</v>
      </c>
    </row>
    <row r="117" spans="1:26" x14ac:dyDescent="0.25">
      <c r="A117" t="s">
        <v>25</v>
      </c>
      <c r="B117" t="s">
        <v>340</v>
      </c>
      <c r="C117" t="s">
        <v>341</v>
      </c>
      <c r="D117" t="s">
        <v>346</v>
      </c>
      <c r="E117" t="s">
        <v>46</v>
      </c>
      <c r="F117" t="s">
        <v>47</v>
      </c>
      <c r="G117" t="s">
        <v>37</v>
      </c>
      <c r="H117">
        <v>2019</v>
      </c>
      <c r="I117">
        <f>IFERROR(VLOOKUP(D117,[1]Sheet7!C:G,5,0),"Null")</f>
        <v>3.2945827275397899</v>
      </c>
      <c r="J117">
        <f>IFERROR(VLOOKUP(D117,[2]!Table1_1[[#All],[Key]:[% of children under age 5 with fever]],5,0),0)</f>
        <v>0</v>
      </c>
      <c r="K117">
        <f>IFERROR(VLOOKUP(D117,[3]!Table1_1[[Key]:[No_of_Maternal_death]],5,0),0)</f>
        <v>7500</v>
      </c>
      <c r="L117" t="s">
        <v>335</v>
      </c>
      <c r="M117" t="s">
        <v>336</v>
      </c>
      <c r="N117">
        <v>24.4</v>
      </c>
      <c r="O117">
        <v>0</v>
      </c>
      <c r="P117">
        <v>0</v>
      </c>
      <c r="Q117">
        <v>23</v>
      </c>
      <c r="R117">
        <v>32</v>
      </c>
      <c r="S117">
        <v>15.2</v>
      </c>
      <c r="T117">
        <v>19.5</v>
      </c>
      <c r="U117">
        <v>24.5</v>
      </c>
      <c r="V117">
        <v>30.2</v>
      </c>
      <c r="W117">
        <v>34.5</v>
      </c>
      <c r="X117">
        <v>0</v>
      </c>
      <c r="Y117">
        <v>0</v>
      </c>
      <c r="Z117">
        <v>0</v>
      </c>
    </row>
    <row r="118" spans="1:26" x14ac:dyDescent="0.25">
      <c r="A118" t="s">
        <v>25</v>
      </c>
      <c r="B118" t="s">
        <v>347</v>
      </c>
      <c r="C118" t="s">
        <v>348</v>
      </c>
      <c r="D118" t="s">
        <v>349</v>
      </c>
      <c r="E118" t="s">
        <v>46</v>
      </c>
      <c r="F118" t="s">
        <v>47</v>
      </c>
      <c r="G118" t="s">
        <v>37</v>
      </c>
      <c r="H118">
        <v>2006</v>
      </c>
      <c r="I118">
        <f>IFERROR(VLOOKUP(D118,[1]Sheet7!C:G,5,0),"Null")</f>
        <v>2.8078020633149099</v>
      </c>
      <c r="J118">
        <f>IFERROR(VLOOKUP(D118,[2]!Table1_1[[#All],[Key]:[% of children under age 5 with fever]],5,0),0)</f>
        <v>48</v>
      </c>
      <c r="K118">
        <f>IFERROR(VLOOKUP(D118,[3]!Table1_1[[Key]:[No_of_Maternal_death]],5,0),0)</f>
        <v>1100</v>
      </c>
      <c r="L118" t="s">
        <v>79</v>
      </c>
      <c r="M118" t="s">
        <v>80</v>
      </c>
      <c r="N118">
        <v>11</v>
      </c>
      <c r="O118">
        <v>0</v>
      </c>
      <c r="P118">
        <v>0</v>
      </c>
      <c r="Q118">
        <v>11</v>
      </c>
      <c r="R118">
        <v>11</v>
      </c>
      <c r="S118">
        <v>8</v>
      </c>
      <c r="T118">
        <v>9</v>
      </c>
      <c r="U118">
        <v>9</v>
      </c>
      <c r="V118">
        <v>14</v>
      </c>
      <c r="W118">
        <v>15</v>
      </c>
      <c r="X118">
        <v>7</v>
      </c>
      <c r="Y118">
        <v>11</v>
      </c>
      <c r="Z118">
        <v>21</v>
      </c>
    </row>
    <row r="119" spans="1:26" x14ac:dyDescent="0.25">
      <c r="A119" t="s">
        <v>25</v>
      </c>
      <c r="B119" t="s">
        <v>347</v>
      </c>
      <c r="C119" t="s">
        <v>348</v>
      </c>
      <c r="D119" t="s">
        <v>350</v>
      </c>
      <c r="E119" t="s">
        <v>46</v>
      </c>
      <c r="F119" t="s">
        <v>47</v>
      </c>
      <c r="G119" t="s">
        <v>37</v>
      </c>
      <c r="H119">
        <v>2010</v>
      </c>
      <c r="I119">
        <f>IFERROR(VLOOKUP(D119,[1]Sheet7!C:G,5,0),"Null")</f>
        <v>2.6713169382966999</v>
      </c>
      <c r="J119">
        <f>IFERROR(VLOOKUP(D119,[2]!Table1_1[[#All],[Key]:[% of children under age 5 with fever]],5,0),0)</f>
        <v>33.799999999999997</v>
      </c>
      <c r="K119">
        <f>IFERROR(VLOOKUP(D119,[3]!Table1_1[[Key]:[No_of_Maternal_death]],5,0),0)</f>
        <v>1300</v>
      </c>
      <c r="L119" t="s">
        <v>71</v>
      </c>
      <c r="M119" t="s">
        <v>72</v>
      </c>
      <c r="N119">
        <v>17.5</v>
      </c>
      <c r="O119">
        <v>0</v>
      </c>
      <c r="P119">
        <v>0</v>
      </c>
      <c r="Q119">
        <v>14.5</v>
      </c>
      <c r="R119">
        <v>23.4</v>
      </c>
      <c r="S119">
        <v>13.4</v>
      </c>
      <c r="T119">
        <v>10.6</v>
      </c>
      <c r="U119">
        <v>18.600000000000001</v>
      </c>
      <c r="V119">
        <v>21.7</v>
      </c>
      <c r="W119">
        <v>25.4</v>
      </c>
      <c r="X119">
        <v>15.4</v>
      </c>
      <c r="Y119">
        <v>17</v>
      </c>
      <c r="Z119">
        <v>22.9</v>
      </c>
    </row>
    <row r="120" spans="1:26" x14ac:dyDescent="0.25">
      <c r="A120" t="s">
        <v>25</v>
      </c>
      <c r="B120" t="s">
        <v>347</v>
      </c>
      <c r="C120" t="s">
        <v>348</v>
      </c>
      <c r="D120" t="s">
        <v>351</v>
      </c>
      <c r="E120" t="s">
        <v>46</v>
      </c>
      <c r="F120" t="s">
        <v>47</v>
      </c>
      <c r="G120" t="s">
        <v>37</v>
      </c>
      <c r="H120">
        <v>2014</v>
      </c>
      <c r="I120">
        <f>IFERROR(VLOOKUP(D120,[1]Sheet7!C:G,5,0),"Null")</f>
        <v>2.53099873501229</v>
      </c>
      <c r="J120">
        <f>IFERROR(VLOOKUP(D120,[2]!Table1_1[[#All],[Key]:[% of children under age 5 with fever]],5,0),0)</f>
        <v>18.3</v>
      </c>
      <c r="K120">
        <f>IFERROR(VLOOKUP(D120,[3]!Table1_1[[Key]:[No_of_Maternal_death]],5,0),0)</f>
        <v>1200</v>
      </c>
      <c r="L120" t="s">
        <v>102</v>
      </c>
      <c r="M120" t="s">
        <v>103</v>
      </c>
      <c r="N120">
        <v>19</v>
      </c>
      <c r="O120">
        <v>0</v>
      </c>
      <c r="P120">
        <v>0</v>
      </c>
      <c r="Q120">
        <v>13.1</v>
      </c>
      <c r="R120">
        <v>29.6</v>
      </c>
      <c r="S120">
        <v>10.3</v>
      </c>
      <c r="T120">
        <v>12.4</v>
      </c>
      <c r="U120">
        <v>15.7</v>
      </c>
      <c r="V120">
        <v>26.2</v>
      </c>
      <c r="W120">
        <v>32.1</v>
      </c>
      <c r="X120">
        <v>15.6</v>
      </c>
      <c r="Y120">
        <v>19.7</v>
      </c>
      <c r="Z120">
        <v>21.3</v>
      </c>
    </row>
    <row r="121" spans="1:26" x14ac:dyDescent="0.25">
      <c r="A121" t="s">
        <v>25</v>
      </c>
      <c r="B121" t="s">
        <v>347</v>
      </c>
      <c r="C121" t="s">
        <v>348</v>
      </c>
      <c r="D121" t="s">
        <v>352</v>
      </c>
      <c r="E121" t="s">
        <v>46</v>
      </c>
      <c r="F121" t="s">
        <v>47</v>
      </c>
      <c r="G121" t="s">
        <v>37</v>
      </c>
      <c r="H121">
        <v>2017</v>
      </c>
      <c r="I121">
        <f>IFERROR(VLOOKUP(D121,[1]Sheet7!C:G,5,0),"Null")</f>
        <v>2.4680788844675399</v>
      </c>
      <c r="J121">
        <f>IFERROR(VLOOKUP(D121,[2]!Table1_1[[#All],[Key]:[% of children under age 5 with fever]],5,0),0)</f>
        <v>31.1</v>
      </c>
      <c r="K121">
        <f>IFERROR(VLOOKUP(D121,[3]!Table1_1[[Key]:[No_of_Maternal_death]],5,0),0)</f>
        <v>1100</v>
      </c>
      <c r="L121" t="s">
        <v>318</v>
      </c>
      <c r="M121" t="s">
        <v>319</v>
      </c>
      <c r="N121">
        <v>37.1</v>
      </c>
      <c r="O121">
        <v>0</v>
      </c>
      <c r="P121">
        <v>0</v>
      </c>
      <c r="Q121">
        <v>32.1</v>
      </c>
      <c r="R121">
        <v>44.8</v>
      </c>
      <c r="S121">
        <v>28.7</v>
      </c>
      <c r="T121">
        <v>29</v>
      </c>
      <c r="U121">
        <v>38.4</v>
      </c>
      <c r="V121">
        <v>39.4</v>
      </c>
      <c r="W121">
        <v>53.2</v>
      </c>
      <c r="X121">
        <v>0</v>
      </c>
      <c r="Y121">
        <v>0</v>
      </c>
      <c r="Z121">
        <v>0</v>
      </c>
    </row>
    <row r="122" spans="1:26" x14ac:dyDescent="0.25">
      <c r="A122" t="s">
        <v>25</v>
      </c>
      <c r="B122" t="s">
        <v>347</v>
      </c>
      <c r="C122" t="s">
        <v>348</v>
      </c>
      <c r="D122" t="s">
        <v>352</v>
      </c>
      <c r="E122" t="s">
        <v>46</v>
      </c>
      <c r="F122" t="s">
        <v>47</v>
      </c>
      <c r="G122" t="s">
        <v>37</v>
      </c>
      <c r="H122">
        <v>2017</v>
      </c>
      <c r="I122">
        <f>IFERROR(VLOOKUP(D122,[1]Sheet7!C:G,5,0),"Null")</f>
        <v>2.4680788844675399</v>
      </c>
      <c r="J122">
        <f>IFERROR(VLOOKUP(D122,[2]!Table1_1[[#All],[Key]:[% of children under age 5 with fever]],5,0),0)</f>
        <v>31.1</v>
      </c>
      <c r="K122">
        <f>IFERROR(VLOOKUP(D122,[3]!Table1_1[[Key]:[No_of_Maternal_death]],5,0),0)</f>
        <v>1100</v>
      </c>
      <c r="L122" t="s">
        <v>164</v>
      </c>
      <c r="M122" t="s">
        <v>165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32.700000000000003</v>
      </c>
      <c r="Y122">
        <v>38.9</v>
      </c>
      <c r="Z122">
        <v>54.1</v>
      </c>
    </row>
    <row r="123" spans="1:26" x14ac:dyDescent="0.25">
      <c r="A123" t="s">
        <v>25</v>
      </c>
      <c r="B123" t="s">
        <v>353</v>
      </c>
      <c r="C123" t="s">
        <v>354</v>
      </c>
      <c r="D123" t="s">
        <v>355</v>
      </c>
      <c r="E123" t="s">
        <v>29</v>
      </c>
      <c r="F123" t="s">
        <v>30</v>
      </c>
      <c r="G123" t="s">
        <v>31</v>
      </c>
      <c r="H123">
        <v>2005</v>
      </c>
      <c r="I123">
        <f>IFERROR(VLOOKUP(D123,[1]Sheet7!C:G,5,0),"Null")</f>
        <v>2.77298146987654</v>
      </c>
      <c r="J123">
        <f>IFERROR(VLOOKUP(D123,[2]!Table1_1[[#All],[Key]:[% of children under age 5 with fever]],5,0),0)</f>
        <v>60</v>
      </c>
      <c r="K123">
        <f>IFERROR(VLOOKUP(D123,[3]!Table1_1[[Key]:[No_of_Maternal_death]],5,0),0)</f>
        <v>9300</v>
      </c>
      <c r="L123" t="s">
        <v>241</v>
      </c>
      <c r="M123" t="s">
        <v>242</v>
      </c>
      <c r="N123">
        <v>3</v>
      </c>
      <c r="O123">
        <v>0</v>
      </c>
      <c r="P123">
        <v>0</v>
      </c>
      <c r="Q123">
        <v>3</v>
      </c>
      <c r="R123">
        <v>3</v>
      </c>
      <c r="S123">
        <v>2</v>
      </c>
      <c r="T123">
        <v>3</v>
      </c>
      <c r="U123">
        <v>2</v>
      </c>
      <c r="V123">
        <v>3</v>
      </c>
      <c r="W123">
        <v>4</v>
      </c>
      <c r="X123">
        <v>1</v>
      </c>
      <c r="Y123">
        <v>3</v>
      </c>
      <c r="Z123">
        <v>4</v>
      </c>
    </row>
    <row r="124" spans="1:26" x14ac:dyDescent="0.25">
      <c r="A124" t="s">
        <v>25</v>
      </c>
      <c r="B124" t="s">
        <v>353</v>
      </c>
      <c r="C124" t="s">
        <v>354</v>
      </c>
      <c r="D124" t="s">
        <v>356</v>
      </c>
      <c r="E124" t="s">
        <v>29</v>
      </c>
      <c r="F124" t="s">
        <v>30</v>
      </c>
      <c r="G124" t="s">
        <v>31</v>
      </c>
      <c r="H124">
        <v>2010</v>
      </c>
      <c r="I124">
        <f>IFERROR(VLOOKUP(D124,[1]Sheet7!C:G,5,0),"Null")</f>
        <v>2.5882525494075099</v>
      </c>
      <c r="J124">
        <f>IFERROR(VLOOKUP(D124,[2]!Table1_1[[#All],[Key]:[% of children under age 5 with fever]],5,0),0)</f>
        <v>59.1</v>
      </c>
      <c r="K124">
        <f>IFERROR(VLOOKUP(D124,[3]!Table1_1[[Key]:[No_of_Maternal_death]],5,0),0)</f>
        <v>8700</v>
      </c>
      <c r="L124" t="s">
        <v>357</v>
      </c>
      <c r="M124" t="s">
        <v>358</v>
      </c>
      <c r="N124">
        <v>2.6</v>
      </c>
      <c r="O124">
        <v>0</v>
      </c>
      <c r="P124">
        <v>0</v>
      </c>
      <c r="Q124">
        <v>2</v>
      </c>
      <c r="R124">
        <v>4.7</v>
      </c>
      <c r="S124">
        <v>1.2</v>
      </c>
      <c r="T124">
        <v>2.1</v>
      </c>
      <c r="U124">
        <v>2.8</v>
      </c>
      <c r="V124">
        <v>1.7</v>
      </c>
      <c r="W124">
        <v>6.2</v>
      </c>
      <c r="X124">
        <v>1.7</v>
      </c>
      <c r="Y124">
        <v>2.5</v>
      </c>
      <c r="Z124">
        <v>6.6</v>
      </c>
    </row>
    <row r="125" spans="1:26" x14ac:dyDescent="0.25">
      <c r="A125" t="s">
        <v>25</v>
      </c>
      <c r="B125" t="s">
        <v>353</v>
      </c>
      <c r="C125" t="s">
        <v>354</v>
      </c>
      <c r="D125" t="s">
        <v>359</v>
      </c>
      <c r="E125" t="s">
        <v>29</v>
      </c>
      <c r="F125" t="s">
        <v>30</v>
      </c>
      <c r="G125" t="s">
        <v>31</v>
      </c>
      <c r="H125">
        <v>2016</v>
      </c>
      <c r="I125">
        <f>IFERROR(VLOOKUP(D125,[1]Sheet7!C:G,5,0),"Null")</f>
        <v>3.4768765008259099</v>
      </c>
      <c r="J125">
        <f>IFERROR(VLOOKUP(D125,[2]!Table1_1[[#All],[Key]:[% of children under age 5 with fever]],5,0),0)</f>
        <v>51.1</v>
      </c>
      <c r="K125">
        <f>IFERROR(VLOOKUP(D125,[3]!Table1_1[[Key]:[No_of_Maternal_death]],5,0),0)</f>
        <v>6200</v>
      </c>
      <c r="L125" t="s">
        <v>32</v>
      </c>
      <c r="M125" t="s">
        <v>33</v>
      </c>
      <c r="N125">
        <v>7.7</v>
      </c>
      <c r="O125">
        <v>0</v>
      </c>
      <c r="P125">
        <v>0</v>
      </c>
      <c r="Q125">
        <v>6.4</v>
      </c>
      <c r="R125">
        <v>11.1</v>
      </c>
      <c r="S125">
        <v>5.6</v>
      </c>
      <c r="T125">
        <v>7.4</v>
      </c>
      <c r="U125">
        <v>6.1</v>
      </c>
      <c r="V125">
        <v>8.1</v>
      </c>
      <c r="W125">
        <v>12.5</v>
      </c>
      <c r="X125">
        <v>0</v>
      </c>
      <c r="Y125">
        <v>0</v>
      </c>
      <c r="Z125">
        <v>0</v>
      </c>
    </row>
    <row r="126" spans="1:26" x14ac:dyDescent="0.25">
      <c r="A126" t="s">
        <v>25</v>
      </c>
      <c r="B126" t="s">
        <v>353</v>
      </c>
      <c r="C126" t="s">
        <v>354</v>
      </c>
      <c r="D126" t="s">
        <v>360</v>
      </c>
      <c r="E126" t="s">
        <v>29</v>
      </c>
      <c r="F126" t="s">
        <v>30</v>
      </c>
      <c r="G126" t="s">
        <v>31</v>
      </c>
      <c r="H126">
        <v>2017</v>
      </c>
      <c r="I126">
        <f>IFERROR(VLOOKUP(D126,[1]Sheet7!C:G,5,0),"Null")</f>
        <v>3.3711508050387402</v>
      </c>
      <c r="J126">
        <f>IFERROR(VLOOKUP(D126,[2]!Table1_1[[#All],[Key]:[% of children under age 5 with fever]],5,0),0)</f>
        <v>36.200000000000003</v>
      </c>
      <c r="K126">
        <f>IFERROR(VLOOKUP(D126,[3]!Table1_1[[Key]:[No_of_Maternal_death]],5,0),0)</f>
        <v>6000</v>
      </c>
      <c r="L126" t="s">
        <v>164</v>
      </c>
      <c r="M126" t="s">
        <v>165</v>
      </c>
      <c r="N126">
        <v>25.5</v>
      </c>
      <c r="O126">
        <v>0</v>
      </c>
      <c r="P126">
        <v>0</v>
      </c>
      <c r="Q126">
        <v>23.7</v>
      </c>
      <c r="R126">
        <v>30.7</v>
      </c>
      <c r="S126">
        <v>20.8</v>
      </c>
      <c r="T126">
        <v>21.5</v>
      </c>
      <c r="U126">
        <v>27.2</v>
      </c>
      <c r="V126">
        <v>29.1</v>
      </c>
      <c r="W126">
        <v>30.9</v>
      </c>
      <c r="X126">
        <v>17.2</v>
      </c>
      <c r="Y126">
        <v>26.8</v>
      </c>
      <c r="Z126">
        <v>31.3</v>
      </c>
    </row>
    <row r="127" spans="1:26" x14ac:dyDescent="0.25">
      <c r="A127" t="s">
        <v>25</v>
      </c>
      <c r="B127" t="s">
        <v>361</v>
      </c>
      <c r="C127" t="s">
        <v>362</v>
      </c>
      <c r="D127" t="s">
        <v>363</v>
      </c>
      <c r="E127" t="s">
        <v>29</v>
      </c>
      <c r="F127" t="s">
        <v>30</v>
      </c>
      <c r="G127" t="s">
        <v>37</v>
      </c>
      <c r="H127">
        <v>2006</v>
      </c>
      <c r="I127">
        <f>IFERROR(VLOOKUP(D127,[1]Sheet7!C:G,5,0),"Null")</f>
        <v>2.9150219708340201</v>
      </c>
      <c r="J127">
        <f>IFERROR(VLOOKUP(D127,[2]!Table1_1[[#All],[Key]:[% of children under age 5 with fever]],5,0),0)</f>
        <v>61.3</v>
      </c>
      <c r="K127">
        <f>IFERROR(VLOOKUP(D127,[3]!Table1_1[[Key]:[No_of_Maternal_death]],5,0),0)</f>
        <v>5400</v>
      </c>
      <c r="L127" t="s">
        <v>213</v>
      </c>
      <c r="M127" t="s">
        <v>214</v>
      </c>
      <c r="N127">
        <v>6</v>
      </c>
      <c r="O127">
        <v>0</v>
      </c>
      <c r="P127">
        <v>0</v>
      </c>
      <c r="Q127">
        <v>6</v>
      </c>
      <c r="R127">
        <v>7</v>
      </c>
      <c r="S127">
        <v>5</v>
      </c>
      <c r="T127">
        <v>4</v>
      </c>
      <c r="U127">
        <v>5</v>
      </c>
      <c r="V127">
        <v>5</v>
      </c>
      <c r="W127">
        <v>9</v>
      </c>
      <c r="X127">
        <v>4</v>
      </c>
      <c r="Y127">
        <v>5</v>
      </c>
      <c r="Z127">
        <v>9</v>
      </c>
    </row>
    <row r="128" spans="1:26" x14ac:dyDescent="0.25">
      <c r="A128" t="s">
        <v>25</v>
      </c>
      <c r="B128" t="s">
        <v>361</v>
      </c>
      <c r="C128" t="s">
        <v>362</v>
      </c>
      <c r="D128" t="s">
        <v>364</v>
      </c>
      <c r="E128" t="s">
        <v>29</v>
      </c>
      <c r="F128" t="s">
        <v>30</v>
      </c>
      <c r="G128" t="s">
        <v>37</v>
      </c>
      <c r="H128">
        <v>2011</v>
      </c>
      <c r="I128">
        <f>IFERROR(VLOOKUP(D128,[1]Sheet7!C:G,5,0),"Null")</f>
        <v>2.9071115803737699</v>
      </c>
      <c r="J128">
        <f>IFERROR(VLOOKUP(D128,[2]!Table1_1[[#All],[Key]:[% of children under age 5 with fever]],5,0),0)</f>
        <v>64.5</v>
      </c>
      <c r="K128">
        <f>IFERROR(VLOOKUP(D128,[3]!Table1_1[[Key]:[No_of_Maternal_death]],5,0),0)</f>
        <v>5100</v>
      </c>
      <c r="L128" t="s">
        <v>89</v>
      </c>
      <c r="M128" t="s">
        <v>90</v>
      </c>
      <c r="N128">
        <v>9.4</v>
      </c>
      <c r="O128">
        <v>0</v>
      </c>
      <c r="P128">
        <v>0</v>
      </c>
      <c r="Q128">
        <v>9.3000000000000007</v>
      </c>
      <c r="R128">
        <v>9.9</v>
      </c>
      <c r="S128">
        <v>8.1999999999999993</v>
      </c>
      <c r="T128">
        <v>9.1999999999999993</v>
      </c>
      <c r="U128">
        <v>10.3</v>
      </c>
      <c r="V128">
        <v>7.7</v>
      </c>
      <c r="W128">
        <v>11.8</v>
      </c>
      <c r="X128">
        <v>7.9</v>
      </c>
      <c r="Y128">
        <v>9.1999999999999993</v>
      </c>
      <c r="Z128">
        <v>10.7</v>
      </c>
    </row>
    <row r="129" spans="1:26" x14ac:dyDescent="0.25">
      <c r="A129" t="s">
        <v>25</v>
      </c>
      <c r="B129" t="s">
        <v>361</v>
      </c>
      <c r="C129" t="s">
        <v>362</v>
      </c>
      <c r="D129" t="s">
        <v>365</v>
      </c>
      <c r="E129" t="s">
        <v>29</v>
      </c>
      <c r="F129" t="s">
        <v>30</v>
      </c>
      <c r="G129" t="s">
        <v>37</v>
      </c>
      <c r="H129">
        <v>2015</v>
      </c>
      <c r="I129">
        <f>IFERROR(VLOOKUP(D129,[1]Sheet7!C:G,5,0),"Null")</f>
        <v>3.0913091564716599</v>
      </c>
      <c r="J129">
        <f>IFERROR(VLOOKUP(D129,[2]!Table1_1[[#All],[Key]:[% of children under age 5 with fever]],5,0),0)</f>
        <v>76.900000000000006</v>
      </c>
      <c r="K129">
        <f>IFERROR(VLOOKUP(D129,[3]!Table1_1[[Key]:[No_of_Maternal_death]],5,0),0)</f>
        <v>4700</v>
      </c>
      <c r="L129" t="s">
        <v>366</v>
      </c>
      <c r="M129" t="s">
        <v>367</v>
      </c>
      <c r="N129">
        <v>25.2</v>
      </c>
      <c r="O129">
        <v>0</v>
      </c>
      <c r="P129">
        <v>0</v>
      </c>
      <c r="Q129">
        <v>25.1</v>
      </c>
      <c r="R129">
        <v>25.8</v>
      </c>
      <c r="S129">
        <v>23</v>
      </c>
      <c r="T129">
        <v>27.1</v>
      </c>
      <c r="U129">
        <v>24</v>
      </c>
      <c r="V129">
        <v>25.3</v>
      </c>
      <c r="W129">
        <v>26.8</v>
      </c>
      <c r="X129">
        <v>23.4</v>
      </c>
      <c r="Y129">
        <v>23.2</v>
      </c>
      <c r="Z129">
        <v>32.799999999999997</v>
      </c>
    </row>
    <row r="130" spans="1:26" x14ac:dyDescent="0.25">
      <c r="A130" t="s">
        <v>25</v>
      </c>
      <c r="B130" t="s">
        <v>361</v>
      </c>
      <c r="C130" t="s">
        <v>362</v>
      </c>
      <c r="D130" t="s">
        <v>368</v>
      </c>
      <c r="E130" t="s">
        <v>29</v>
      </c>
      <c r="F130" t="s">
        <v>30</v>
      </c>
      <c r="G130" t="s">
        <v>37</v>
      </c>
      <c r="H130">
        <v>2016</v>
      </c>
      <c r="I130">
        <f>IFERROR(VLOOKUP(D130,[1]Sheet7!C:G,5,0),"Null")</f>
        <v>3.3349947470103101</v>
      </c>
      <c r="J130">
        <f>IFERROR(VLOOKUP(D130,[2]!Table1_1[[#All],[Key]:[% of children under age 5 with fever]],5,0),0)</f>
        <v>71.5</v>
      </c>
      <c r="K130">
        <f>IFERROR(VLOOKUP(D130,[3]!Table1_1[[Key]:[No_of_Maternal_death]],5,0),0)</f>
        <v>4700</v>
      </c>
      <c r="L130" t="s">
        <v>297</v>
      </c>
      <c r="M130" t="s">
        <v>298</v>
      </c>
      <c r="N130">
        <v>16.8</v>
      </c>
      <c r="O130">
        <v>0</v>
      </c>
      <c r="P130">
        <v>0</v>
      </c>
      <c r="Q130">
        <v>17.2</v>
      </c>
      <c r="R130">
        <v>15.3</v>
      </c>
      <c r="S130">
        <v>15</v>
      </c>
      <c r="T130">
        <v>17.8</v>
      </c>
      <c r="U130">
        <v>18.2</v>
      </c>
      <c r="V130">
        <v>18.3</v>
      </c>
      <c r="W130">
        <v>14.9</v>
      </c>
      <c r="X130">
        <v>0</v>
      </c>
      <c r="Y130">
        <v>0</v>
      </c>
      <c r="Z130">
        <v>0</v>
      </c>
    </row>
    <row r="131" spans="1:26" x14ac:dyDescent="0.25">
      <c r="A131" t="s">
        <v>25</v>
      </c>
      <c r="B131" t="s">
        <v>361</v>
      </c>
      <c r="C131" t="s">
        <v>362</v>
      </c>
      <c r="D131" t="s">
        <v>369</v>
      </c>
      <c r="E131" t="s">
        <v>29</v>
      </c>
      <c r="F131" t="s">
        <v>30</v>
      </c>
      <c r="G131" t="s">
        <v>37</v>
      </c>
      <c r="H131">
        <v>2018</v>
      </c>
      <c r="I131">
        <f>IFERROR(VLOOKUP(D131,[1]Sheet7!C:G,5,0),"Null")</f>
        <v>3.4012779585002901</v>
      </c>
      <c r="J131">
        <f>IFERROR(VLOOKUP(D131,[2]!Table1_1[[#All],[Key]:[% of children under age 5 with fever]],5,0),0)</f>
        <v>0</v>
      </c>
      <c r="K131">
        <f>IFERROR(VLOOKUP(D131,[3]!Table1_1[[Key]:[No_of_Maternal_death]],5,0),0)</f>
        <v>4500</v>
      </c>
      <c r="L131" t="s">
        <v>370</v>
      </c>
      <c r="M131" t="s">
        <v>371</v>
      </c>
      <c r="N131">
        <v>40.6</v>
      </c>
      <c r="O131">
        <v>0</v>
      </c>
      <c r="P131">
        <v>0</v>
      </c>
      <c r="Q131">
        <v>40.700000000000003</v>
      </c>
      <c r="R131">
        <v>40.200000000000003</v>
      </c>
      <c r="S131">
        <v>41.5</v>
      </c>
      <c r="T131">
        <v>39.799999999999997</v>
      </c>
      <c r="U131">
        <v>39.6</v>
      </c>
      <c r="V131">
        <v>40.5</v>
      </c>
      <c r="W131">
        <v>41.6</v>
      </c>
      <c r="X131">
        <v>39.200000000000003</v>
      </c>
      <c r="Y131">
        <v>41.7</v>
      </c>
      <c r="Z131">
        <v>39.200000000000003</v>
      </c>
    </row>
    <row r="132" spans="1:26" x14ac:dyDescent="0.25">
      <c r="A132" t="s">
        <v>25</v>
      </c>
      <c r="B132" t="s">
        <v>372</v>
      </c>
      <c r="C132" t="s">
        <v>373</v>
      </c>
      <c r="D132" t="s">
        <v>374</v>
      </c>
      <c r="E132" t="s">
        <v>29</v>
      </c>
      <c r="F132" t="s">
        <v>30</v>
      </c>
      <c r="G132" t="s">
        <v>37</v>
      </c>
      <c r="H132">
        <v>2007</v>
      </c>
      <c r="I132">
        <f>IFERROR(VLOOKUP(D132,[1]Sheet7!C:G,5,0),"Null")</f>
        <v>3.5329214446064898</v>
      </c>
      <c r="J132">
        <f>IFERROR(VLOOKUP(D132,[2]!Table1_1[[#All],[Key]:[% of children under age 5 with fever]],5,0),0)</f>
        <v>38.4</v>
      </c>
      <c r="K132">
        <f>IFERROR(VLOOKUP(D132,[3]!Table1_1[[Key]:[No_of_Maternal_death]],5,0),0)</f>
        <v>1600</v>
      </c>
      <c r="L132" t="s">
        <v>98</v>
      </c>
      <c r="M132" t="s">
        <v>99</v>
      </c>
      <c r="N132">
        <v>41</v>
      </c>
      <c r="O132">
        <v>0</v>
      </c>
      <c r="P132">
        <v>0</v>
      </c>
      <c r="Q132">
        <v>38</v>
      </c>
      <c r="R132">
        <v>48</v>
      </c>
      <c r="S132">
        <v>35</v>
      </c>
      <c r="T132">
        <v>36</v>
      </c>
      <c r="U132">
        <v>40</v>
      </c>
      <c r="V132">
        <v>45</v>
      </c>
      <c r="W132">
        <v>55</v>
      </c>
      <c r="X132">
        <v>33</v>
      </c>
      <c r="Y132">
        <v>40</v>
      </c>
      <c r="Z132">
        <v>49</v>
      </c>
    </row>
    <row r="133" spans="1:26" x14ac:dyDescent="0.25">
      <c r="A133" t="s">
        <v>25</v>
      </c>
      <c r="B133" t="s">
        <v>372</v>
      </c>
      <c r="C133" t="s">
        <v>373</v>
      </c>
      <c r="D133" t="s">
        <v>375</v>
      </c>
      <c r="E133" t="s">
        <v>29</v>
      </c>
      <c r="F133" t="s">
        <v>30</v>
      </c>
      <c r="G133" t="s">
        <v>37</v>
      </c>
      <c r="H133">
        <v>2012</v>
      </c>
      <c r="I133">
        <f>IFERROR(VLOOKUP(D133,[1]Sheet7!C:G,5,0),"Null")</f>
        <v>3.3014801916672498</v>
      </c>
      <c r="J133">
        <f>IFERROR(VLOOKUP(D133,[2]!Table1_1[[#All],[Key]:[% of children under age 5 with fever]],5,0),0)</f>
        <v>36.9</v>
      </c>
      <c r="K133">
        <f>IFERROR(VLOOKUP(D133,[3]!Table1_1[[Key]:[No_of_Maternal_death]],5,0),0)</f>
        <v>1300</v>
      </c>
      <c r="L133" t="s">
        <v>376</v>
      </c>
      <c r="M133" t="s">
        <v>377</v>
      </c>
      <c r="N133">
        <v>52.4</v>
      </c>
      <c r="O133">
        <v>0</v>
      </c>
      <c r="P133">
        <v>0</v>
      </c>
      <c r="Q133">
        <v>47.4</v>
      </c>
      <c r="R133">
        <v>61</v>
      </c>
      <c r="S133">
        <v>51.4</v>
      </c>
      <c r="T133">
        <v>45.6</v>
      </c>
      <c r="U133">
        <v>43.5</v>
      </c>
      <c r="V133">
        <v>54.1</v>
      </c>
      <c r="W133">
        <v>59.6</v>
      </c>
      <c r="X133">
        <v>0</v>
      </c>
      <c r="Y133">
        <v>0</v>
      </c>
      <c r="Z133">
        <v>0</v>
      </c>
    </row>
    <row r="134" spans="1:26" x14ac:dyDescent="0.25">
      <c r="A134" t="s">
        <v>25</v>
      </c>
      <c r="B134" t="s">
        <v>372</v>
      </c>
      <c r="C134" t="s">
        <v>373</v>
      </c>
      <c r="D134" t="s">
        <v>378</v>
      </c>
      <c r="E134" t="s">
        <v>29</v>
      </c>
      <c r="F134" t="s">
        <v>30</v>
      </c>
      <c r="G134" t="s">
        <v>37</v>
      </c>
      <c r="H134">
        <v>2014</v>
      </c>
      <c r="I134">
        <f>IFERROR(VLOOKUP(D134,[1]Sheet7!C:G,5,0),"Null")</f>
        <v>3.24711800314636</v>
      </c>
      <c r="J134">
        <f>IFERROR(VLOOKUP(D134,[2]!Table1_1[[#All],[Key]:[% of children under age 5 with fever]],5,0),0)</f>
        <v>39.799999999999997</v>
      </c>
      <c r="K134">
        <f>IFERROR(VLOOKUP(D134,[3]!Table1_1[[Key]:[No_of_Maternal_death]],5,0),0)</f>
        <v>1000</v>
      </c>
      <c r="L134" t="s">
        <v>102</v>
      </c>
      <c r="M134" t="s">
        <v>103</v>
      </c>
      <c r="N134">
        <v>49.6</v>
      </c>
      <c r="O134">
        <v>0</v>
      </c>
      <c r="P134">
        <v>0</v>
      </c>
      <c r="Q134">
        <v>44.7</v>
      </c>
      <c r="R134">
        <v>59.2</v>
      </c>
      <c r="S134">
        <v>41.9</v>
      </c>
      <c r="T134">
        <v>44.8</v>
      </c>
      <c r="U134">
        <v>48.9</v>
      </c>
      <c r="V134">
        <v>55.2</v>
      </c>
      <c r="W134">
        <v>64.3</v>
      </c>
      <c r="X134">
        <v>35.6</v>
      </c>
      <c r="Y134">
        <v>46.6</v>
      </c>
      <c r="Z134">
        <v>57.6</v>
      </c>
    </row>
    <row r="135" spans="1:26" x14ac:dyDescent="0.25">
      <c r="A135" t="s">
        <v>25</v>
      </c>
      <c r="B135" t="s">
        <v>372</v>
      </c>
      <c r="C135" t="s">
        <v>373</v>
      </c>
      <c r="D135" t="s">
        <v>379</v>
      </c>
      <c r="E135" t="s">
        <v>29</v>
      </c>
      <c r="F135" t="s">
        <v>30</v>
      </c>
      <c r="G135" t="s">
        <v>37</v>
      </c>
      <c r="H135">
        <v>2018</v>
      </c>
      <c r="I135">
        <f>IFERROR(VLOOKUP(D135,[1]Sheet7!C:G,5,0),"Null")</f>
        <v>3.0618878016671198</v>
      </c>
      <c r="J135">
        <f>IFERROR(VLOOKUP(D135,[2]!Table1_1[[#All],[Key]:[% of children under age 5 with fever]],5,0),0)</f>
        <v>34.9</v>
      </c>
      <c r="K135">
        <f>IFERROR(VLOOKUP(D135,[3]!Table1_1[[Key]:[No_of_Maternal_death]],5,0),0)</f>
        <v>930</v>
      </c>
      <c r="L135" t="s">
        <v>229</v>
      </c>
      <c r="M135" t="s">
        <v>380</v>
      </c>
      <c r="N135">
        <v>67.3</v>
      </c>
      <c r="O135">
        <v>0</v>
      </c>
      <c r="P135">
        <v>0</v>
      </c>
      <c r="Q135">
        <v>67</v>
      </c>
      <c r="R135">
        <v>67.8</v>
      </c>
      <c r="S135">
        <v>52.4</v>
      </c>
      <c r="T135">
        <v>62.4</v>
      </c>
      <c r="U135">
        <v>71.900000000000006</v>
      </c>
      <c r="V135">
        <v>73.5</v>
      </c>
      <c r="W135">
        <v>68.5</v>
      </c>
      <c r="X135">
        <v>0</v>
      </c>
      <c r="Y135">
        <v>0</v>
      </c>
      <c r="Z135">
        <v>0</v>
      </c>
    </row>
    <row r="136" spans="1:26" x14ac:dyDescent="0.25">
      <c r="A136" t="s">
        <v>25</v>
      </c>
      <c r="B136" t="s">
        <v>372</v>
      </c>
      <c r="C136" t="s">
        <v>373</v>
      </c>
      <c r="D136" t="s">
        <v>381</v>
      </c>
      <c r="E136" t="s">
        <v>29</v>
      </c>
      <c r="F136" t="s">
        <v>30</v>
      </c>
      <c r="G136" t="s">
        <v>37</v>
      </c>
      <c r="H136">
        <v>2019</v>
      </c>
      <c r="I136">
        <f>IFERROR(VLOOKUP(D136,[1]Sheet7!C:G,5,0),"Null")</f>
        <v>3.0076181068364498</v>
      </c>
      <c r="J136">
        <f>IFERROR(VLOOKUP(D136,[2]!Table1_1[[#All],[Key]:[% of children under age 5 with fever]],5,0),0)</f>
        <v>0</v>
      </c>
      <c r="K136">
        <f>IFERROR(VLOOKUP(D136,[3]!Table1_1[[Key]:[No_of_Maternal_death]],5,0),0)</f>
        <v>840</v>
      </c>
      <c r="L136" t="s">
        <v>382</v>
      </c>
      <c r="M136" t="s">
        <v>383</v>
      </c>
      <c r="N136">
        <v>58.6</v>
      </c>
      <c r="O136">
        <v>0</v>
      </c>
      <c r="P136">
        <v>0</v>
      </c>
      <c r="Q136">
        <v>55.6</v>
      </c>
      <c r="R136">
        <v>64.5</v>
      </c>
      <c r="S136">
        <v>52.9</v>
      </c>
      <c r="T136">
        <v>56.8</v>
      </c>
      <c r="U136">
        <v>57.9</v>
      </c>
      <c r="V136">
        <v>59</v>
      </c>
      <c r="W136">
        <v>70.900000000000006</v>
      </c>
      <c r="X136">
        <v>51.9</v>
      </c>
      <c r="Y136">
        <v>56.3</v>
      </c>
      <c r="Z136">
        <v>63.2</v>
      </c>
    </row>
    <row r="137" spans="1:26" x14ac:dyDescent="0.25">
      <c r="A137" t="s">
        <v>25</v>
      </c>
      <c r="B137" t="s">
        <v>384</v>
      </c>
      <c r="C137" t="s">
        <v>385</v>
      </c>
      <c r="D137" t="s">
        <v>386</v>
      </c>
      <c r="E137" t="s">
        <v>29</v>
      </c>
      <c r="F137" t="s">
        <v>30</v>
      </c>
      <c r="G137" t="s">
        <v>31</v>
      </c>
      <c r="H137">
        <v>2009</v>
      </c>
      <c r="I137">
        <f>IFERROR(VLOOKUP(D137,[1]Sheet7!C:G,5,0),"Null")</f>
        <v>1.02626500717403</v>
      </c>
      <c r="J137">
        <f>IFERROR(VLOOKUP(D137,[2]!Table1_1[[#All],[Key]:[% of children under age 5 with fever]],5,0),0)</f>
        <v>23.6</v>
      </c>
      <c r="K137">
        <f>IFERROR(VLOOKUP(D137,[3]!Table1_1[[Key]:[No_of_Maternal_death]],5,0),0)</f>
        <v>3100</v>
      </c>
      <c r="L137" t="s">
        <v>387</v>
      </c>
      <c r="M137" t="s">
        <v>388</v>
      </c>
      <c r="N137">
        <v>7</v>
      </c>
      <c r="O137">
        <v>0</v>
      </c>
      <c r="P137">
        <v>0</v>
      </c>
      <c r="Q137">
        <v>8</v>
      </c>
      <c r="R137">
        <v>4</v>
      </c>
      <c r="S137">
        <v>8</v>
      </c>
      <c r="T137">
        <v>9</v>
      </c>
      <c r="U137">
        <v>7</v>
      </c>
      <c r="V137">
        <v>5</v>
      </c>
      <c r="W137">
        <v>4</v>
      </c>
      <c r="X137">
        <v>8</v>
      </c>
      <c r="Y137">
        <v>8</v>
      </c>
      <c r="Z137">
        <v>6</v>
      </c>
    </row>
    <row r="138" spans="1:26" x14ac:dyDescent="0.25">
      <c r="A138" t="s">
        <v>25</v>
      </c>
      <c r="B138" t="s">
        <v>384</v>
      </c>
      <c r="C138" t="s">
        <v>385</v>
      </c>
      <c r="D138" t="s">
        <v>389</v>
      </c>
      <c r="E138" t="s">
        <v>29</v>
      </c>
      <c r="F138" t="s">
        <v>30</v>
      </c>
      <c r="G138" t="s">
        <v>31</v>
      </c>
      <c r="H138">
        <v>2011</v>
      </c>
      <c r="I138">
        <f>IFERROR(VLOOKUP(D138,[1]Sheet7!C:G,5,0),"Null")</f>
        <v>1.4383391325550201</v>
      </c>
      <c r="J138">
        <f>IFERROR(VLOOKUP(D138,[2]!Table1_1[[#All],[Key]:[% of children under age 5 with fever]],5,0),0)</f>
        <v>2.2999999999999998</v>
      </c>
      <c r="K138">
        <f>IFERROR(VLOOKUP(D138,[3]!Table1_1[[Key]:[No_of_Maternal_death]],5,0),0)</f>
        <v>2700</v>
      </c>
      <c r="L138" t="s">
        <v>390</v>
      </c>
      <c r="M138" t="s">
        <v>391</v>
      </c>
      <c r="N138">
        <v>5.3</v>
      </c>
      <c r="O138">
        <v>0</v>
      </c>
      <c r="P138">
        <v>0</v>
      </c>
      <c r="Q138">
        <v>5.9</v>
      </c>
      <c r="R138">
        <v>3.9</v>
      </c>
      <c r="S138">
        <v>6.7</v>
      </c>
      <c r="T138">
        <v>6.7</v>
      </c>
      <c r="U138">
        <v>4.9000000000000004</v>
      </c>
      <c r="V138">
        <v>4.5</v>
      </c>
      <c r="W138">
        <v>3.2</v>
      </c>
      <c r="X138">
        <v>7.1</v>
      </c>
      <c r="Y138">
        <v>5.0999999999999996</v>
      </c>
      <c r="Z138">
        <v>5.4</v>
      </c>
    </row>
    <row r="139" spans="1:26" x14ac:dyDescent="0.25">
      <c r="A139" t="s">
        <v>25</v>
      </c>
      <c r="B139" t="s">
        <v>384</v>
      </c>
      <c r="C139" t="s">
        <v>385</v>
      </c>
      <c r="D139" t="s">
        <v>392</v>
      </c>
      <c r="E139" t="s">
        <v>29</v>
      </c>
      <c r="F139" t="s">
        <v>30</v>
      </c>
      <c r="G139" t="s">
        <v>31</v>
      </c>
      <c r="H139">
        <v>2014</v>
      </c>
      <c r="I139">
        <f>IFERROR(VLOOKUP(D139,[1]Sheet7!C:G,5,0),"Null")</f>
        <v>2.1913910559234302</v>
      </c>
      <c r="J139">
        <f>IFERROR(VLOOKUP(D139,[2]!Table1_1[[#All],[Key]:[% of children under age 5 with fever]],5,0),0)</f>
        <v>3</v>
      </c>
      <c r="K139">
        <f>IFERROR(VLOOKUP(D139,[3]!Table1_1[[Key]:[No_of_Maternal_death]],5,0),0)</f>
        <v>2200</v>
      </c>
      <c r="L139" t="s">
        <v>51</v>
      </c>
      <c r="M139" t="s">
        <v>52</v>
      </c>
      <c r="N139">
        <v>6</v>
      </c>
      <c r="O139">
        <v>0</v>
      </c>
      <c r="P139">
        <v>0</v>
      </c>
      <c r="Q139">
        <v>7</v>
      </c>
      <c r="R139">
        <v>3.6</v>
      </c>
      <c r="S139">
        <v>7.2</v>
      </c>
      <c r="T139">
        <v>5.9</v>
      </c>
      <c r="U139">
        <v>7.9</v>
      </c>
      <c r="V139">
        <v>6.2</v>
      </c>
      <c r="W139">
        <v>7.6</v>
      </c>
      <c r="X139">
        <v>14.7</v>
      </c>
      <c r="Y139">
        <v>6.2</v>
      </c>
      <c r="Z139">
        <v>5.7</v>
      </c>
    </row>
    <row r="140" spans="1:26" x14ac:dyDescent="0.25">
      <c r="A140" t="s">
        <v>25</v>
      </c>
      <c r="B140" t="s">
        <v>384</v>
      </c>
      <c r="C140" t="s">
        <v>385</v>
      </c>
      <c r="D140" t="s">
        <v>393</v>
      </c>
      <c r="E140" t="s">
        <v>29</v>
      </c>
      <c r="F140" t="s">
        <v>30</v>
      </c>
      <c r="G140" t="s">
        <v>31</v>
      </c>
      <c r="H140">
        <v>2019</v>
      </c>
      <c r="I140">
        <f>IFERROR(VLOOKUP(D140,[1]Sheet7!C:G,5,0),"Null")</f>
        <v>1.98925274777043</v>
      </c>
      <c r="J140">
        <f>IFERROR(VLOOKUP(D140,[2]!Table1_1[[#All],[Key]:[% of children under age 5 with fever]],5,0),0)</f>
        <v>0</v>
      </c>
      <c r="K140">
        <f>IFERROR(VLOOKUP(D140,[3]!Table1_1[[Key]:[No_of_Maternal_death]],5,0),0)</f>
        <v>1900</v>
      </c>
      <c r="L140" t="s">
        <v>335</v>
      </c>
      <c r="M140" t="s">
        <v>336</v>
      </c>
      <c r="N140">
        <v>12.5</v>
      </c>
      <c r="O140">
        <v>0</v>
      </c>
      <c r="P140">
        <v>0</v>
      </c>
      <c r="Q140">
        <v>15.5</v>
      </c>
      <c r="R140">
        <v>6</v>
      </c>
      <c r="S140">
        <v>16.2</v>
      </c>
      <c r="T140">
        <v>19.399999999999999</v>
      </c>
      <c r="U140">
        <v>13.6</v>
      </c>
      <c r="V140">
        <v>7.2</v>
      </c>
      <c r="W140">
        <v>4.3</v>
      </c>
      <c r="X140">
        <v>0</v>
      </c>
      <c r="Y140">
        <v>0</v>
      </c>
      <c r="Z140">
        <v>0</v>
      </c>
    </row>
    <row r="141" spans="1:26" x14ac:dyDescent="0.25">
      <c r="A141" t="s">
        <v>394</v>
      </c>
      <c r="B141" t="s">
        <v>26</v>
      </c>
      <c r="C141" t="s">
        <v>27</v>
      </c>
      <c r="D141" t="s">
        <v>395</v>
      </c>
      <c r="E141" t="s">
        <v>29</v>
      </c>
      <c r="F141" t="s">
        <v>30</v>
      </c>
      <c r="G141" t="s">
        <v>31</v>
      </c>
      <c r="H141">
        <v>2007</v>
      </c>
      <c r="I141">
        <f>IFERROR(VLOOKUP(D141,[1]Sheet7!C:G,5,0),"Null")</f>
        <v>3.6395893043958698</v>
      </c>
      <c r="J141">
        <f>IFERROR(VLOOKUP(D141,[2]!Table1_1[[#All],[Key]:[% of children under age 5 with fever]],5,0),0)</f>
        <v>29.8</v>
      </c>
      <c r="K141">
        <f>IFERROR(VLOOKUP(D141,[3]!Table1_1[[Key]:[No_of_Maternal_death]],5,0),0)</f>
        <v>4500</v>
      </c>
      <c r="L141" t="s">
        <v>396</v>
      </c>
      <c r="M141" t="s">
        <v>396</v>
      </c>
      <c r="N141">
        <v>18</v>
      </c>
      <c r="O141">
        <v>18</v>
      </c>
      <c r="P141">
        <v>18</v>
      </c>
      <c r="Q141">
        <v>19</v>
      </c>
      <c r="R141">
        <v>17</v>
      </c>
      <c r="S141">
        <v>17</v>
      </c>
      <c r="T141">
        <v>16</v>
      </c>
      <c r="U141">
        <v>22</v>
      </c>
      <c r="V141">
        <v>17</v>
      </c>
      <c r="W141">
        <v>14</v>
      </c>
      <c r="X141">
        <v>0</v>
      </c>
      <c r="Y141">
        <v>0</v>
      </c>
      <c r="Z141">
        <v>0</v>
      </c>
    </row>
    <row r="142" spans="1:26" x14ac:dyDescent="0.25">
      <c r="A142" t="s">
        <v>394</v>
      </c>
      <c r="B142" t="s">
        <v>26</v>
      </c>
      <c r="C142" t="s">
        <v>27</v>
      </c>
      <c r="D142" t="s">
        <v>397</v>
      </c>
      <c r="E142" t="s">
        <v>29</v>
      </c>
      <c r="F142" t="s">
        <v>30</v>
      </c>
      <c r="G142" t="s">
        <v>31</v>
      </c>
      <c r="H142">
        <v>2011</v>
      </c>
      <c r="I142">
        <f>IFERROR(VLOOKUP(D142,[1]Sheet7!C:G,5,0),"Null")</f>
        <v>3.75879638504539</v>
      </c>
      <c r="J142">
        <f>IFERROR(VLOOKUP(D142,[2]!Table1_1[[#All],[Key]:[% of children under age 5 with fever]],5,0),0)</f>
        <v>28.3</v>
      </c>
      <c r="K142">
        <f>IFERROR(VLOOKUP(D142,[3]!Table1_1[[Key]:[No_of_Maternal_death]],5,0),0)</f>
        <v>3600</v>
      </c>
      <c r="L142" t="s">
        <v>398</v>
      </c>
      <c r="M142" t="s">
        <v>399</v>
      </c>
      <c r="N142">
        <v>25.9</v>
      </c>
      <c r="O142">
        <v>25.4</v>
      </c>
      <c r="P142">
        <v>26.4</v>
      </c>
      <c r="Q142">
        <v>24.4</v>
      </c>
      <c r="R142">
        <v>28.9</v>
      </c>
      <c r="S142">
        <v>11.7</v>
      </c>
      <c r="T142">
        <v>17.899999999999999</v>
      </c>
      <c r="U142">
        <v>23.4</v>
      </c>
      <c r="V142">
        <v>31</v>
      </c>
      <c r="W142">
        <v>34.200000000000003</v>
      </c>
      <c r="X142">
        <v>0</v>
      </c>
      <c r="Y142">
        <v>0</v>
      </c>
      <c r="Z142">
        <v>0</v>
      </c>
    </row>
    <row r="143" spans="1:26" x14ac:dyDescent="0.25">
      <c r="A143" t="s">
        <v>394</v>
      </c>
      <c r="B143" t="s">
        <v>26</v>
      </c>
      <c r="C143" t="s">
        <v>27</v>
      </c>
      <c r="D143" t="s">
        <v>28</v>
      </c>
      <c r="E143" t="s">
        <v>29</v>
      </c>
      <c r="F143" t="s">
        <v>30</v>
      </c>
      <c r="G143" t="s">
        <v>31</v>
      </c>
      <c r="H143">
        <v>2016</v>
      </c>
      <c r="I143">
        <f>IFERROR(VLOOKUP(D143,[1]Sheet7!C:G,5,0),"Null")</f>
        <v>3.58621100683242</v>
      </c>
      <c r="J143">
        <f>IFERROR(VLOOKUP(D143,[2]!Table1_1[[#All],[Key]:[% of children under age 5 with fever]],5,0),0)</f>
        <v>18.100000000000001</v>
      </c>
      <c r="K143">
        <f>IFERROR(VLOOKUP(D143,[3]!Table1_1[[Key]:[No_of_Maternal_death]],5,0),0)</f>
        <v>3300</v>
      </c>
      <c r="L143" t="s">
        <v>32</v>
      </c>
      <c r="M143" t="s">
        <v>33</v>
      </c>
      <c r="N143">
        <v>21.7</v>
      </c>
      <c r="O143">
        <v>21.1</v>
      </c>
      <c r="P143">
        <v>22.2</v>
      </c>
      <c r="Q143">
        <v>19.7</v>
      </c>
      <c r="R143">
        <v>23</v>
      </c>
      <c r="S143">
        <v>16.8</v>
      </c>
      <c r="T143">
        <v>23.1</v>
      </c>
      <c r="U143">
        <v>23.9</v>
      </c>
      <c r="V143">
        <v>23</v>
      </c>
      <c r="W143">
        <v>22</v>
      </c>
      <c r="X143">
        <v>0</v>
      </c>
      <c r="Y143">
        <v>0</v>
      </c>
      <c r="Z143">
        <v>0</v>
      </c>
    </row>
    <row r="144" spans="1:26" x14ac:dyDescent="0.25">
      <c r="A144" t="s">
        <v>394</v>
      </c>
      <c r="B144" t="s">
        <v>34</v>
      </c>
      <c r="C144" t="s">
        <v>35</v>
      </c>
      <c r="D144" t="s">
        <v>400</v>
      </c>
      <c r="E144" t="s">
        <v>29</v>
      </c>
      <c r="F144" t="s">
        <v>30</v>
      </c>
      <c r="G144" t="s">
        <v>37</v>
      </c>
      <c r="H144">
        <v>2000</v>
      </c>
      <c r="I144">
        <f>IFERROR(VLOOKUP(D144,[1]Sheet7!C:G,5,0),"Null")</f>
        <v>2.0417212041938</v>
      </c>
      <c r="J144">
        <f>IFERROR(VLOOKUP(D144,[2]!Table1_1[[#All],[Key]:[% of children under age 5 with fever]],5,0),0)</f>
        <v>31</v>
      </c>
      <c r="K144">
        <f>IFERROR(VLOOKUP(D144,[3]!Table1_1[[Key]:[No_of_Maternal_death]],5,0),0)</f>
        <v>2400</v>
      </c>
      <c r="L144" t="s">
        <v>401</v>
      </c>
      <c r="M144" t="s">
        <v>402</v>
      </c>
      <c r="N144">
        <v>1</v>
      </c>
      <c r="O144">
        <v>1</v>
      </c>
      <c r="P144">
        <v>1</v>
      </c>
      <c r="Q144">
        <v>0</v>
      </c>
      <c r="R144">
        <v>15</v>
      </c>
      <c r="S144">
        <v>0</v>
      </c>
      <c r="T144">
        <v>1</v>
      </c>
      <c r="U144">
        <v>0</v>
      </c>
      <c r="V144">
        <v>1</v>
      </c>
      <c r="W144">
        <v>5</v>
      </c>
      <c r="X144">
        <v>0</v>
      </c>
      <c r="Y144">
        <v>0</v>
      </c>
      <c r="Z144">
        <v>0</v>
      </c>
    </row>
    <row r="145" spans="1:26" x14ac:dyDescent="0.25">
      <c r="A145" t="s">
        <v>394</v>
      </c>
      <c r="B145" t="s">
        <v>34</v>
      </c>
      <c r="C145" t="s">
        <v>35</v>
      </c>
      <c r="D145" t="s">
        <v>403</v>
      </c>
      <c r="E145" t="s">
        <v>29</v>
      </c>
      <c r="F145" t="s">
        <v>30</v>
      </c>
      <c r="G145" t="s">
        <v>37</v>
      </c>
      <c r="H145">
        <v>2005</v>
      </c>
      <c r="I145">
        <f>IFERROR(VLOOKUP(D145,[1]Sheet7!C:G,5,0),"Null")</f>
        <v>3.6997969367080699</v>
      </c>
      <c r="J145">
        <f>IFERROR(VLOOKUP(D145,[2]!Table1_1[[#All],[Key]:[% of children under age 5 with fever]],5,0),0)</f>
        <v>30</v>
      </c>
      <c r="K145">
        <f>IFERROR(VLOOKUP(D145,[3]!Table1_1[[Key]:[No_of_Maternal_death]],5,0),0)</f>
        <v>2400</v>
      </c>
      <c r="L145" t="s">
        <v>312</v>
      </c>
      <c r="M145" t="s">
        <v>313</v>
      </c>
      <c r="N145">
        <v>8</v>
      </c>
      <c r="O145">
        <v>8</v>
      </c>
      <c r="P145">
        <v>9</v>
      </c>
      <c r="Q145">
        <v>7</v>
      </c>
      <c r="R145">
        <v>40</v>
      </c>
      <c r="S145">
        <v>5</v>
      </c>
      <c r="T145">
        <v>5</v>
      </c>
      <c r="U145">
        <v>6</v>
      </c>
      <c r="V145">
        <v>8</v>
      </c>
      <c r="W145">
        <v>19</v>
      </c>
      <c r="X145">
        <v>0</v>
      </c>
      <c r="Y145">
        <v>0</v>
      </c>
      <c r="Z145">
        <v>0</v>
      </c>
    </row>
    <row r="146" spans="1:26" x14ac:dyDescent="0.25">
      <c r="A146" t="s">
        <v>394</v>
      </c>
      <c r="B146" t="s">
        <v>34</v>
      </c>
      <c r="C146" t="s">
        <v>35</v>
      </c>
      <c r="D146" t="s">
        <v>36</v>
      </c>
      <c r="E146" t="s">
        <v>29</v>
      </c>
      <c r="F146" t="s">
        <v>30</v>
      </c>
      <c r="G146" t="s">
        <v>37</v>
      </c>
      <c r="H146">
        <v>2010</v>
      </c>
      <c r="I146">
        <f>IFERROR(VLOOKUP(D146,[1]Sheet7!C:G,5,0),"Null")</f>
        <v>4.6794776094181598</v>
      </c>
      <c r="J146">
        <f>IFERROR(VLOOKUP(D146,[2]!Table1_1[[#All],[Key]:[% of children under age 5 with fever]],5,0),0)</f>
        <v>17.2</v>
      </c>
      <c r="K146">
        <f>IFERROR(VLOOKUP(D146,[3]!Table1_1[[Key]:[No_of_Maternal_death]],5,0),0)</f>
        <v>2600</v>
      </c>
      <c r="L146" t="s">
        <v>38</v>
      </c>
      <c r="M146" t="s">
        <v>39</v>
      </c>
      <c r="N146">
        <v>45.3</v>
      </c>
      <c r="O146">
        <v>45.7</v>
      </c>
      <c r="P146">
        <v>44.8</v>
      </c>
      <c r="Q146">
        <v>43.6</v>
      </c>
      <c r="R146">
        <v>63.1</v>
      </c>
      <c r="S146">
        <v>32.799999999999997</v>
      </c>
      <c r="T146">
        <v>41.5</v>
      </c>
      <c r="U146">
        <v>46.3</v>
      </c>
      <c r="V146">
        <v>49.1</v>
      </c>
      <c r="W146">
        <v>57.8</v>
      </c>
      <c r="X146">
        <v>0</v>
      </c>
      <c r="Y146">
        <v>0</v>
      </c>
      <c r="Z146">
        <v>0</v>
      </c>
    </row>
    <row r="147" spans="1:26" x14ac:dyDescent="0.25">
      <c r="A147" t="s">
        <v>394</v>
      </c>
      <c r="B147" t="s">
        <v>34</v>
      </c>
      <c r="C147" t="s">
        <v>35</v>
      </c>
      <c r="D147" t="s">
        <v>404</v>
      </c>
      <c r="E147" t="s">
        <v>29</v>
      </c>
      <c r="F147" t="s">
        <v>30</v>
      </c>
      <c r="G147" t="s">
        <v>37</v>
      </c>
      <c r="H147">
        <v>2012</v>
      </c>
      <c r="I147">
        <f>IFERROR(VLOOKUP(D147,[1]Sheet7!C:G,5,0),"Null")</f>
        <v>3.5299728477603201</v>
      </c>
      <c r="J147">
        <f>IFERROR(VLOOKUP(D147,[2]!Table1_1[[#All],[Key]:[% of children under age 5 with fever]],5,0),0)</f>
        <v>25.4</v>
      </c>
      <c r="K147">
        <f>IFERROR(VLOOKUP(D147,[3]!Table1_1[[Key]:[No_of_Maternal_death]],5,0),0)</f>
        <v>2500</v>
      </c>
      <c r="L147" t="s">
        <v>376</v>
      </c>
      <c r="M147" t="s">
        <v>377</v>
      </c>
      <c r="N147">
        <v>53.8</v>
      </c>
      <c r="O147">
        <v>53.9</v>
      </c>
      <c r="P147">
        <v>53.7</v>
      </c>
      <c r="Q147">
        <v>52.2</v>
      </c>
      <c r="R147">
        <v>71.599999999999994</v>
      </c>
      <c r="S147">
        <v>38.1</v>
      </c>
      <c r="T147">
        <v>51.1</v>
      </c>
      <c r="U147">
        <v>60.6</v>
      </c>
      <c r="V147">
        <v>59.6</v>
      </c>
      <c r="W147">
        <v>63.7</v>
      </c>
      <c r="X147">
        <v>0</v>
      </c>
      <c r="Y147">
        <v>0</v>
      </c>
      <c r="Z147">
        <v>0</v>
      </c>
    </row>
    <row r="148" spans="1:26" x14ac:dyDescent="0.25">
      <c r="A148" t="s">
        <v>394</v>
      </c>
      <c r="B148" t="s">
        <v>34</v>
      </c>
      <c r="C148" t="s">
        <v>35</v>
      </c>
      <c r="D148" t="s">
        <v>40</v>
      </c>
      <c r="E148" t="s">
        <v>29</v>
      </c>
      <c r="F148" t="s">
        <v>30</v>
      </c>
      <c r="G148" t="s">
        <v>37</v>
      </c>
      <c r="H148">
        <v>2017</v>
      </c>
      <c r="I148">
        <f>IFERROR(VLOOKUP(D148,[1]Sheet7!C:G,5,0),"Null")</f>
        <v>2.2873014469588799</v>
      </c>
      <c r="J148">
        <f>IFERROR(VLOOKUP(D148,[2]!Table1_1[[#All],[Key]:[% of children under age 5 with fever]],5,0),0)</f>
        <v>47</v>
      </c>
      <c r="K148">
        <f>IFERROR(VLOOKUP(D148,[3]!Table1_1[[Key]:[No_of_Maternal_death]],5,0),0)</f>
        <v>2100</v>
      </c>
      <c r="L148" t="s">
        <v>41</v>
      </c>
      <c r="M148" t="s">
        <v>42</v>
      </c>
      <c r="N148">
        <v>39.9</v>
      </c>
      <c r="O148">
        <v>0</v>
      </c>
      <c r="P148">
        <v>0</v>
      </c>
      <c r="Q148">
        <v>38</v>
      </c>
      <c r="R148">
        <v>59.4</v>
      </c>
      <c r="S148">
        <v>25</v>
      </c>
      <c r="T148">
        <v>36.1</v>
      </c>
      <c r="U148">
        <v>39.299999999999997</v>
      </c>
      <c r="V148">
        <v>48</v>
      </c>
      <c r="W148">
        <v>55.7</v>
      </c>
      <c r="X148">
        <v>0</v>
      </c>
      <c r="Y148">
        <v>0</v>
      </c>
      <c r="Z148">
        <v>0</v>
      </c>
    </row>
    <row r="149" spans="1:26" x14ac:dyDescent="0.25">
      <c r="A149" t="s">
        <v>394</v>
      </c>
      <c r="B149" t="s">
        <v>43</v>
      </c>
      <c r="C149" t="s">
        <v>44</v>
      </c>
      <c r="D149" t="s">
        <v>405</v>
      </c>
      <c r="E149" t="s">
        <v>46</v>
      </c>
      <c r="F149" t="s">
        <v>47</v>
      </c>
      <c r="G149" t="s">
        <v>31</v>
      </c>
      <c r="H149">
        <v>2001</v>
      </c>
      <c r="I149">
        <f>IFERROR(VLOOKUP(D149,[1]Sheet7!C:G,5,0),"Null")</f>
        <v>3.0124309700982002</v>
      </c>
      <c r="J149">
        <f>IFERROR(VLOOKUP(D149,[2]!Table1_1[[#All],[Key]:[% of children under age 5 with fever]],5,0),0)</f>
        <v>63.3</v>
      </c>
      <c r="K149">
        <f>IFERROR(VLOOKUP(D149,[3]!Table1_1[[Key]:[No_of_Maternal_death]],5,0),0)</f>
        <v>1400</v>
      </c>
      <c r="L149" t="s">
        <v>406</v>
      </c>
      <c r="M149" t="s">
        <v>407</v>
      </c>
      <c r="N149">
        <v>7</v>
      </c>
      <c r="O149">
        <v>7</v>
      </c>
      <c r="P149">
        <v>7.8</v>
      </c>
      <c r="Q149">
        <v>4</v>
      </c>
      <c r="R149">
        <v>14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394</v>
      </c>
      <c r="B150" t="s">
        <v>43</v>
      </c>
      <c r="C150" t="s">
        <v>44</v>
      </c>
      <c r="D150" t="s">
        <v>408</v>
      </c>
      <c r="E150" t="s">
        <v>46</v>
      </c>
      <c r="F150" t="s">
        <v>47</v>
      </c>
      <c r="G150" t="s">
        <v>31</v>
      </c>
      <c r="H150">
        <v>2006</v>
      </c>
      <c r="I150">
        <f>IFERROR(VLOOKUP(D150,[1]Sheet7!C:G,5,0),"Null")</f>
        <v>3.05982347255495</v>
      </c>
      <c r="J150">
        <f>IFERROR(VLOOKUP(D150,[2]!Table1_1[[#All],[Key]:[% of children under age 5 with fever]],5,0),0)</f>
        <v>54</v>
      </c>
      <c r="K150">
        <f>IFERROR(VLOOKUP(D150,[3]!Table1_1[[Key]:[No_of_Maternal_death]],5,0),0)</f>
        <v>1700</v>
      </c>
      <c r="L150" t="s">
        <v>213</v>
      </c>
      <c r="M150" t="s">
        <v>214</v>
      </c>
      <c r="N150">
        <v>20</v>
      </c>
      <c r="O150">
        <v>20</v>
      </c>
      <c r="P150">
        <v>20</v>
      </c>
      <c r="Q150">
        <v>18</v>
      </c>
      <c r="R150">
        <v>25</v>
      </c>
      <c r="S150">
        <v>9</v>
      </c>
      <c r="T150">
        <v>15</v>
      </c>
      <c r="U150">
        <v>20</v>
      </c>
      <c r="V150">
        <v>26</v>
      </c>
      <c r="W150">
        <v>34</v>
      </c>
      <c r="X150">
        <v>0</v>
      </c>
      <c r="Y150">
        <v>0</v>
      </c>
      <c r="Z150">
        <v>0</v>
      </c>
    </row>
    <row r="151" spans="1:26" x14ac:dyDescent="0.25">
      <c r="A151" t="s">
        <v>394</v>
      </c>
      <c r="B151" t="s">
        <v>43</v>
      </c>
      <c r="C151" t="s">
        <v>44</v>
      </c>
      <c r="D151" t="s">
        <v>45</v>
      </c>
      <c r="E151" t="s">
        <v>46</v>
      </c>
      <c r="F151" t="s">
        <v>47</v>
      </c>
      <c r="G151" t="s">
        <v>31</v>
      </c>
      <c r="H151">
        <v>2012</v>
      </c>
      <c r="I151">
        <f>IFERROR(VLOOKUP(D151,[1]Sheet7!C:G,5,0),"Null")</f>
        <v>2.9150121221731098</v>
      </c>
      <c r="J151">
        <f>IFERROR(VLOOKUP(D151,[2]!Table1_1[[#All],[Key]:[% of children under age 5 with fever]],5,0),0)</f>
        <v>38.4</v>
      </c>
      <c r="K151">
        <f>IFERROR(VLOOKUP(D151,[3]!Table1_1[[Key]:[No_of_Maternal_death]],5,0),0)</f>
        <v>2400</v>
      </c>
      <c r="L151" t="s">
        <v>48</v>
      </c>
      <c r="M151" t="s">
        <v>49</v>
      </c>
      <c r="N151">
        <v>69.7</v>
      </c>
      <c r="O151">
        <v>69.5</v>
      </c>
      <c r="P151">
        <v>69.900000000000006</v>
      </c>
      <c r="Q151">
        <v>70.3</v>
      </c>
      <c r="R151">
        <v>68.8</v>
      </c>
      <c r="S151">
        <v>67.5</v>
      </c>
      <c r="T151">
        <v>70</v>
      </c>
      <c r="U151">
        <v>70.8</v>
      </c>
      <c r="V151">
        <v>68.599999999999994</v>
      </c>
      <c r="W151">
        <v>72</v>
      </c>
      <c r="X151">
        <v>0</v>
      </c>
      <c r="Y151">
        <v>0</v>
      </c>
      <c r="Z151">
        <v>0</v>
      </c>
    </row>
    <row r="152" spans="1:26" x14ac:dyDescent="0.25">
      <c r="A152" t="s">
        <v>394</v>
      </c>
      <c r="B152" t="s">
        <v>43</v>
      </c>
      <c r="C152" t="s">
        <v>44</v>
      </c>
      <c r="D152" t="s">
        <v>50</v>
      </c>
      <c r="E152" t="s">
        <v>46</v>
      </c>
      <c r="F152" t="s">
        <v>47</v>
      </c>
      <c r="G152" t="s">
        <v>31</v>
      </c>
      <c r="H152">
        <v>2014</v>
      </c>
      <c r="I152">
        <f>IFERROR(VLOOKUP(D152,[1]Sheet7!C:G,5,0),"Null")</f>
        <v>2.9262289798469099</v>
      </c>
      <c r="J152">
        <f>IFERROR(VLOOKUP(D152,[2]!Table1_1[[#All],[Key]:[% of children under age 5 with fever]],5,0),0)</f>
        <v>25.9</v>
      </c>
      <c r="K152">
        <f>IFERROR(VLOOKUP(D152,[3]!Table1_1[[Key]:[No_of_Maternal_death]],5,0),0)</f>
        <v>2500</v>
      </c>
      <c r="L152" t="s">
        <v>51</v>
      </c>
      <c r="M152" t="s">
        <v>52</v>
      </c>
      <c r="N152">
        <v>72.7</v>
      </c>
      <c r="O152">
        <v>73.099999999999994</v>
      </c>
      <c r="P152">
        <v>72.2</v>
      </c>
      <c r="Q152">
        <v>71.900000000000006</v>
      </c>
      <c r="R152">
        <v>73.599999999999994</v>
      </c>
      <c r="S152">
        <v>67.599999999999994</v>
      </c>
      <c r="T152">
        <v>73</v>
      </c>
      <c r="U152">
        <v>73</v>
      </c>
      <c r="V152">
        <v>73.3</v>
      </c>
      <c r="W152">
        <v>77.3</v>
      </c>
      <c r="X152">
        <v>0</v>
      </c>
      <c r="Y152">
        <v>0</v>
      </c>
      <c r="Z152">
        <v>0</v>
      </c>
    </row>
    <row r="153" spans="1:26" x14ac:dyDescent="0.25">
      <c r="A153" t="s">
        <v>394</v>
      </c>
      <c r="B153" t="s">
        <v>43</v>
      </c>
      <c r="C153" t="s">
        <v>44</v>
      </c>
      <c r="D153" t="s">
        <v>53</v>
      </c>
      <c r="E153" t="s">
        <v>46</v>
      </c>
      <c r="F153" t="s">
        <v>47</v>
      </c>
      <c r="G153" t="s">
        <v>31</v>
      </c>
      <c r="H153">
        <v>2018</v>
      </c>
      <c r="I153">
        <f>IFERROR(VLOOKUP(D153,[1]Sheet7!C:G,5,0),"Null")</f>
        <v>2.9223921868108902</v>
      </c>
      <c r="J153">
        <f>IFERROR(VLOOKUP(D153,[2]!Table1_1[[#All],[Key]:[% of children under age 5 with fever]],5,0),0)</f>
        <v>17.5</v>
      </c>
      <c r="K153">
        <f>IFERROR(VLOOKUP(D153,[3]!Table1_1[[Key]:[No_of_Maternal_death]],5,0),0)</f>
        <v>2500</v>
      </c>
      <c r="L153" t="s">
        <v>54</v>
      </c>
      <c r="M153" t="s">
        <v>55</v>
      </c>
      <c r="N153">
        <v>69.8</v>
      </c>
      <c r="O153">
        <v>76.3</v>
      </c>
      <c r="P153">
        <v>76.3</v>
      </c>
      <c r="Q153">
        <v>68.5</v>
      </c>
      <c r="R153">
        <v>71.599999999999994</v>
      </c>
      <c r="S153">
        <v>62.1</v>
      </c>
      <c r="T153">
        <v>68.2</v>
      </c>
      <c r="U153">
        <v>77.2</v>
      </c>
      <c r="V153">
        <v>72.8</v>
      </c>
      <c r="W153">
        <v>73.900000000000006</v>
      </c>
      <c r="X153">
        <v>0</v>
      </c>
      <c r="Y153">
        <v>0</v>
      </c>
      <c r="Z153">
        <v>0</v>
      </c>
    </row>
    <row r="154" spans="1:26" x14ac:dyDescent="0.25">
      <c r="A154" t="s">
        <v>394</v>
      </c>
      <c r="B154" t="s">
        <v>56</v>
      </c>
      <c r="C154" t="s">
        <v>57</v>
      </c>
      <c r="D154" t="s">
        <v>409</v>
      </c>
      <c r="E154" t="s">
        <v>46</v>
      </c>
      <c r="F154" t="s">
        <v>47</v>
      </c>
      <c r="G154" t="s">
        <v>37</v>
      </c>
      <c r="H154">
        <v>2003</v>
      </c>
      <c r="I154">
        <f>IFERROR(VLOOKUP(D154,[1]Sheet7!C:G,5,0),"Null")</f>
        <v>3.10451751268277</v>
      </c>
      <c r="J154">
        <f>IFERROR(VLOOKUP(D154,[2]!Table1_1[[#All],[Key]:[% of children under age 5 with fever]],5,0),0)</f>
        <v>49.6</v>
      </c>
      <c r="K154">
        <f>IFERROR(VLOOKUP(D154,[3]!Table1_1[[Key]:[No_of_Maternal_death]],5,0),0)</f>
        <v>2600</v>
      </c>
      <c r="L154" t="s">
        <v>127</v>
      </c>
      <c r="M154" t="s">
        <v>128</v>
      </c>
      <c r="N154">
        <v>2</v>
      </c>
      <c r="O154">
        <v>1</v>
      </c>
      <c r="P154">
        <v>2</v>
      </c>
      <c r="Q154">
        <v>1</v>
      </c>
      <c r="R154">
        <v>5</v>
      </c>
      <c r="S154">
        <v>1</v>
      </c>
      <c r="T154">
        <v>0</v>
      </c>
      <c r="U154">
        <v>1</v>
      </c>
      <c r="V154">
        <v>2</v>
      </c>
      <c r="W154">
        <v>6</v>
      </c>
      <c r="X154">
        <v>0</v>
      </c>
      <c r="Y154">
        <v>0</v>
      </c>
      <c r="Z154">
        <v>0</v>
      </c>
    </row>
    <row r="155" spans="1:26" x14ac:dyDescent="0.25">
      <c r="A155" t="s">
        <v>394</v>
      </c>
      <c r="B155" t="s">
        <v>56</v>
      </c>
      <c r="C155" t="s">
        <v>57</v>
      </c>
      <c r="D155" t="s">
        <v>410</v>
      </c>
      <c r="E155" t="s">
        <v>46</v>
      </c>
      <c r="F155" t="s">
        <v>47</v>
      </c>
      <c r="G155" t="s">
        <v>37</v>
      </c>
      <c r="H155">
        <v>2006</v>
      </c>
      <c r="I155">
        <f>IFERROR(VLOOKUP(D155,[1]Sheet7!C:G,5,0),"Null")</f>
        <v>3.1224815364946301</v>
      </c>
      <c r="J155">
        <f>IFERROR(VLOOKUP(D155,[2]!Table1_1[[#All],[Key]:[% of children under age 5 with fever]],5,0),0)</f>
        <v>48</v>
      </c>
      <c r="K155">
        <f>IFERROR(VLOOKUP(D155,[3]!Table1_1[[Key]:[No_of_Maternal_death]],5,0),0)</f>
        <v>2600</v>
      </c>
      <c r="L155" t="s">
        <v>79</v>
      </c>
      <c r="M155" t="s">
        <v>80</v>
      </c>
      <c r="N155">
        <v>10</v>
      </c>
      <c r="O155">
        <v>10</v>
      </c>
      <c r="P155">
        <v>9</v>
      </c>
      <c r="Q155">
        <v>6</v>
      </c>
      <c r="R155">
        <v>24</v>
      </c>
      <c r="S155">
        <v>4</v>
      </c>
      <c r="T155">
        <v>6</v>
      </c>
      <c r="U155">
        <v>6</v>
      </c>
      <c r="V155">
        <v>9</v>
      </c>
      <c r="W155">
        <v>26</v>
      </c>
      <c r="X155">
        <v>0</v>
      </c>
      <c r="Y155">
        <v>0</v>
      </c>
      <c r="Z155">
        <v>0</v>
      </c>
    </row>
    <row r="156" spans="1:26" x14ac:dyDescent="0.25">
      <c r="A156" t="s">
        <v>394</v>
      </c>
      <c r="B156" t="s">
        <v>56</v>
      </c>
      <c r="C156" t="s">
        <v>57</v>
      </c>
      <c r="D156" t="s">
        <v>58</v>
      </c>
      <c r="E156" t="s">
        <v>46</v>
      </c>
      <c r="F156" t="s">
        <v>47</v>
      </c>
      <c r="G156" t="s">
        <v>37</v>
      </c>
      <c r="H156">
        <v>2010</v>
      </c>
      <c r="I156">
        <f>IFERROR(VLOOKUP(D156,[1]Sheet7!C:G,5,0),"Null")</f>
        <v>2.93926755839508</v>
      </c>
      <c r="J156">
        <f>IFERROR(VLOOKUP(D156,[2]!Table1_1[[#All],[Key]:[% of children under age 5 with fever]],5,0),0)</f>
        <v>35.1</v>
      </c>
      <c r="K156">
        <f>IFERROR(VLOOKUP(D156,[3]!Table1_1[[Key]:[No_of_Maternal_death]],5,0),0)</f>
        <v>2500</v>
      </c>
      <c r="L156" t="s">
        <v>38</v>
      </c>
      <c r="M156" t="s">
        <v>39</v>
      </c>
      <c r="N156">
        <v>47.4</v>
      </c>
      <c r="O156">
        <v>47.9</v>
      </c>
      <c r="P156">
        <v>46.8</v>
      </c>
      <c r="Q156">
        <v>47.7</v>
      </c>
      <c r="R156">
        <v>45.6</v>
      </c>
      <c r="S156">
        <v>41.1</v>
      </c>
      <c r="T156">
        <v>46.4</v>
      </c>
      <c r="U156">
        <v>49.1</v>
      </c>
      <c r="V156">
        <v>51.5</v>
      </c>
      <c r="W156">
        <v>48.9</v>
      </c>
      <c r="X156">
        <v>0</v>
      </c>
      <c r="Y156">
        <v>0</v>
      </c>
      <c r="Z156">
        <v>0</v>
      </c>
    </row>
    <row r="157" spans="1:26" x14ac:dyDescent="0.25">
      <c r="A157" t="s">
        <v>394</v>
      </c>
      <c r="B157" t="s">
        <v>56</v>
      </c>
      <c r="C157" t="s">
        <v>57</v>
      </c>
      <c r="D157" t="s">
        <v>59</v>
      </c>
      <c r="E157" t="s">
        <v>46</v>
      </c>
      <c r="F157" t="s">
        <v>47</v>
      </c>
      <c r="G157" t="s">
        <v>37</v>
      </c>
      <c r="H157">
        <v>2014</v>
      </c>
      <c r="I157">
        <f>IFERROR(VLOOKUP(D157,[1]Sheet7!C:G,5,0),"Null")</f>
        <v>2.9797784992387202</v>
      </c>
      <c r="J157">
        <f>IFERROR(VLOOKUP(D157,[2]!Table1_1[[#All],[Key]:[% of children under age 5 with fever]],5,0),0)</f>
        <v>49.2</v>
      </c>
      <c r="K157">
        <f>IFERROR(VLOOKUP(D157,[3]!Table1_1[[Key]:[No_of_Maternal_death]],5,0),0)</f>
        <v>2300</v>
      </c>
      <c r="L157" t="s">
        <v>60</v>
      </c>
      <c r="M157" t="s">
        <v>61</v>
      </c>
      <c r="N157">
        <v>75.3</v>
      </c>
      <c r="O157">
        <v>75.599999999999994</v>
      </c>
      <c r="P157">
        <v>75</v>
      </c>
      <c r="Q157">
        <v>76.900000000000006</v>
      </c>
      <c r="R157">
        <v>69.7</v>
      </c>
      <c r="S157">
        <v>72.400000000000006</v>
      </c>
      <c r="T157">
        <v>76.2</v>
      </c>
      <c r="U157">
        <v>78.599999999999994</v>
      </c>
      <c r="V157">
        <v>78.3</v>
      </c>
      <c r="W157">
        <v>69.400000000000006</v>
      </c>
      <c r="X157">
        <v>0</v>
      </c>
      <c r="Y157">
        <v>0</v>
      </c>
      <c r="Z157">
        <v>0</v>
      </c>
    </row>
    <row r="158" spans="1:26" x14ac:dyDescent="0.25">
      <c r="A158" t="s">
        <v>394</v>
      </c>
      <c r="B158" t="s">
        <v>56</v>
      </c>
      <c r="C158" t="s">
        <v>57</v>
      </c>
      <c r="D158" t="s">
        <v>62</v>
      </c>
      <c r="E158" t="s">
        <v>46</v>
      </c>
      <c r="F158" t="s">
        <v>47</v>
      </c>
      <c r="G158" t="s">
        <v>37</v>
      </c>
      <c r="H158">
        <v>2018</v>
      </c>
      <c r="I158">
        <f>IFERROR(VLOOKUP(D158,[1]Sheet7!C:G,5,0),"Null")</f>
        <v>2.7686811625808798</v>
      </c>
      <c r="J158">
        <f>IFERROR(VLOOKUP(D158,[2]!Table1_1[[#All],[Key]:[% of children under age 5 with fever]],5,0),0)</f>
        <v>51.1</v>
      </c>
      <c r="K158">
        <f>IFERROR(VLOOKUP(D158,[3]!Table1_1[[Key]:[No_of_Maternal_death]],5,0),0)</f>
        <v>2100</v>
      </c>
      <c r="L158" t="s">
        <v>63</v>
      </c>
      <c r="M158" t="s">
        <v>64</v>
      </c>
      <c r="N158">
        <v>54.4</v>
      </c>
      <c r="O158">
        <v>54.9</v>
      </c>
      <c r="P158">
        <v>53.8</v>
      </c>
      <c r="Q158">
        <v>54.1</v>
      </c>
      <c r="R158">
        <v>55.9</v>
      </c>
      <c r="S158">
        <v>48.4</v>
      </c>
      <c r="T158">
        <v>56.2</v>
      </c>
      <c r="U158">
        <v>54.7</v>
      </c>
      <c r="V158">
        <v>56</v>
      </c>
      <c r="W158">
        <v>57</v>
      </c>
      <c r="X158">
        <v>0</v>
      </c>
      <c r="Y158">
        <v>0</v>
      </c>
      <c r="Z158">
        <v>0</v>
      </c>
    </row>
    <row r="159" spans="1:26" x14ac:dyDescent="0.25">
      <c r="A159" t="s">
        <v>394</v>
      </c>
      <c r="B159" t="s">
        <v>56</v>
      </c>
      <c r="C159" t="s">
        <v>57</v>
      </c>
      <c r="D159" t="s">
        <v>65</v>
      </c>
      <c r="E159" t="s">
        <v>46</v>
      </c>
      <c r="F159" t="s">
        <v>47</v>
      </c>
      <c r="G159" t="s">
        <v>37</v>
      </c>
      <c r="H159">
        <v>2021</v>
      </c>
      <c r="I159">
        <f>IFERROR(VLOOKUP(D159,[1]Sheet7!C:G,5,0),"Null")</f>
        <v>2.6503759152214701</v>
      </c>
      <c r="J159">
        <f>IFERROR(VLOOKUP(D159,[2]!Table1_1[[#All],[Key]:[% of children under age 5 with fever]],5,0),0)</f>
        <v>0</v>
      </c>
      <c r="K159">
        <f>IFERROR(VLOOKUP(D159,[3]!Table1_1[[Key]:[No_of_Maternal_death]],5,0),0)</f>
        <v>0</v>
      </c>
      <c r="L159" t="s">
        <v>411</v>
      </c>
      <c r="M159" t="s">
        <v>412</v>
      </c>
      <c r="N159">
        <v>67.400000000000006</v>
      </c>
      <c r="O159">
        <v>0</v>
      </c>
      <c r="P159">
        <v>0</v>
      </c>
      <c r="Q159">
        <v>67.2</v>
      </c>
      <c r="R159">
        <v>68.2</v>
      </c>
      <c r="S159">
        <v>64.400000000000006</v>
      </c>
      <c r="T159">
        <v>67.3</v>
      </c>
      <c r="U159">
        <v>67</v>
      </c>
      <c r="V159">
        <v>70.099999999999994</v>
      </c>
      <c r="W159">
        <v>68.900000000000006</v>
      </c>
      <c r="X159">
        <v>0</v>
      </c>
      <c r="Y159">
        <v>0</v>
      </c>
      <c r="Z159">
        <v>0</v>
      </c>
    </row>
    <row r="160" spans="1:26" x14ac:dyDescent="0.25">
      <c r="A160" t="s">
        <v>394</v>
      </c>
      <c r="B160" t="s">
        <v>413</v>
      </c>
      <c r="C160" t="s">
        <v>414</v>
      </c>
      <c r="D160" t="s">
        <v>415</v>
      </c>
      <c r="E160" t="s">
        <v>29</v>
      </c>
      <c r="F160" t="s">
        <v>30</v>
      </c>
      <c r="G160" t="s">
        <v>121</v>
      </c>
      <c r="H160">
        <v>2012</v>
      </c>
      <c r="I160">
        <f>IFERROR(VLOOKUP(D160,[1]Sheet7!C:G,5,0),"Null")</f>
        <v>1.9208556689929599</v>
      </c>
      <c r="J160">
        <f>IFERROR(VLOOKUP(D160,[2]!Table1_1[[#All],[Key]:[% of children under age 5 with fever]],5,0),0)</f>
        <v>0</v>
      </c>
      <c r="K160">
        <f>IFERROR(VLOOKUP(D160,[3]!Table1_1[[Key]:[No_of_Maternal_death]],5,0),0)</f>
        <v>160</v>
      </c>
      <c r="L160" t="s">
        <v>376</v>
      </c>
      <c r="M160" t="s">
        <v>377</v>
      </c>
      <c r="N160">
        <v>30.9</v>
      </c>
      <c r="O160">
        <v>28.7</v>
      </c>
      <c r="P160">
        <v>33.200000000000003</v>
      </c>
      <c r="Q160">
        <v>37.299999999999997</v>
      </c>
      <c r="R160">
        <v>20.3</v>
      </c>
      <c r="S160">
        <v>28.9</v>
      </c>
      <c r="T160">
        <v>27.3</v>
      </c>
      <c r="U160">
        <v>37.200000000000003</v>
      </c>
      <c r="V160">
        <v>31.6</v>
      </c>
      <c r="W160">
        <v>28.8</v>
      </c>
      <c r="X160">
        <v>0</v>
      </c>
      <c r="Y160">
        <v>0</v>
      </c>
      <c r="Z160">
        <v>0</v>
      </c>
    </row>
    <row r="161" spans="1:26" x14ac:dyDescent="0.25">
      <c r="A161" t="s">
        <v>394</v>
      </c>
      <c r="B161" t="s">
        <v>68</v>
      </c>
      <c r="C161" t="s">
        <v>69</v>
      </c>
      <c r="D161" t="s">
        <v>416</v>
      </c>
      <c r="E161" t="s">
        <v>46</v>
      </c>
      <c r="F161" t="s">
        <v>47</v>
      </c>
      <c r="G161" t="s">
        <v>37</v>
      </c>
      <c r="H161">
        <v>2000</v>
      </c>
      <c r="I161">
        <f>IFERROR(VLOOKUP(D161,[1]Sheet7!C:G,5,0),"Null")</f>
        <v>2.8003604789813701</v>
      </c>
      <c r="J161">
        <f>IFERROR(VLOOKUP(D161,[2]!Table1_1[[#All],[Key]:[% of children under age 5 with fever]],5,0),0)</f>
        <v>69</v>
      </c>
      <c r="K161">
        <f>IFERROR(VLOOKUP(D161,[3]!Table1_1[[Key]:[No_of_Maternal_death]],5,0),0)</f>
        <v>2100</v>
      </c>
      <c r="L161" t="s">
        <v>401</v>
      </c>
      <c r="M161" t="s">
        <v>402</v>
      </c>
      <c r="N161">
        <v>2</v>
      </c>
      <c r="O161">
        <v>1</v>
      </c>
      <c r="P161">
        <v>2</v>
      </c>
      <c r="Q161">
        <v>1</v>
      </c>
      <c r="R161">
        <v>2</v>
      </c>
      <c r="S161">
        <v>1</v>
      </c>
      <c r="T161">
        <v>1</v>
      </c>
      <c r="U161">
        <v>1</v>
      </c>
      <c r="V161">
        <v>2</v>
      </c>
      <c r="W161">
        <v>3</v>
      </c>
      <c r="X161">
        <v>0</v>
      </c>
      <c r="Y161">
        <v>0</v>
      </c>
      <c r="Z161">
        <v>0</v>
      </c>
    </row>
    <row r="162" spans="1:26" x14ac:dyDescent="0.25">
      <c r="A162" t="s">
        <v>394</v>
      </c>
      <c r="B162" t="s">
        <v>68</v>
      </c>
      <c r="C162" t="s">
        <v>69</v>
      </c>
      <c r="D162" t="s">
        <v>417</v>
      </c>
      <c r="E162" t="s">
        <v>46</v>
      </c>
      <c r="F162" t="s">
        <v>47</v>
      </c>
      <c r="G162" t="s">
        <v>37</v>
      </c>
      <c r="H162">
        <v>2006</v>
      </c>
      <c r="I162">
        <f>IFERROR(VLOOKUP(D162,[1]Sheet7!C:G,5,0),"Null")</f>
        <v>2.0115021231522099</v>
      </c>
      <c r="J162">
        <f>IFERROR(VLOOKUP(D162,[2]!Table1_1[[#All],[Key]:[% of children under age 5 with fever]],5,0),0)</f>
        <v>57</v>
      </c>
      <c r="K162">
        <f>IFERROR(VLOOKUP(D162,[3]!Table1_1[[Key]:[No_of_Maternal_death]],5,0),0)</f>
        <v>2100</v>
      </c>
      <c r="L162" t="s">
        <v>79</v>
      </c>
      <c r="M162" t="s">
        <v>80</v>
      </c>
      <c r="N162">
        <v>15</v>
      </c>
      <c r="O162">
        <v>15</v>
      </c>
      <c r="P162">
        <v>15</v>
      </c>
      <c r="Q162">
        <v>10</v>
      </c>
      <c r="R162">
        <v>24</v>
      </c>
      <c r="S162">
        <v>5</v>
      </c>
      <c r="T162">
        <v>10</v>
      </c>
      <c r="U162">
        <v>16</v>
      </c>
      <c r="V162">
        <v>20</v>
      </c>
      <c r="W162">
        <v>28</v>
      </c>
      <c r="X162">
        <v>0</v>
      </c>
      <c r="Y162">
        <v>0</v>
      </c>
      <c r="Z162">
        <v>0</v>
      </c>
    </row>
    <row r="163" spans="1:26" x14ac:dyDescent="0.25">
      <c r="A163" t="s">
        <v>394</v>
      </c>
      <c r="B163" t="s">
        <v>68</v>
      </c>
      <c r="C163" t="s">
        <v>69</v>
      </c>
      <c r="D163" t="s">
        <v>70</v>
      </c>
      <c r="E163" t="s">
        <v>46</v>
      </c>
      <c r="F163" t="s">
        <v>47</v>
      </c>
      <c r="G163" t="s">
        <v>37</v>
      </c>
      <c r="H163">
        <v>2010</v>
      </c>
      <c r="I163">
        <f>IFERROR(VLOOKUP(D163,[1]Sheet7!C:G,5,0),"Null")</f>
        <v>2.0712083450150001</v>
      </c>
      <c r="J163">
        <f>IFERROR(VLOOKUP(D163,[2]!Table1_1[[#All],[Key]:[% of children under age 5 with fever]],5,0),0)</f>
        <v>34.1</v>
      </c>
      <c r="K163">
        <f>IFERROR(VLOOKUP(D163,[3]!Table1_1[[Key]:[No_of_Maternal_death]],5,0),0)</f>
        <v>2100</v>
      </c>
      <c r="L163" t="s">
        <v>71</v>
      </c>
      <c r="M163" t="s">
        <v>72</v>
      </c>
      <c r="N163">
        <v>36.4</v>
      </c>
      <c r="O163">
        <v>36.700000000000003</v>
      </c>
      <c r="P163">
        <v>36.1</v>
      </c>
      <c r="Q163">
        <v>38</v>
      </c>
      <c r="R163">
        <v>33.299999999999997</v>
      </c>
      <c r="S163">
        <v>36.5</v>
      </c>
      <c r="T163">
        <v>37.4</v>
      </c>
      <c r="U163">
        <v>38.299999999999997</v>
      </c>
      <c r="V163">
        <v>34.1</v>
      </c>
      <c r="W163">
        <v>35</v>
      </c>
      <c r="X163">
        <v>0</v>
      </c>
      <c r="Y163">
        <v>0</v>
      </c>
      <c r="Z163">
        <v>0</v>
      </c>
    </row>
    <row r="164" spans="1:26" x14ac:dyDescent="0.25">
      <c r="A164" t="s">
        <v>394</v>
      </c>
      <c r="B164" t="s">
        <v>68</v>
      </c>
      <c r="C164" t="s">
        <v>69</v>
      </c>
      <c r="D164" t="s">
        <v>73</v>
      </c>
      <c r="E164" t="s">
        <v>46</v>
      </c>
      <c r="F164" t="s">
        <v>47</v>
      </c>
      <c r="G164" t="s">
        <v>37</v>
      </c>
      <c r="H164">
        <v>2019</v>
      </c>
      <c r="I164">
        <f>IFERROR(VLOOKUP(D164,[1]Sheet7!C:G,5,0),"Null")</f>
        <v>2.2233610712515599</v>
      </c>
      <c r="J164">
        <f>IFERROR(VLOOKUP(D164,[2]!Table1_1[[#All],[Key]:[% of children under age 5 with fever]],5,0),0)</f>
        <v>0</v>
      </c>
      <c r="K164">
        <f>IFERROR(VLOOKUP(D164,[3]!Table1_1[[Key]:[No_of_Maternal_death]],5,0),0)</f>
        <v>1900</v>
      </c>
      <c r="L164" t="s">
        <v>74</v>
      </c>
      <c r="M164" t="s">
        <v>75</v>
      </c>
      <c r="N164">
        <v>50.6</v>
      </c>
      <c r="O164">
        <v>51.2</v>
      </c>
      <c r="P164">
        <v>50</v>
      </c>
      <c r="Q164">
        <v>43.8</v>
      </c>
      <c r="R164">
        <v>66.8</v>
      </c>
      <c r="S164">
        <v>36.9</v>
      </c>
      <c r="T164">
        <v>41.9</v>
      </c>
      <c r="U164">
        <v>51.5</v>
      </c>
      <c r="V164">
        <v>57.3</v>
      </c>
      <c r="W164">
        <v>74.900000000000006</v>
      </c>
      <c r="X164">
        <v>0</v>
      </c>
      <c r="Y164">
        <v>0</v>
      </c>
      <c r="Z164">
        <v>0</v>
      </c>
    </row>
    <row r="165" spans="1:26" x14ac:dyDescent="0.25">
      <c r="A165" t="s">
        <v>394</v>
      </c>
      <c r="B165" t="s">
        <v>76</v>
      </c>
      <c r="C165" t="s">
        <v>77</v>
      </c>
      <c r="D165" t="s">
        <v>418</v>
      </c>
      <c r="E165" t="s">
        <v>46</v>
      </c>
      <c r="F165" t="s">
        <v>47</v>
      </c>
      <c r="G165" t="s">
        <v>31</v>
      </c>
      <c r="H165">
        <v>2000</v>
      </c>
      <c r="I165">
        <f>IFERROR(VLOOKUP(D165,[1]Sheet7!C:G,5,0),"Null")</f>
        <v>2.7382509053150699</v>
      </c>
      <c r="J165">
        <f>IFERROR(VLOOKUP(D165,[2]!Table1_1[[#All],[Key]:[% of children under age 5 with fever]],5,0),0)</f>
        <v>58</v>
      </c>
      <c r="K165">
        <f>IFERROR(VLOOKUP(D165,[3]!Table1_1[[Key]:[No_of_Maternal_death]],5,0),0)</f>
        <v>3600</v>
      </c>
      <c r="L165" t="s">
        <v>401</v>
      </c>
      <c r="M165" t="s">
        <v>402</v>
      </c>
      <c r="N165">
        <v>1</v>
      </c>
      <c r="O165">
        <v>1</v>
      </c>
      <c r="P165">
        <v>1</v>
      </c>
      <c r="Q165">
        <v>1</v>
      </c>
      <c r="R165">
        <v>2</v>
      </c>
      <c r="S165">
        <v>0</v>
      </c>
      <c r="T165">
        <v>1</v>
      </c>
      <c r="U165">
        <v>2</v>
      </c>
      <c r="V165">
        <v>1</v>
      </c>
      <c r="W165">
        <v>2</v>
      </c>
      <c r="X165">
        <v>0</v>
      </c>
      <c r="Y165">
        <v>0</v>
      </c>
      <c r="Z165">
        <v>0</v>
      </c>
    </row>
    <row r="166" spans="1:26" x14ac:dyDescent="0.25">
      <c r="A166" t="s">
        <v>394</v>
      </c>
      <c r="B166" t="s">
        <v>76</v>
      </c>
      <c r="C166" t="s">
        <v>77</v>
      </c>
      <c r="D166" t="s">
        <v>419</v>
      </c>
      <c r="E166" t="s">
        <v>46</v>
      </c>
      <c r="F166" t="s">
        <v>47</v>
      </c>
      <c r="G166" t="s">
        <v>31</v>
      </c>
      <c r="H166">
        <v>2004</v>
      </c>
      <c r="I166">
        <f>IFERROR(VLOOKUP(D166,[1]Sheet7!C:G,5,0),"Null")</f>
        <v>2.3374559903094401</v>
      </c>
      <c r="J166">
        <f>IFERROR(VLOOKUP(D166,[2]!Table1_1[[#All],[Key]:[% of children under age 5 with fever]],5,0),0)</f>
        <v>58</v>
      </c>
      <c r="K166">
        <f>IFERROR(VLOOKUP(D166,[3]!Table1_1[[Key]:[No_of_Maternal_death]],5,0),0)</f>
        <v>4200</v>
      </c>
      <c r="L166" t="s">
        <v>420</v>
      </c>
      <c r="M166" t="s">
        <v>420</v>
      </c>
      <c r="N166">
        <v>4</v>
      </c>
      <c r="O166">
        <v>0</v>
      </c>
      <c r="P166">
        <v>0</v>
      </c>
      <c r="Q166">
        <v>2</v>
      </c>
      <c r="R166">
        <v>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394</v>
      </c>
      <c r="B167" t="s">
        <v>76</v>
      </c>
      <c r="C167" t="s">
        <v>77</v>
      </c>
      <c r="D167" t="s">
        <v>78</v>
      </c>
      <c r="E167" t="s">
        <v>46</v>
      </c>
      <c r="F167" t="s">
        <v>47</v>
      </c>
      <c r="G167" t="s">
        <v>31</v>
      </c>
      <c r="H167">
        <v>2006</v>
      </c>
      <c r="I167">
        <f>IFERROR(VLOOKUP(D167,[1]Sheet7!C:G,5,0),"Null")</f>
        <v>2.2096561363888401</v>
      </c>
      <c r="J167">
        <f>IFERROR(VLOOKUP(D167,[2]!Table1_1[[#All],[Key]:[% of children under age 5 with fever]],5,0),0)</f>
        <v>36</v>
      </c>
      <c r="K167">
        <f>IFERROR(VLOOKUP(D167,[3]!Table1_1[[Key]:[No_of_Maternal_death]],5,0),0)</f>
        <v>4600</v>
      </c>
      <c r="L167" t="s">
        <v>79</v>
      </c>
      <c r="M167" t="s">
        <v>80</v>
      </c>
      <c r="N167">
        <v>3</v>
      </c>
      <c r="O167">
        <v>3</v>
      </c>
      <c r="P167">
        <v>3</v>
      </c>
      <c r="Q167">
        <v>2</v>
      </c>
      <c r="R167">
        <v>4</v>
      </c>
      <c r="S167">
        <v>1</v>
      </c>
      <c r="T167">
        <v>3</v>
      </c>
      <c r="U167">
        <v>3</v>
      </c>
      <c r="V167">
        <v>4</v>
      </c>
      <c r="W167">
        <v>6</v>
      </c>
      <c r="X167">
        <v>0</v>
      </c>
      <c r="Y167">
        <v>0</v>
      </c>
      <c r="Z167">
        <v>0</v>
      </c>
    </row>
    <row r="168" spans="1:26" x14ac:dyDescent="0.25">
      <c r="A168" t="s">
        <v>394</v>
      </c>
      <c r="B168" t="s">
        <v>76</v>
      </c>
      <c r="C168" t="s">
        <v>77</v>
      </c>
      <c r="D168" t="s">
        <v>81</v>
      </c>
      <c r="E168" t="s">
        <v>46</v>
      </c>
      <c r="F168" t="s">
        <v>47</v>
      </c>
      <c r="G168" t="s">
        <v>31</v>
      </c>
      <c r="H168">
        <v>2012</v>
      </c>
      <c r="I168">
        <f>IFERROR(VLOOKUP(D168,[1]Sheet7!C:G,5,0),"Null")</f>
        <v>2.0554349340197402</v>
      </c>
      <c r="J168">
        <f>IFERROR(VLOOKUP(D168,[2]!Table1_1[[#All],[Key]:[% of children under age 5 with fever]],5,0),0)</f>
        <v>17.5</v>
      </c>
      <c r="K168">
        <f>IFERROR(VLOOKUP(D168,[3]!Table1_1[[Key]:[No_of_Maternal_death]],5,0),0)</f>
        <v>5000</v>
      </c>
      <c r="L168" t="s">
        <v>48</v>
      </c>
      <c r="M168" t="s">
        <v>49</v>
      </c>
      <c r="N168">
        <v>37.200000000000003</v>
      </c>
      <c r="O168">
        <v>38</v>
      </c>
      <c r="P168">
        <v>36.299999999999997</v>
      </c>
      <c r="Q168">
        <v>40.799999999999997</v>
      </c>
      <c r="R168">
        <v>31</v>
      </c>
      <c r="S168">
        <v>44.8</v>
      </c>
      <c r="T168">
        <v>40.6</v>
      </c>
      <c r="U168">
        <v>35.299999999999997</v>
      </c>
      <c r="V168">
        <v>34.1</v>
      </c>
      <c r="W168">
        <v>26.8</v>
      </c>
      <c r="X168">
        <v>0</v>
      </c>
      <c r="Y168">
        <v>0</v>
      </c>
      <c r="Z168">
        <v>0</v>
      </c>
    </row>
    <row r="169" spans="1:26" x14ac:dyDescent="0.25">
      <c r="A169" t="s">
        <v>394</v>
      </c>
      <c r="B169" t="s">
        <v>76</v>
      </c>
      <c r="C169" t="s">
        <v>77</v>
      </c>
      <c r="D169" t="s">
        <v>82</v>
      </c>
      <c r="E169" t="s">
        <v>46</v>
      </c>
      <c r="F169" t="s">
        <v>47</v>
      </c>
      <c r="G169" t="s">
        <v>31</v>
      </c>
      <c r="H169">
        <v>2016</v>
      </c>
      <c r="I169">
        <f>IFERROR(VLOOKUP(D169,[1]Sheet7!C:G,5,0),"Null")</f>
        <v>2.5806758084552701</v>
      </c>
      <c r="J169">
        <f>IFERROR(VLOOKUP(D169,[2]!Table1_1[[#All],[Key]:[% of children under age 5 with fever]],5,0),0)</f>
        <v>0</v>
      </c>
      <c r="K169">
        <f>IFERROR(VLOOKUP(D169,[3]!Table1_1[[Key]:[No_of_Maternal_death]],5,0),0)</f>
        <v>4700</v>
      </c>
      <c r="L169" t="s">
        <v>83</v>
      </c>
      <c r="M169" t="s">
        <v>84</v>
      </c>
      <c r="N169">
        <v>59.7</v>
      </c>
      <c r="O169">
        <v>59.7</v>
      </c>
      <c r="P169">
        <v>59.7</v>
      </c>
      <c r="Q169">
        <v>69.900000000000006</v>
      </c>
      <c r="R169">
        <v>43.7</v>
      </c>
      <c r="S169">
        <v>71.900000000000006</v>
      </c>
      <c r="T169">
        <v>68</v>
      </c>
      <c r="U169">
        <v>62.6</v>
      </c>
      <c r="V169">
        <v>49.4</v>
      </c>
      <c r="W169">
        <v>33.700000000000003</v>
      </c>
      <c r="X169">
        <v>0</v>
      </c>
      <c r="Y169">
        <v>0</v>
      </c>
      <c r="Z169">
        <v>0</v>
      </c>
    </row>
    <row r="170" spans="1:26" x14ac:dyDescent="0.25">
      <c r="A170" t="s">
        <v>394</v>
      </c>
      <c r="B170" t="s">
        <v>76</v>
      </c>
      <c r="C170" t="s">
        <v>77</v>
      </c>
      <c r="D170" t="s">
        <v>85</v>
      </c>
      <c r="E170" t="s">
        <v>46</v>
      </c>
      <c r="F170" t="s">
        <v>47</v>
      </c>
      <c r="G170" t="s">
        <v>31</v>
      </c>
      <c r="H170">
        <v>2021</v>
      </c>
      <c r="I170">
        <f>IFERROR(VLOOKUP(D170,[1]Sheet7!C:G,5,0),"Null")</f>
        <v>2.4553030104440001</v>
      </c>
      <c r="J170">
        <f>IFERROR(VLOOKUP(D170,[2]!Table1_1[[#All],[Key]:[% of children under age 5 with fever]],5,0),0)</f>
        <v>0</v>
      </c>
      <c r="K170">
        <f>IFERROR(VLOOKUP(D170,[3]!Table1_1[[Key]:[No_of_Maternal_death]],5,0),0)</f>
        <v>0</v>
      </c>
      <c r="L170" t="s">
        <v>411</v>
      </c>
      <c r="M170" t="s">
        <v>412</v>
      </c>
      <c r="N170">
        <v>58.5</v>
      </c>
      <c r="O170">
        <v>0</v>
      </c>
      <c r="P170">
        <v>0</v>
      </c>
      <c r="Q170">
        <v>69.5</v>
      </c>
      <c r="R170">
        <v>46.8</v>
      </c>
      <c r="S170">
        <v>73.400000000000006</v>
      </c>
      <c r="T170">
        <v>68.7</v>
      </c>
      <c r="U170">
        <v>59.5</v>
      </c>
      <c r="V170">
        <v>45.7</v>
      </c>
      <c r="W170">
        <v>33.1</v>
      </c>
      <c r="X170">
        <v>0</v>
      </c>
      <c r="Y170">
        <v>0</v>
      </c>
      <c r="Z170">
        <v>0</v>
      </c>
    </row>
    <row r="171" spans="1:26" x14ac:dyDescent="0.25">
      <c r="A171" t="s">
        <v>394</v>
      </c>
      <c r="B171" t="s">
        <v>86</v>
      </c>
      <c r="C171" t="s">
        <v>87</v>
      </c>
      <c r="D171" t="s">
        <v>421</v>
      </c>
      <c r="E171" t="s">
        <v>46</v>
      </c>
      <c r="F171" t="s">
        <v>47</v>
      </c>
      <c r="G171" t="s">
        <v>31</v>
      </c>
      <c r="H171">
        <v>2000</v>
      </c>
      <c r="I171">
        <f>IFERROR(VLOOKUP(D171,[1]Sheet7!C:G,5,0),"Null")</f>
        <v>2.6360272671935601</v>
      </c>
      <c r="J171">
        <f>IFERROR(VLOOKUP(D171,[2]!Table1_1[[#All],[Key]:[% of children under age 5 with fever]],5,0),0)</f>
        <v>66</v>
      </c>
      <c r="K171">
        <f>IFERROR(VLOOKUP(D171,[3]!Table1_1[[Key]:[No_of_Maternal_death]],5,0),0)</f>
        <v>4000</v>
      </c>
      <c r="L171" t="s">
        <v>401</v>
      </c>
      <c r="M171" t="s">
        <v>402</v>
      </c>
      <c r="N171">
        <v>1</v>
      </c>
      <c r="O171">
        <v>1</v>
      </c>
      <c r="P171">
        <v>1</v>
      </c>
      <c r="Q171">
        <v>1</v>
      </c>
      <c r="R171">
        <v>3</v>
      </c>
      <c r="S171">
        <v>1</v>
      </c>
      <c r="T171">
        <v>0</v>
      </c>
      <c r="U171">
        <v>1</v>
      </c>
      <c r="V171">
        <v>3</v>
      </c>
      <c r="W171">
        <v>3</v>
      </c>
      <c r="X171">
        <v>0</v>
      </c>
      <c r="Y171">
        <v>0</v>
      </c>
      <c r="Z171">
        <v>0</v>
      </c>
    </row>
    <row r="172" spans="1:26" x14ac:dyDescent="0.25">
      <c r="A172" t="s">
        <v>394</v>
      </c>
      <c r="B172" t="s">
        <v>86</v>
      </c>
      <c r="C172" t="s">
        <v>87</v>
      </c>
      <c r="D172" t="s">
        <v>422</v>
      </c>
      <c r="E172" t="s">
        <v>46</v>
      </c>
      <c r="F172" t="s">
        <v>47</v>
      </c>
      <c r="G172" t="s">
        <v>31</v>
      </c>
      <c r="H172">
        <v>2004</v>
      </c>
      <c r="I172">
        <f>IFERROR(VLOOKUP(D172,[1]Sheet7!C:G,5,0),"Null")</f>
        <v>2.7446220675013402</v>
      </c>
      <c r="J172">
        <f>IFERROR(VLOOKUP(D172,[2]!Table1_1[[#All],[Key]:[% of children under age 5 with fever]],5,0),0)</f>
        <v>66.3</v>
      </c>
      <c r="K172">
        <f>IFERROR(VLOOKUP(D172,[3]!Table1_1[[Key]:[No_of_Maternal_death]],5,0),0)</f>
        <v>3900</v>
      </c>
      <c r="L172" t="s">
        <v>423</v>
      </c>
      <c r="M172" t="s">
        <v>424</v>
      </c>
      <c r="N172">
        <v>1</v>
      </c>
      <c r="O172">
        <v>1</v>
      </c>
      <c r="P172">
        <v>1</v>
      </c>
      <c r="Q172">
        <v>0</v>
      </c>
      <c r="R172">
        <v>2</v>
      </c>
      <c r="S172">
        <v>0</v>
      </c>
      <c r="T172">
        <v>1</v>
      </c>
      <c r="U172">
        <v>0</v>
      </c>
      <c r="V172">
        <v>2</v>
      </c>
      <c r="W172">
        <v>2</v>
      </c>
      <c r="X172">
        <v>0</v>
      </c>
      <c r="Y172">
        <v>0</v>
      </c>
      <c r="Z172">
        <v>0</v>
      </c>
    </row>
    <row r="173" spans="1:26" x14ac:dyDescent="0.25">
      <c r="A173" t="s">
        <v>394</v>
      </c>
      <c r="B173" t="s">
        <v>86</v>
      </c>
      <c r="C173" t="s">
        <v>87</v>
      </c>
      <c r="D173" t="s">
        <v>425</v>
      </c>
      <c r="E173" t="s">
        <v>46</v>
      </c>
      <c r="F173" t="s">
        <v>47</v>
      </c>
      <c r="G173" t="s">
        <v>31</v>
      </c>
      <c r="H173">
        <v>2006</v>
      </c>
      <c r="I173">
        <f>IFERROR(VLOOKUP(D173,[1]Sheet7!C:G,5,0),"Null")</f>
        <v>2.7190343390934402</v>
      </c>
      <c r="J173">
        <f>IFERROR(VLOOKUP(D173,[2]!Table1_1[[#All],[Key]:[% of children under age 5 with fever]],5,0),0)</f>
        <v>58</v>
      </c>
      <c r="K173">
        <f>IFERROR(VLOOKUP(D173,[3]!Table1_1[[Key]:[No_of_Maternal_death]],5,0),0)</f>
        <v>4100</v>
      </c>
      <c r="L173" t="s">
        <v>79</v>
      </c>
      <c r="M173" t="s">
        <v>80</v>
      </c>
      <c r="N173">
        <v>13</v>
      </c>
      <c r="O173">
        <v>13</v>
      </c>
      <c r="P173">
        <v>13</v>
      </c>
      <c r="Q173">
        <v>12</v>
      </c>
      <c r="R173">
        <v>14</v>
      </c>
      <c r="S173">
        <v>9</v>
      </c>
      <c r="T173">
        <v>13</v>
      </c>
      <c r="U173">
        <v>13</v>
      </c>
      <c r="V173">
        <v>15</v>
      </c>
      <c r="W173">
        <v>18</v>
      </c>
      <c r="X173">
        <v>0</v>
      </c>
      <c r="Y173">
        <v>0</v>
      </c>
      <c r="Z173">
        <v>0</v>
      </c>
    </row>
    <row r="174" spans="1:26" x14ac:dyDescent="0.25">
      <c r="A174" t="s">
        <v>394</v>
      </c>
      <c r="B174" t="s">
        <v>86</v>
      </c>
      <c r="C174" t="s">
        <v>87</v>
      </c>
      <c r="D174" t="s">
        <v>88</v>
      </c>
      <c r="E174" t="s">
        <v>46</v>
      </c>
      <c r="F174" t="s">
        <v>47</v>
      </c>
      <c r="G174" t="s">
        <v>31</v>
      </c>
      <c r="H174">
        <v>2011</v>
      </c>
      <c r="I174">
        <f>IFERROR(VLOOKUP(D174,[1]Sheet7!C:G,5,0),"Null")</f>
        <v>2.83123673541846</v>
      </c>
      <c r="J174">
        <f>IFERROR(VLOOKUP(D174,[2]!Table1_1[[#All],[Key]:[% of children under age 5 with fever]],5,0),0)</f>
        <v>23.1</v>
      </c>
      <c r="K174">
        <f>IFERROR(VLOOKUP(D174,[3]!Table1_1[[Key]:[No_of_Maternal_death]],5,0),0)</f>
        <v>4200</v>
      </c>
      <c r="L174" t="s">
        <v>89</v>
      </c>
      <c r="M174" t="s">
        <v>90</v>
      </c>
      <c r="N174">
        <v>21</v>
      </c>
      <c r="O174">
        <v>21.4</v>
      </c>
      <c r="P174">
        <v>20.6</v>
      </c>
      <c r="Q174">
        <v>18.7</v>
      </c>
      <c r="R174">
        <v>24.1</v>
      </c>
      <c r="S174">
        <v>13</v>
      </c>
      <c r="T174">
        <v>20</v>
      </c>
      <c r="U174">
        <v>20.9</v>
      </c>
      <c r="V174">
        <v>24.8</v>
      </c>
      <c r="W174">
        <v>28.8</v>
      </c>
      <c r="X174">
        <v>0</v>
      </c>
      <c r="Y174">
        <v>0</v>
      </c>
      <c r="Z174">
        <v>0</v>
      </c>
    </row>
    <row r="175" spans="1:26" x14ac:dyDescent="0.25">
      <c r="A175" t="s">
        <v>394</v>
      </c>
      <c r="B175" t="s">
        <v>86</v>
      </c>
      <c r="C175" t="s">
        <v>87</v>
      </c>
      <c r="D175" t="s">
        <v>91</v>
      </c>
      <c r="E175" t="s">
        <v>46</v>
      </c>
      <c r="F175" t="s">
        <v>47</v>
      </c>
      <c r="G175" t="s">
        <v>31</v>
      </c>
      <c r="H175">
        <v>2014</v>
      </c>
      <c r="I175">
        <f>IFERROR(VLOOKUP(D175,[1]Sheet7!C:G,5,0),"Null")</f>
        <v>3.0355075699804601</v>
      </c>
      <c r="J175">
        <f>IFERROR(VLOOKUP(D175,[2]!Table1_1[[#All],[Key]:[% of children under age 5 with fever]],5,0),0)</f>
        <v>38.200000000000003</v>
      </c>
      <c r="K175">
        <f>IFERROR(VLOOKUP(D175,[3]!Table1_1[[Key]:[No_of_Maternal_death]],5,0),0)</f>
        <v>4000</v>
      </c>
      <c r="L175" t="s">
        <v>51</v>
      </c>
      <c r="M175" t="s">
        <v>52</v>
      </c>
      <c r="N175">
        <v>54.8</v>
      </c>
      <c r="O175">
        <v>55.3</v>
      </c>
      <c r="P175">
        <v>54.3</v>
      </c>
      <c r="Q175">
        <v>53.2</v>
      </c>
      <c r="R175">
        <v>57.2</v>
      </c>
      <c r="S175">
        <v>52.1</v>
      </c>
      <c r="T175">
        <v>52.8</v>
      </c>
      <c r="U175">
        <v>52.8</v>
      </c>
      <c r="V175">
        <v>58.5</v>
      </c>
      <c r="W175">
        <v>60.9</v>
      </c>
      <c r="X175">
        <v>0</v>
      </c>
      <c r="Y175">
        <v>0</v>
      </c>
      <c r="Z175">
        <v>0</v>
      </c>
    </row>
    <row r="176" spans="1:26" x14ac:dyDescent="0.25">
      <c r="A176" t="s">
        <v>394</v>
      </c>
      <c r="B176" t="s">
        <v>86</v>
      </c>
      <c r="C176" t="s">
        <v>87</v>
      </c>
      <c r="D176" t="s">
        <v>92</v>
      </c>
      <c r="E176" t="s">
        <v>46</v>
      </c>
      <c r="F176" t="s">
        <v>47</v>
      </c>
      <c r="G176" t="s">
        <v>31</v>
      </c>
      <c r="H176">
        <v>2018</v>
      </c>
      <c r="I176">
        <f>IFERROR(VLOOKUP(D176,[1]Sheet7!C:G,5,0),"Null")</f>
        <v>2.7637376380325001</v>
      </c>
      <c r="J176">
        <f>IFERROR(VLOOKUP(D176,[2]!Table1_1[[#All],[Key]:[% of children under age 5 with fever]],5,0),0)</f>
        <v>32.700000000000003</v>
      </c>
      <c r="K176">
        <f>IFERROR(VLOOKUP(D176,[3]!Table1_1[[Key]:[No_of_Maternal_death]],5,0),0)</f>
        <v>3900</v>
      </c>
      <c r="L176" t="s">
        <v>93</v>
      </c>
      <c r="M176" t="s">
        <v>94</v>
      </c>
      <c r="N176">
        <v>59.8</v>
      </c>
      <c r="O176">
        <v>59.2</v>
      </c>
      <c r="P176">
        <v>60.5</v>
      </c>
      <c r="Q176">
        <v>61.2</v>
      </c>
      <c r="R176">
        <v>58.2</v>
      </c>
      <c r="S176">
        <v>67.3</v>
      </c>
      <c r="T176">
        <v>59.8</v>
      </c>
      <c r="U176">
        <v>53.7</v>
      </c>
      <c r="V176">
        <v>57.4</v>
      </c>
      <c r="W176">
        <v>59.7</v>
      </c>
      <c r="X176">
        <v>0</v>
      </c>
      <c r="Y176">
        <v>0</v>
      </c>
      <c r="Z176">
        <v>0</v>
      </c>
    </row>
    <row r="177" spans="1:26" x14ac:dyDescent="0.25">
      <c r="A177" t="s">
        <v>394</v>
      </c>
      <c r="B177" t="s">
        <v>95</v>
      </c>
      <c r="C177" t="s">
        <v>96</v>
      </c>
      <c r="D177" t="s">
        <v>426</v>
      </c>
      <c r="E177" t="s">
        <v>46</v>
      </c>
      <c r="F177" t="s">
        <v>47</v>
      </c>
      <c r="G177" t="s">
        <v>37</v>
      </c>
      <c r="H177">
        <v>2001</v>
      </c>
      <c r="I177">
        <f>IFERROR(VLOOKUP(D177,[1]Sheet7!C:G,5,0),"Null")</f>
        <v>3.0194658216436299</v>
      </c>
      <c r="J177">
        <f>IFERROR(VLOOKUP(D177,[2]!Table1_1[[#All],[Key]:[% of children under age 5 with fever]],5,0),0)</f>
        <v>52</v>
      </c>
      <c r="K177">
        <f>IFERROR(VLOOKUP(D177,[3]!Table1_1[[Key]:[No_of_Maternal_death]],5,0),0)</f>
        <v>15000</v>
      </c>
      <c r="L177" t="s">
        <v>427</v>
      </c>
      <c r="M177" t="s">
        <v>428</v>
      </c>
      <c r="N177">
        <v>1</v>
      </c>
      <c r="O177">
        <v>1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3</v>
      </c>
      <c r="X177">
        <v>0</v>
      </c>
      <c r="Y177">
        <v>0</v>
      </c>
      <c r="Z177">
        <v>0</v>
      </c>
    </row>
    <row r="178" spans="1:26" x14ac:dyDescent="0.25">
      <c r="A178" t="s">
        <v>394</v>
      </c>
      <c r="B178" t="s">
        <v>95</v>
      </c>
      <c r="C178" t="s">
        <v>96</v>
      </c>
      <c r="D178" t="s">
        <v>97</v>
      </c>
      <c r="E178" t="s">
        <v>46</v>
      </c>
      <c r="F178" t="s">
        <v>47</v>
      </c>
      <c r="G178" t="s">
        <v>37</v>
      </c>
      <c r="H178">
        <v>2007</v>
      </c>
      <c r="I178">
        <f>IFERROR(VLOOKUP(D178,[1]Sheet7!C:G,5,0),"Null")</f>
        <v>3.2155379902249099</v>
      </c>
      <c r="J178">
        <f>IFERROR(VLOOKUP(D178,[2]!Table1_1[[#All],[Key]:[% of children under age 5 with fever]],5,0),0)</f>
        <v>29.8</v>
      </c>
      <c r="K178">
        <f>IFERROR(VLOOKUP(D178,[3]!Table1_1[[Key]:[No_of_Maternal_death]],5,0),0)</f>
        <v>17000</v>
      </c>
      <c r="L178" t="s">
        <v>98</v>
      </c>
      <c r="M178" t="s">
        <v>99</v>
      </c>
      <c r="N178">
        <v>6</v>
      </c>
      <c r="O178">
        <v>6</v>
      </c>
      <c r="P178">
        <v>6</v>
      </c>
      <c r="Q178">
        <v>4</v>
      </c>
      <c r="R178">
        <v>8</v>
      </c>
      <c r="S178">
        <v>2</v>
      </c>
      <c r="T178">
        <v>4</v>
      </c>
      <c r="U178">
        <v>7</v>
      </c>
      <c r="V178">
        <v>6</v>
      </c>
      <c r="W178">
        <v>12</v>
      </c>
      <c r="X178">
        <v>0</v>
      </c>
      <c r="Y178">
        <v>0</v>
      </c>
      <c r="Z178">
        <v>0</v>
      </c>
    </row>
    <row r="179" spans="1:26" x14ac:dyDescent="0.25">
      <c r="A179" t="s">
        <v>394</v>
      </c>
      <c r="B179" t="s">
        <v>95</v>
      </c>
      <c r="C179" t="s">
        <v>96</v>
      </c>
      <c r="D179" t="s">
        <v>100</v>
      </c>
      <c r="E179" t="s">
        <v>46</v>
      </c>
      <c r="F179" t="s">
        <v>47</v>
      </c>
      <c r="G179" t="s">
        <v>37</v>
      </c>
      <c r="H179">
        <v>2010</v>
      </c>
      <c r="I179">
        <f>IFERROR(VLOOKUP(D179,[1]Sheet7!C:G,5,0),"Null")</f>
        <v>3.2468806978206701</v>
      </c>
      <c r="J179">
        <f>IFERROR(VLOOKUP(D179,[2]!Table1_1[[#All],[Key]:[% of children under age 5 with fever]],5,0),0)</f>
        <v>39.1</v>
      </c>
      <c r="K179">
        <f>IFERROR(VLOOKUP(D179,[3]!Table1_1[[Key]:[No_of_Maternal_death]],5,0),0)</f>
        <v>18000</v>
      </c>
      <c r="L179" t="s">
        <v>71</v>
      </c>
      <c r="M179" t="s">
        <v>72</v>
      </c>
      <c r="N179">
        <v>38.1</v>
      </c>
      <c r="O179">
        <v>37.5</v>
      </c>
      <c r="P179">
        <v>38.700000000000003</v>
      </c>
      <c r="Q179">
        <v>36.200000000000003</v>
      </c>
      <c r="R179">
        <v>43.5</v>
      </c>
      <c r="S179">
        <v>32.299999999999997</v>
      </c>
      <c r="T179">
        <v>36.299999999999997</v>
      </c>
      <c r="U179">
        <v>35.4</v>
      </c>
      <c r="V179">
        <v>40.799999999999997</v>
      </c>
      <c r="W179">
        <v>48.2</v>
      </c>
      <c r="X179">
        <v>0</v>
      </c>
      <c r="Y179">
        <v>0</v>
      </c>
      <c r="Z179">
        <v>0</v>
      </c>
    </row>
    <row r="180" spans="1:26" x14ac:dyDescent="0.25">
      <c r="A180" t="s">
        <v>394</v>
      </c>
      <c r="B180" t="s">
        <v>95</v>
      </c>
      <c r="C180" t="s">
        <v>96</v>
      </c>
      <c r="D180" t="s">
        <v>101</v>
      </c>
      <c r="E180" t="s">
        <v>46</v>
      </c>
      <c r="F180" t="s">
        <v>47</v>
      </c>
      <c r="G180" t="s">
        <v>37</v>
      </c>
      <c r="H180">
        <v>2014</v>
      </c>
      <c r="I180">
        <f>IFERROR(VLOOKUP(D180,[1]Sheet7!C:G,5,0),"Null")</f>
        <v>3.4460167581905101</v>
      </c>
      <c r="J180">
        <f>IFERROR(VLOOKUP(D180,[2]!Table1_1[[#All],[Key]:[% of children under age 5 with fever]],5,0),0)</f>
        <v>29.2</v>
      </c>
      <c r="K180">
        <f>IFERROR(VLOOKUP(D180,[3]!Table1_1[[Key]:[No_of_Maternal_death]],5,0),0)</f>
        <v>19000</v>
      </c>
      <c r="L180" t="s">
        <v>102</v>
      </c>
      <c r="M180" t="s">
        <v>103</v>
      </c>
      <c r="N180">
        <v>55.8</v>
      </c>
      <c r="O180">
        <v>55.6</v>
      </c>
      <c r="P180">
        <v>55.9</v>
      </c>
      <c r="Q180">
        <v>56.5</v>
      </c>
      <c r="R180">
        <v>54.3</v>
      </c>
      <c r="S180">
        <v>47.3</v>
      </c>
      <c r="T180">
        <v>60</v>
      </c>
      <c r="U180">
        <v>59.8</v>
      </c>
      <c r="V180">
        <v>60.9</v>
      </c>
      <c r="W180">
        <v>51.2</v>
      </c>
      <c r="X180">
        <v>0</v>
      </c>
      <c r="Y180">
        <v>0</v>
      </c>
      <c r="Z180">
        <v>0</v>
      </c>
    </row>
    <row r="181" spans="1:26" x14ac:dyDescent="0.25">
      <c r="A181" t="s">
        <v>394</v>
      </c>
      <c r="B181" t="s">
        <v>95</v>
      </c>
      <c r="C181" t="s">
        <v>96</v>
      </c>
      <c r="D181" t="s">
        <v>104</v>
      </c>
      <c r="E181" t="s">
        <v>46</v>
      </c>
      <c r="F181" t="s">
        <v>47</v>
      </c>
      <c r="G181" t="s">
        <v>37</v>
      </c>
      <c r="H181">
        <v>2018</v>
      </c>
      <c r="I181">
        <f>IFERROR(VLOOKUP(D181,[1]Sheet7!C:G,5,0),"Null")</f>
        <v>3.27282723445499</v>
      </c>
      <c r="J181">
        <f>IFERROR(VLOOKUP(D181,[2]!Table1_1[[#All],[Key]:[% of children under age 5 with fever]],5,0),0)</f>
        <v>0</v>
      </c>
      <c r="K181">
        <f>IFERROR(VLOOKUP(D181,[3]!Table1_1[[Key]:[No_of_Maternal_death]],5,0),0)</f>
        <v>20000</v>
      </c>
      <c r="L181" t="s">
        <v>105</v>
      </c>
      <c r="M181" t="s">
        <v>106</v>
      </c>
      <c r="N181">
        <v>51</v>
      </c>
      <c r="O181">
        <v>51.3</v>
      </c>
      <c r="P181">
        <v>50.7</v>
      </c>
      <c r="Q181">
        <v>45.3</v>
      </c>
      <c r="R181">
        <v>60</v>
      </c>
      <c r="S181">
        <v>34.9</v>
      </c>
      <c r="T181">
        <v>48</v>
      </c>
      <c r="U181">
        <v>51.9</v>
      </c>
      <c r="V181">
        <v>58.2</v>
      </c>
      <c r="W181">
        <v>69.400000000000006</v>
      </c>
      <c r="X181">
        <v>0</v>
      </c>
      <c r="Y181">
        <v>0</v>
      </c>
      <c r="Z181">
        <v>0</v>
      </c>
    </row>
    <row r="182" spans="1:26" x14ac:dyDescent="0.25">
      <c r="A182" t="s">
        <v>394</v>
      </c>
      <c r="B182" t="s">
        <v>107</v>
      </c>
      <c r="C182" t="s">
        <v>108</v>
      </c>
      <c r="D182" t="s">
        <v>429</v>
      </c>
      <c r="E182" t="s">
        <v>46</v>
      </c>
      <c r="F182" t="s">
        <v>47</v>
      </c>
      <c r="G182" t="s">
        <v>31</v>
      </c>
      <c r="H182">
        <v>2005</v>
      </c>
      <c r="I182">
        <f>IFERROR(VLOOKUP(D182,[1]Sheet7!C:G,5,0),"Null")</f>
        <v>3.59877196603076</v>
      </c>
      <c r="J182">
        <f>IFERROR(VLOOKUP(D182,[2]!Table1_1[[#All],[Key]:[% of children under age 5 with fever]],5,0),0)</f>
        <v>48</v>
      </c>
      <c r="K182">
        <f>IFERROR(VLOOKUP(D182,[3]!Table1_1[[Key]:[No_of_Maternal_death]],5,0),0)</f>
        <v>670</v>
      </c>
      <c r="L182" t="s">
        <v>146</v>
      </c>
      <c r="M182" t="s">
        <v>147</v>
      </c>
      <c r="N182">
        <v>6</v>
      </c>
      <c r="O182">
        <v>6</v>
      </c>
      <c r="P182">
        <v>6</v>
      </c>
      <c r="Q182">
        <v>6</v>
      </c>
      <c r="R182">
        <v>6</v>
      </c>
      <c r="S182">
        <v>4</v>
      </c>
      <c r="T182">
        <v>6</v>
      </c>
      <c r="U182">
        <v>6</v>
      </c>
      <c r="V182">
        <v>5</v>
      </c>
      <c r="W182">
        <v>9</v>
      </c>
      <c r="X182">
        <v>0</v>
      </c>
      <c r="Y182">
        <v>0</v>
      </c>
      <c r="Z182">
        <v>0</v>
      </c>
    </row>
    <row r="183" spans="1:26" x14ac:dyDescent="0.25">
      <c r="A183" t="s">
        <v>394</v>
      </c>
      <c r="B183" t="s">
        <v>107</v>
      </c>
      <c r="C183" t="s">
        <v>108</v>
      </c>
      <c r="D183" t="s">
        <v>109</v>
      </c>
      <c r="E183" t="s">
        <v>46</v>
      </c>
      <c r="F183" t="s">
        <v>47</v>
      </c>
      <c r="G183" t="s">
        <v>31</v>
      </c>
      <c r="H183">
        <v>2012</v>
      </c>
      <c r="I183">
        <f>IFERROR(VLOOKUP(D183,[1]Sheet7!C:G,5,0),"Null")</f>
        <v>2.7760077757071202</v>
      </c>
      <c r="J183">
        <f>IFERROR(VLOOKUP(D183,[2]!Table1_1[[#All],[Key]:[% of children under age 5 with fever]],5,0),0)</f>
        <v>25</v>
      </c>
      <c r="K183">
        <f>IFERROR(VLOOKUP(D183,[3]!Table1_1[[Key]:[No_of_Maternal_death]],5,0),0)</f>
        <v>710</v>
      </c>
      <c r="L183" t="s">
        <v>48</v>
      </c>
      <c r="M183" t="s">
        <v>49</v>
      </c>
      <c r="N183">
        <v>26.3</v>
      </c>
      <c r="O183">
        <v>27.4</v>
      </c>
      <c r="P183">
        <v>25.3</v>
      </c>
      <c r="Q183">
        <v>39.9</v>
      </c>
      <c r="R183">
        <v>17.100000000000001</v>
      </c>
      <c r="S183">
        <v>39.299999999999997</v>
      </c>
      <c r="T183">
        <v>33.200000000000003</v>
      </c>
      <c r="U183">
        <v>21.6</v>
      </c>
      <c r="V183">
        <v>16.3</v>
      </c>
      <c r="W183">
        <v>14.8</v>
      </c>
      <c r="X183">
        <v>0</v>
      </c>
      <c r="Y183">
        <v>0</v>
      </c>
      <c r="Z183">
        <v>0</v>
      </c>
    </row>
    <row r="184" spans="1:26" x14ac:dyDescent="0.25">
      <c r="A184" t="s">
        <v>394</v>
      </c>
      <c r="B184" t="s">
        <v>107</v>
      </c>
      <c r="C184" t="s">
        <v>108</v>
      </c>
      <c r="D184" t="s">
        <v>110</v>
      </c>
      <c r="E184" t="s">
        <v>46</v>
      </c>
      <c r="F184" t="s">
        <v>47</v>
      </c>
      <c r="G184" t="s">
        <v>31</v>
      </c>
      <c r="H184">
        <v>2015</v>
      </c>
      <c r="I184">
        <f>IFERROR(VLOOKUP(D184,[1]Sheet7!C:G,5,0),"Null")</f>
        <v>2.3884050787151501</v>
      </c>
      <c r="J184">
        <f>IFERROR(VLOOKUP(D184,[2]!Table1_1[[#All],[Key]:[% of children under age 5 with fever]],5,0),0)</f>
        <v>0</v>
      </c>
      <c r="K184">
        <f>IFERROR(VLOOKUP(D184,[3]!Table1_1[[Key]:[No_of_Maternal_death]],5,0),0)</f>
        <v>630</v>
      </c>
      <c r="L184" t="s">
        <v>111</v>
      </c>
      <c r="M184" t="s">
        <v>112</v>
      </c>
      <c r="N184">
        <v>60.5</v>
      </c>
      <c r="O184">
        <v>59.8</v>
      </c>
      <c r="P184">
        <v>61.2</v>
      </c>
      <c r="Q184">
        <v>67.2</v>
      </c>
      <c r="R184">
        <v>56.5</v>
      </c>
      <c r="S184">
        <v>66</v>
      </c>
      <c r="T184">
        <v>63.9</v>
      </c>
      <c r="U184">
        <v>60.7</v>
      </c>
      <c r="V184">
        <v>57.8</v>
      </c>
      <c r="W184">
        <v>50.1</v>
      </c>
      <c r="X184">
        <v>0</v>
      </c>
      <c r="Y184">
        <v>0</v>
      </c>
      <c r="Z184">
        <v>0</v>
      </c>
    </row>
    <row r="185" spans="1:26" x14ac:dyDescent="0.25">
      <c r="A185" t="s">
        <v>394</v>
      </c>
      <c r="B185" t="s">
        <v>113</v>
      </c>
      <c r="C185" t="s">
        <v>114</v>
      </c>
      <c r="D185" t="s">
        <v>430</v>
      </c>
      <c r="E185" t="s">
        <v>29</v>
      </c>
      <c r="F185" t="s">
        <v>30</v>
      </c>
      <c r="G185" t="s">
        <v>31</v>
      </c>
      <c r="H185">
        <v>2000</v>
      </c>
      <c r="I185">
        <f>IFERROR(VLOOKUP(D185,[1]Sheet7!C:G,5,0),"Null")</f>
        <v>1.94042775607481</v>
      </c>
      <c r="J185">
        <f>IFERROR(VLOOKUP(D185,[2]!Table1_1[[#All],[Key]:[% of children under age 5 with fever]],5,0),0)</f>
        <v>63</v>
      </c>
      <c r="K185">
        <f>IFERROR(VLOOKUP(D185,[3]!Table1_1[[Key]:[No_of_Maternal_death]],5,0),0)</f>
        <v>87</v>
      </c>
      <c r="L185" t="s">
        <v>401</v>
      </c>
      <c r="M185" t="s">
        <v>402</v>
      </c>
      <c r="N185">
        <v>9</v>
      </c>
      <c r="O185">
        <v>9</v>
      </c>
      <c r="P185">
        <v>9</v>
      </c>
      <c r="Q185">
        <v>7</v>
      </c>
      <c r="R185">
        <v>17</v>
      </c>
      <c r="S185">
        <v>5</v>
      </c>
      <c r="T185">
        <v>6</v>
      </c>
      <c r="U185">
        <v>7</v>
      </c>
      <c r="V185">
        <v>9</v>
      </c>
      <c r="W185">
        <v>20</v>
      </c>
      <c r="X185">
        <v>0</v>
      </c>
      <c r="Y185">
        <v>0</v>
      </c>
      <c r="Z185">
        <v>0</v>
      </c>
    </row>
    <row r="186" spans="1:26" x14ac:dyDescent="0.25">
      <c r="A186" t="s">
        <v>394</v>
      </c>
      <c r="B186" t="s">
        <v>113</v>
      </c>
      <c r="C186" t="s">
        <v>114</v>
      </c>
      <c r="D186" t="s">
        <v>115</v>
      </c>
      <c r="E186" t="s">
        <v>29</v>
      </c>
      <c r="F186" t="s">
        <v>30</v>
      </c>
      <c r="G186" t="s">
        <v>31</v>
      </c>
      <c r="H186">
        <v>2012</v>
      </c>
      <c r="I186">
        <f>IFERROR(VLOOKUP(D186,[1]Sheet7!C:G,5,0),"Null")</f>
        <v>2.1382393591355902</v>
      </c>
      <c r="J186">
        <f>IFERROR(VLOOKUP(D186,[2]!Table1_1[[#All],[Key]:[% of children under age 5 with fever]],5,0),0)</f>
        <v>26.7</v>
      </c>
      <c r="K186">
        <f>IFERROR(VLOOKUP(D186,[3]!Table1_1[[Key]:[No_of_Maternal_death]],5,0),0)</f>
        <v>68</v>
      </c>
      <c r="L186" t="s">
        <v>116</v>
      </c>
      <c r="M186" t="s">
        <v>117</v>
      </c>
      <c r="N186">
        <v>41.1</v>
      </c>
      <c r="O186">
        <v>40.1</v>
      </c>
      <c r="P186">
        <v>42.1</v>
      </c>
      <c r="Q186">
        <v>42.1</v>
      </c>
      <c r="R186">
        <v>38.5</v>
      </c>
      <c r="S186">
        <v>36.299999999999997</v>
      </c>
      <c r="T186">
        <v>38</v>
      </c>
      <c r="U186">
        <v>48.1</v>
      </c>
      <c r="V186">
        <v>43.5</v>
      </c>
      <c r="W186">
        <v>41.7</v>
      </c>
      <c r="X186">
        <v>0</v>
      </c>
      <c r="Y186">
        <v>0</v>
      </c>
      <c r="Z186">
        <v>0</v>
      </c>
    </row>
    <row r="187" spans="1:26" x14ac:dyDescent="0.25">
      <c r="A187" t="s">
        <v>394</v>
      </c>
      <c r="B187" t="s">
        <v>431</v>
      </c>
      <c r="C187" t="s">
        <v>432</v>
      </c>
      <c r="D187" t="s">
        <v>433</v>
      </c>
      <c r="E187" t="s">
        <v>29</v>
      </c>
      <c r="F187" t="s">
        <v>278</v>
      </c>
      <c r="G187" t="s">
        <v>31</v>
      </c>
      <c r="H187">
        <v>2006</v>
      </c>
      <c r="I187">
        <f>IFERROR(VLOOKUP(D187,[1]Sheet7!C:G,5,0),"Null")</f>
        <v>1.91756063912333</v>
      </c>
      <c r="J187">
        <f>IFERROR(VLOOKUP(D187,[2]!Table1_1[[#All],[Key]:[% of children under age 5 with fever]],5,0),0)</f>
        <v>10</v>
      </c>
      <c r="K187">
        <f>IFERROR(VLOOKUP(D187,[3]!Table1_1[[Key]:[No_of_Maternal_death]],5,0),0)</f>
        <v>81</v>
      </c>
      <c r="L187" t="s">
        <v>79</v>
      </c>
      <c r="M187" t="s">
        <v>80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394</v>
      </c>
      <c r="B188" t="s">
        <v>431</v>
      </c>
      <c r="C188" t="s">
        <v>432</v>
      </c>
      <c r="D188" t="s">
        <v>434</v>
      </c>
      <c r="E188" t="s">
        <v>29</v>
      </c>
      <c r="F188" t="s">
        <v>278</v>
      </c>
      <c r="G188" t="s">
        <v>31</v>
      </c>
      <c r="H188">
        <v>2009</v>
      </c>
      <c r="I188">
        <f>IFERROR(VLOOKUP(D188,[1]Sheet7!C:G,5,0),"Null")</f>
        <v>2.04234815532952</v>
      </c>
      <c r="J188">
        <f>IFERROR(VLOOKUP(D188,[2]!Table1_1[[#All],[Key]:[% of children under age 5 with fever]],5,0),0)</f>
        <v>0.9</v>
      </c>
      <c r="K188">
        <f>IFERROR(VLOOKUP(D188,[3]!Table1_1[[Key]:[No_of_Maternal_death]],5,0),0)</f>
        <v>71</v>
      </c>
      <c r="L188" t="s">
        <v>435</v>
      </c>
      <c r="M188" t="s">
        <v>436</v>
      </c>
      <c r="N188">
        <v>19.899999999999999</v>
      </c>
      <c r="O188">
        <v>20.100000000000001</v>
      </c>
      <c r="P188">
        <v>19.5</v>
      </c>
      <c r="Q188">
        <v>30</v>
      </c>
      <c r="R188">
        <v>13.7</v>
      </c>
      <c r="S188">
        <v>23.3</v>
      </c>
      <c r="T188">
        <v>21.4</v>
      </c>
      <c r="U188">
        <v>26.3</v>
      </c>
      <c r="V188">
        <v>18.2</v>
      </c>
      <c r="W188">
        <v>6.2</v>
      </c>
      <c r="X188">
        <v>0</v>
      </c>
      <c r="Y188">
        <v>0</v>
      </c>
      <c r="Z188">
        <v>0</v>
      </c>
    </row>
    <row r="189" spans="1:26" x14ac:dyDescent="0.25">
      <c r="A189" t="s">
        <v>394</v>
      </c>
      <c r="B189" t="s">
        <v>437</v>
      </c>
      <c r="C189" t="s">
        <v>438</v>
      </c>
      <c r="D189" t="s">
        <v>439</v>
      </c>
      <c r="E189" t="s">
        <v>29</v>
      </c>
      <c r="F189" t="s">
        <v>30</v>
      </c>
      <c r="G189" t="s">
        <v>37</v>
      </c>
      <c r="H189">
        <v>2002</v>
      </c>
      <c r="I189">
        <f>IFERROR(VLOOKUP(D189,[1]Sheet7!C:G,5,0),"Null")</f>
        <v>3.4138275867774901</v>
      </c>
      <c r="J189">
        <f>IFERROR(VLOOKUP(D189,[2]!Table1_1[[#All],[Key]:[% of children under age 5 with fever]],5,0),0)</f>
        <v>3.6</v>
      </c>
      <c r="K189">
        <f>IFERROR(VLOOKUP(D189,[3]!Table1_1[[Key]:[No_of_Maternal_death]],5,0),0)</f>
        <v>610</v>
      </c>
      <c r="L189" t="s">
        <v>440</v>
      </c>
      <c r="M189" t="s">
        <v>441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394</v>
      </c>
      <c r="B190" t="s">
        <v>437</v>
      </c>
      <c r="C190" t="s">
        <v>438</v>
      </c>
      <c r="D190" t="s">
        <v>442</v>
      </c>
      <c r="E190" t="s">
        <v>29</v>
      </c>
      <c r="F190" t="s">
        <v>30</v>
      </c>
      <c r="G190" t="s">
        <v>37</v>
      </c>
      <c r="H190">
        <v>2008</v>
      </c>
      <c r="I190">
        <f>IFERROR(VLOOKUP(D190,[1]Sheet7!C:G,5,0),"Null")</f>
        <v>2.6843051783046401</v>
      </c>
      <c r="J190">
        <f>IFERROR(VLOOKUP(D190,[2]!Table1_1[[#All],[Key]:[% of children under age 5 with fever]],5,0),0)</f>
        <v>13.1</v>
      </c>
      <c r="K190">
        <f>IFERROR(VLOOKUP(D190,[3]!Table1_1[[Key]:[No_of_Maternal_death]],5,0),0)</f>
        <v>550</v>
      </c>
      <c r="L190" t="s">
        <v>443</v>
      </c>
      <c r="M190" t="s">
        <v>444</v>
      </c>
      <c r="N190">
        <v>48.9</v>
      </c>
      <c r="O190">
        <v>48.9</v>
      </c>
      <c r="P190">
        <v>49</v>
      </c>
      <c r="Q190">
        <v>49.5</v>
      </c>
      <c r="R190">
        <v>46.8</v>
      </c>
      <c r="S190">
        <v>47.2</v>
      </c>
      <c r="T190">
        <v>44.3</v>
      </c>
      <c r="U190">
        <v>57.1</v>
      </c>
      <c r="V190">
        <v>55.8</v>
      </c>
      <c r="W190">
        <v>41</v>
      </c>
      <c r="X190">
        <v>0</v>
      </c>
      <c r="Y190">
        <v>0</v>
      </c>
      <c r="Z190">
        <v>0</v>
      </c>
    </row>
    <row r="191" spans="1:26" x14ac:dyDescent="0.25">
      <c r="A191" t="s">
        <v>394</v>
      </c>
      <c r="B191" t="s">
        <v>437</v>
      </c>
      <c r="C191" t="s">
        <v>438</v>
      </c>
      <c r="D191" t="s">
        <v>445</v>
      </c>
      <c r="E191" t="s">
        <v>29</v>
      </c>
      <c r="F191" t="s">
        <v>30</v>
      </c>
      <c r="G191" t="s">
        <v>37</v>
      </c>
      <c r="H191">
        <v>2010</v>
      </c>
      <c r="I191">
        <f>IFERROR(VLOOKUP(D191,[1]Sheet7!C:G,5,0),"Null")</f>
        <v>2.0489466497019202</v>
      </c>
      <c r="J191">
        <f>IFERROR(VLOOKUP(D191,[2]!Table1_1[[#All],[Key]:[% of children under age 5 with fever]],5,0),0)</f>
        <v>1.5</v>
      </c>
      <c r="K191">
        <f>IFERROR(VLOOKUP(D191,[3]!Table1_1[[Key]:[No_of_Maternal_death]],5,0),0)</f>
        <v>510</v>
      </c>
      <c r="L191" t="s">
        <v>446</v>
      </c>
      <c r="M191" t="s">
        <v>447</v>
      </c>
      <c r="N191">
        <v>20.399999999999999</v>
      </c>
      <c r="O191">
        <v>20.5</v>
      </c>
      <c r="P191">
        <v>20.2</v>
      </c>
      <c r="Q191">
        <v>19.3</v>
      </c>
      <c r="R191">
        <v>22.7</v>
      </c>
      <c r="S191">
        <v>17.899999999999999</v>
      </c>
      <c r="T191">
        <v>21.6</v>
      </c>
      <c r="U191">
        <v>22.8</v>
      </c>
      <c r="V191">
        <v>24.4</v>
      </c>
      <c r="W191">
        <v>13.5</v>
      </c>
      <c r="X191">
        <v>0</v>
      </c>
      <c r="Y191">
        <v>0</v>
      </c>
      <c r="Z191">
        <v>0</v>
      </c>
    </row>
    <row r="192" spans="1:26" x14ac:dyDescent="0.25">
      <c r="A192" t="s">
        <v>394</v>
      </c>
      <c r="B192" t="s">
        <v>448</v>
      </c>
      <c r="C192" t="s">
        <v>449</v>
      </c>
      <c r="D192" t="s">
        <v>450</v>
      </c>
      <c r="E192" t="s">
        <v>29</v>
      </c>
      <c r="F192" t="s">
        <v>30</v>
      </c>
      <c r="G192" t="s">
        <v>37</v>
      </c>
      <c r="H192">
        <v>2005</v>
      </c>
      <c r="I192">
        <f>IFERROR(VLOOKUP(D192,[1]Sheet7!C:G,5,0),"Null")</f>
        <v>2.83962299391293</v>
      </c>
      <c r="J192">
        <f>IFERROR(VLOOKUP(D192,[2]!Table1_1[[#All],[Key]:[% of children under age 5 with fever]],5,0),0)</f>
        <v>3.7</v>
      </c>
      <c r="K192">
        <f>IFERROR(VLOOKUP(D192,[3]!Table1_1[[Key]:[No_of_Maternal_death]],5,0),0)</f>
        <v>28000</v>
      </c>
      <c r="L192" t="s">
        <v>146</v>
      </c>
      <c r="M192" t="s">
        <v>147</v>
      </c>
      <c r="N192">
        <v>2</v>
      </c>
      <c r="O192">
        <v>2</v>
      </c>
      <c r="P192">
        <v>1</v>
      </c>
      <c r="Q192">
        <v>1</v>
      </c>
      <c r="R192">
        <v>4</v>
      </c>
      <c r="S192">
        <v>1</v>
      </c>
      <c r="T192">
        <v>1</v>
      </c>
      <c r="U192">
        <v>1</v>
      </c>
      <c r="V192">
        <v>2</v>
      </c>
      <c r="W192">
        <v>3</v>
      </c>
      <c r="X192">
        <v>0</v>
      </c>
      <c r="Y192">
        <v>0</v>
      </c>
      <c r="Z192">
        <v>0</v>
      </c>
    </row>
    <row r="193" spans="1:26" x14ac:dyDescent="0.25">
      <c r="A193" t="s">
        <v>394</v>
      </c>
      <c r="B193" t="s">
        <v>448</v>
      </c>
      <c r="C193" t="s">
        <v>449</v>
      </c>
      <c r="D193" t="s">
        <v>451</v>
      </c>
      <c r="E193" t="s">
        <v>29</v>
      </c>
      <c r="F193" t="s">
        <v>30</v>
      </c>
      <c r="G193" t="s">
        <v>37</v>
      </c>
      <c r="H193">
        <v>2007</v>
      </c>
      <c r="I193">
        <f>IFERROR(VLOOKUP(D193,[1]Sheet7!C:G,5,0),"Null")</f>
        <v>2.8515438411641201</v>
      </c>
      <c r="J193">
        <f>IFERROR(VLOOKUP(D193,[2]!Table1_1[[#All],[Key]:[% of children under age 5 with fever]],5,0),0)</f>
        <v>10</v>
      </c>
      <c r="K193">
        <f>IFERROR(VLOOKUP(D193,[3]!Table1_1[[Key]:[No_of_Maternal_death]],5,0),0)</f>
        <v>25000</v>
      </c>
      <c r="L193" t="s">
        <v>452</v>
      </c>
      <c r="M193" t="s">
        <v>452</v>
      </c>
      <c r="N193">
        <v>33</v>
      </c>
      <c r="O193">
        <v>33</v>
      </c>
      <c r="P193">
        <v>33</v>
      </c>
      <c r="Q193">
        <v>33</v>
      </c>
      <c r="R193">
        <v>36</v>
      </c>
      <c r="S193">
        <v>35</v>
      </c>
      <c r="T193">
        <v>33</v>
      </c>
      <c r="U193">
        <v>29</v>
      </c>
      <c r="V193">
        <v>35</v>
      </c>
      <c r="W193">
        <v>34</v>
      </c>
      <c r="X193">
        <v>0</v>
      </c>
      <c r="Y193">
        <v>0</v>
      </c>
      <c r="Z193">
        <v>0</v>
      </c>
    </row>
    <row r="194" spans="1:26" x14ac:dyDescent="0.25">
      <c r="A194" t="s">
        <v>394</v>
      </c>
      <c r="B194" t="s">
        <v>448</v>
      </c>
      <c r="C194" t="s">
        <v>449</v>
      </c>
      <c r="D194" t="s">
        <v>453</v>
      </c>
      <c r="E194" t="s">
        <v>29</v>
      </c>
      <c r="F194" t="s">
        <v>30</v>
      </c>
      <c r="G194" t="s">
        <v>37</v>
      </c>
      <c r="H194">
        <v>2011</v>
      </c>
      <c r="I194">
        <f>IFERROR(VLOOKUP(D194,[1]Sheet7!C:G,5,0),"Null")</f>
        <v>2.8502967783616402</v>
      </c>
      <c r="J194">
        <f>IFERROR(VLOOKUP(D194,[2]!Table1_1[[#All],[Key]:[% of children under age 5 with fever]],5,0),0)</f>
        <v>3.6</v>
      </c>
      <c r="K194">
        <f>IFERROR(VLOOKUP(D194,[3]!Table1_1[[Key]:[No_of_Maternal_death]],5,0),0)</f>
        <v>20000</v>
      </c>
      <c r="L194" t="s">
        <v>398</v>
      </c>
      <c r="M194" t="s">
        <v>399</v>
      </c>
      <c r="N194">
        <v>30.1</v>
      </c>
      <c r="O194">
        <v>37.700000000000003</v>
      </c>
      <c r="P194">
        <v>38.4</v>
      </c>
      <c r="Q194">
        <v>0</v>
      </c>
      <c r="R194">
        <v>0</v>
      </c>
      <c r="S194">
        <v>32</v>
      </c>
      <c r="T194">
        <v>36.200000000000003</v>
      </c>
      <c r="U194">
        <v>39</v>
      </c>
      <c r="V194">
        <v>41.3</v>
      </c>
      <c r="W194">
        <v>44.2</v>
      </c>
      <c r="X194">
        <v>0</v>
      </c>
      <c r="Y194">
        <v>0</v>
      </c>
      <c r="Z194">
        <v>0</v>
      </c>
    </row>
    <row r="195" spans="1:26" x14ac:dyDescent="0.25">
      <c r="A195" t="s">
        <v>394</v>
      </c>
      <c r="B195" t="s">
        <v>448</v>
      </c>
      <c r="C195" t="s">
        <v>449</v>
      </c>
      <c r="D195" t="s">
        <v>454</v>
      </c>
      <c r="E195" t="s">
        <v>29</v>
      </c>
      <c r="F195" t="s">
        <v>30</v>
      </c>
      <c r="G195" t="s">
        <v>37</v>
      </c>
      <c r="H195">
        <v>2015</v>
      </c>
      <c r="I195">
        <f>IFERROR(VLOOKUP(D195,[1]Sheet7!C:G,5,0),"Null")</f>
        <v>2.69539316663887</v>
      </c>
      <c r="J195">
        <f>IFERROR(VLOOKUP(D195,[2]!Table1_1[[#All],[Key]:[% of children under age 5 with fever]],5,0),0)</f>
        <v>0</v>
      </c>
      <c r="K195">
        <f>IFERROR(VLOOKUP(D195,[3]!Table1_1[[Key]:[No_of_Maternal_death]],5,0),0)</f>
        <v>14000</v>
      </c>
      <c r="L195" t="s">
        <v>188</v>
      </c>
      <c r="M195" t="s">
        <v>189</v>
      </c>
      <c r="N195">
        <v>45.3</v>
      </c>
      <c r="O195">
        <v>44.6</v>
      </c>
      <c r="P195">
        <v>46</v>
      </c>
      <c r="Q195">
        <v>43.5</v>
      </c>
      <c r="R195">
        <v>59.9</v>
      </c>
      <c r="S195">
        <v>30.5</v>
      </c>
      <c r="T195">
        <v>43</v>
      </c>
      <c r="U195">
        <v>48</v>
      </c>
      <c r="V195">
        <v>55.1</v>
      </c>
      <c r="W195">
        <v>53.8</v>
      </c>
      <c r="X195">
        <v>0</v>
      </c>
      <c r="Y195">
        <v>0</v>
      </c>
      <c r="Z195">
        <v>0</v>
      </c>
    </row>
    <row r="196" spans="1:26" x14ac:dyDescent="0.25">
      <c r="A196" t="s">
        <v>394</v>
      </c>
      <c r="B196" t="s">
        <v>118</v>
      </c>
      <c r="C196" t="s">
        <v>119</v>
      </c>
      <c r="D196" t="s">
        <v>120</v>
      </c>
      <c r="E196" t="s">
        <v>46</v>
      </c>
      <c r="F196" t="s">
        <v>47</v>
      </c>
      <c r="G196" t="s">
        <v>121</v>
      </c>
      <c r="H196">
        <v>2012</v>
      </c>
      <c r="I196">
        <f>IFERROR(VLOOKUP(D196,[1]Sheet7!C:G,5,0),"Null")</f>
        <v>3.5582225998144201</v>
      </c>
      <c r="J196">
        <f>IFERROR(VLOOKUP(D196,[2]!Table1_1[[#All],[Key]:[% of children under age 5 with fever]],5,0),0)</f>
        <v>25.9</v>
      </c>
      <c r="K196">
        <f>IFERROR(VLOOKUP(D196,[3]!Table1_1[[Key]:[No_of_Maternal_death]],5,0),0)</f>
        <v>110</v>
      </c>
      <c r="L196" t="s">
        <v>122</v>
      </c>
      <c r="M196" t="s">
        <v>123</v>
      </c>
      <c r="N196">
        <v>38.799999999999997</v>
      </c>
      <c r="O196">
        <v>36.9</v>
      </c>
      <c r="P196">
        <v>40.799999999999997</v>
      </c>
      <c r="Q196">
        <v>37.700000000000003</v>
      </c>
      <c r="R196">
        <v>39</v>
      </c>
      <c r="S196">
        <v>40.700000000000003</v>
      </c>
      <c r="T196">
        <v>47.5</v>
      </c>
      <c r="U196">
        <v>39.200000000000003</v>
      </c>
      <c r="V196">
        <v>39.200000000000003</v>
      </c>
      <c r="W196">
        <v>23.6</v>
      </c>
      <c r="X196">
        <v>0</v>
      </c>
      <c r="Y196">
        <v>0</v>
      </c>
      <c r="Z196">
        <v>0</v>
      </c>
    </row>
    <row r="197" spans="1:26" x14ac:dyDescent="0.25">
      <c r="A197" t="s">
        <v>394</v>
      </c>
      <c r="B197" t="s">
        <v>124</v>
      </c>
      <c r="C197" t="s">
        <v>125</v>
      </c>
      <c r="D197" t="s">
        <v>126</v>
      </c>
      <c r="E197" t="s">
        <v>46</v>
      </c>
      <c r="F197" t="s">
        <v>47</v>
      </c>
      <c r="G197" t="s">
        <v>31</v>
      </c>
      <c r="H197">
        <v>2003</v>
      </c>
      <c r="I197">
        <f>IFERROR(VLOOKUP(D197,[1]Sheet7!C:G,5,0),"Null")</f>
        <v>2.7144328205261301</v>
      </c>
      <c r="J197">
        <f>IFERROR(VLOOKUP(D197,[2]!Table1_1[[#All],[Key]:[% of children under age 5 with fever]],5,0),0)</f>
        <v>62.8</v>
      </c>
      <c r="K197">
        <f>IFERROR(VLOOKUP(D197,[3]!Table1_1[[Key]:[No_of_Maternal_death]],5,0),0)</f>
        <v>3200</v>
      </c>
      <c r="L197" t="s">
        <v>127</v>
      </c>
      <c r="M197" t="s">
        <v>128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6</v>
      </c>
      <c r="T197">
        <v>2</v>
      </c>
      <c r="U197">
        <v>2</v>
      </c>
      <c r="V197">
        <v>3</v>
      </c>
      <c r="W197">
        <v>5</v>
      </c>
      <c r="X197">
        <v>0</v>
      </c>
      <c r="Y197">
        <v>0</v>
      </c>
      <c r="Z197">
        <v>0</v>
      </c>
    </row>
    <row r="198" spans="1:26" x14ac:dyDescent="0.25">
      <c r="A198" t="s">
        <v>394</v>
      </c>
      <c r="B198" t="s">
        <v>124</v>
      </c>
      <c r="C198" t="s">
        <v>125</v>
      </c>
      <c r="D198" t="s">
        <v>129</v>
      </c>
      <c r="E198" t="s">
        <v>46</v>
      </c>
      <c r="F198" t="s">
        <v>47</v>
      </c>
      <c r="G198" t="s">
        <v>31</v>
      </c>
      <c r="H198">
        <v>2006</v>
      </c>
      <c r="I198">
        <f>IFERROR(VLOOKUP(D198,[1]Sheet7!C:G,5,0),"Null")</f>
        <v>2.6391614616194299</v>
      </c>
      <c r="J198">
        <f>IFERROR(VLOOKUP(D198,[2]!Table1_1[[#All],[Key]:[% of children under age 5 with fever]],5,0),0)</f>
        <v>61</v>
      </c>
      <c r="K198">
        <f>IFERROR(VLOOKUP(D198,[3]!Table1_1[[Key]:[No_of_Maternal_death]],5,0),0)</f>
        <v>2900</v>
      </c>
      <c r="L198" t="s">
        <v>79</v>
      </c>
      <c r="M198" t="s">
        <v>80</v>
      </c>
      <c r="N198">
        <v>22</v>
      </c>
      <c r="O198">
        <v>22</v>
      </c>
      <c r="P198">
        <v>22</v>
      </c>
      <c r="Q198">
        <v>25</v>
      </c>
      <c r="R198">
        <v>16</v>
      </c>
      <c r="S198">
        <v>24</v>
      </c>
      <c r="T198">
        <v>22</v>
      </c>
      <c r="U198">
        <v>19</v>
      </c>
      <c r="V198">
        <v>21</v>
      </c>
      <c r="W198">
        <v>22</v>
      </c>
      <c r="X198">
        <v>0</v>
      </c>
      <c r="Y198">
        <v>0</v>
      </c>
      <c r="Z198">
        <v>0</v>
      </c>
    </row>
    <row r="199" spans="1:26" x14ac:dyDescent="0.25">
      <c r="A199" t="s">
        <v>394</v>
      </c>
      <c r="B199" t="s">
        <v>124</v>
      </c>
      <c r="C199" t="s">
        <v>125</v>
      </c>
      <c r="D199" t="s">
        <v>130</v>
      </c>
      <c r="E199" t="s">
        <v>46</v>
      </c>
      <c r="F199" t="s">
        <v>47</v>
      </c>
      <c r="G199" t="s">
        <v>31</v>
      </c>
      <c r="H199">
        <v>2008</v>
      </c>
      <c r="I199">
        <f>IFERROR(VLOOKUP(D199,[1]Sheet7!C:G,5,0),"Null")</f>
        <v>2.5723272222071301</v>
      </c>
      <c r="J199">
        <f>IFERROR(VLOOKUP(D199,[2]!Table1_1[[#All],[Key]:[% of children under age 5 with fever]],5,0),0)</f>
        <v>43</v>
      </c>
      <c r="K199">
        <f>IFERROR(VLOOKUP(D199,[3]!Table1_1[[Key]:[No_of_Maternal_death]],5,0),0)</f>
        <v>2900</v>
      </c>
      <c r="L199" t="s">
        <v>131</v>
      </c>
      <c r="M199" t="s">
        <v>132</v>
      </c>
      <c r="N199">
        <v>28</v>
      </c>
      <c r="O199">
        <v>26</v>
      </c>
      <c r="P199">
        <v>30</v>
      </c>
      <c r="Q199">
        <v>31</v>
      </c>
      <c r="R199">
        <v>24</v>
      </c>
      <c r="S199">
        <v>28</v>
      </c>
      <c r="T199">
        <v>29</v>
      </c>
      <c r="U199">
        <v>30</v>
      </c>
      <c r="V199">
        <v>28</v>
      </c>
      <c r="W199">
        <v>25</v>
      </c>
      <c r="X199">
        <v>0</v>
      </c>
      <c r="Y199">
        <v>0</v>
      </c>
      <c r="Z199">
        <v>0</v>
      </c>
    </row>
    <row r="200" spans="1:26" x14ac:dyDescent="0.25">
      <c r="A200" t="s">
        <v>394</v>
      </c>
      <c r="B200" t="s">
        <v>124</v>
      </c>
      <c r="C200" t="s">
        <v>125</v>
      </c>
      <c r="D200" t="s">
        <v>133</v>
      </c>
      <c r="E200" t="s">
        <v>46</v>
      </c>
      <c r="F200" t="s">
        <v>47</v>
      </c>
      <c r="G200" t="s">
        <v>31</v>
      </c>
      <c r="H200">
        <v>2011</v>
      </c>
      <c r="I200">
        <f>IFERROR(VLOOKUP(D200,[1]Sheet7!C:G,5,0),"Null")</f>
        <v>2.4381816301996602</v>
      </c>
      <c r="J200">
        <f>IFERROR(VLOOKUP(D200,[2]!Table1_1[[#All],[Key]:[% of children under age 5 with fever]],5,0),0)</f>
        <v>52.6</v>
      </c>
      <c r="K200">
        <f>IFERROR(VLOOKUP(D200,[3]!Table1_1[[Key]:[No_of_Maternal_death]],5,0),0)</f>
        <v>2700</v>
      </c>
      <c r="L200" t="s">
        <v>134</v>
      </c>
      <c r="M200" t="s">
        <v>135</v>
      </c>
      <c r="N200">
        <v>39</v>
      </c>
      <c r="O200">
        <v>39.299999999999997</v>
      </c>
      <c r="P200">
        <v>38.799999999999997</v>
      </c>
      <c r="Q200">
        <v>45.9</v>
      </c>
      <c r="R200">
        <v>30.1</v>
      </c>
      <c r="S200">
        <v>49.7</v>
      </c>
      <c r="T200">
        <v>45.5</v>
      </c>
      <c r="U200">
        <v>41</v>
      </c>
      <c r="V200">
        <v>31</v>
      </c>
      <c r="W200">
        <v>23.6</v>
      </c>
      <c r="X200">
        <v>0</v>
      </c>
      <c r="Y200">
        <v>0</v>
      </c>
      <c r="Z200">
        <v>0</v>
      </c>
    </row>
    <row r="201" spans="1:26" x14ac:dyDescent="0.25">
      <c r="A201" t="s">
        <v>394</v>
      </c>
      <c r="B201" t="s">
        <v>124</v>
      </c>
      <c r="C201" t="s">
        <v>125</v>
      </c>
      <c r="D201" t="s">
        <v>136</v>
      </c>
      <c r="E201" t="s">
        <v>46</v>
      </c>
      <c r="F201" t="s">
        <v>47</v>
      </c>
      <c r="G201" t="s">
        <v>31</v>
      </c>
      <c r="H201">
        <v>2014</v>
      </c>
      <c r="I201">
        <f>IFERROR(VLOOKUP(D201,[1]Sheet7!C:G,5,0),"Null")</f>
        <v>2.4076448920626099</v>
      </c>
      <c r="J201">
        <f>IFERROR(VLOOKUP(D201,[2]!Table1_1[[#All],[Key]:[% of children under age 5 with fever]],5,0),0)</f>
        <v>48.5</v>
      </c>
      <c r="K201">
        <f>IFERROR(VLOOKUP(D201,[3]!Table1_1[[Key]:[No_of_Maternal_death]],5,0),0)</f>
        <v>2600</v>
      </c>
      <c r="L201" t="s">
        <v>137</v>
      </c>
      <c r="M201" t="s">
        <v>138</v>
      </c>
      <c r="N201">
        <v>46.6</v>
      </c>
      <c r="O201">
        <v>47.5</v>
      </c>
      <c r="P201">
        <v>45.6</v>
      </c>
      <c r="Q201">
        <v>55.4</v>
      </c>
      <c r="R201">
        <v>36.1</v>
      </c>
      <c r="S201">
        <v>55.3</v>
      </c>
      <c r="T201">
        <v>59.5</v>
      </c>
      <c r="U201">
        <v>48.1</v>
      </c>
      <c r="V201">
        <v>35.200000000000003</v>
      </c>
      <c r="W201">
        <v>30.9</v>
      </c>
      <c r="X201">
        <v>0</v>
      </c>
      <c r="Y201">
        <v>0</v>
      </c>
      <c r="Z201">
        <v>0</v>
      </c>
    </row>
    <row r="202" spans="1:26" x14ac:dyDescent="0.25">
      <c r="A202" t="s">
        <v>394</v>
      </c>
      <c r="B202" t="s">
        <v>124</v>
      </c>
      <c r="C202" t="s">
        <v>125</v>
      </c>
      <c r="D202" t="s">
        <v>455</v>
      </c>
      <c r="E202" t="s">
        <v>46</v>
      </c>
      <c r="F202" t="s">
        <v>47</v>
      </c>
      <c r="G202" t="s">
        <v>31</v>
      </c>
      <c r="H202">
        <v>2016</v>
      </c>
      <c r="I202">
        <f>IFERROR(VLOOKUP(D202,[1]Sheet7!C:G,5,0),"Null")</f>
        <v>2.3393832589699302</v>
      </c>
      <c r="J202">
        <f>IFERROR(VLOOKUP(D202,[2]!Table1_1[[#All],[Key]:[% of children under age 5 with fever]],5,0),0)</f>
        <v>50.1</v>
      </c>
      <c r="K202">
        <f>IFERROR(VLOOKUP(D202,[3]!Table1_1[[Key]:[No_of_Maternal_death]],5,0),0)</f>
        <v>2300</v>
      </c>
      <c r="L202" t="s">
        <v>197</v>
      </c>
      <c r="M202" t="s">
        <v>198</v>
      </c>
      <c r="N202">
        <v>52.2</v>
      </c>
      <c r="O202">
        <v>0</v>
      </c>
      <c r="P202">
        <v>0</v>
      </c>
      <c r="Q202">
        <v>61.7</v>
      </c>
      <c r="R202">
        <v>40.799999999999997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394</v>
      </c>
      <c r="B203" t="s">
        <v>124</v>
      </c>
      <c r="C203" t="s">
        <v>125</v>
      </c>
      <c r="D203" t="s">
        <v>139</v>
      </c>
      <c r="E203" t="s">
        <v>46</v>
      </c>
      <c r="F203" t="s">
        <v>47</v>
      </c>
      <c r="G203" t="s">
        <v>31</v>
      </c>
      <c r="H203">
        <v>2018</v>
      </c>
      <c r="I203">
        <f>IFERROR(VLOOKUP(D203,[1]Sheet7!C:G,5,0),"Null")</f>
        <v>2.1226797659380998</v>
      </c>
      <c r="J203">
        <f>IFERROR(VLOOKUP(D203,[2]!Table1_1[[#All],[Key]:[% of children under age 5 with fever]],5,0),0)</f>
        <v>0</v>
      </c>
      <c r="K203">
        <f>IFERROR(VLOOKUP(D203,[3]!Table1_1[[Key]:[No_of_Maternal_death]],5,0),0)</f>
        <v>2400</v>
      </c>
      <c r="L203" t="s">
        <v>105</v>
      </c>
      <c r="M203" t="s">
        <v>106</v>
      </c>
      <c r="N203">
        <v>48.6</v>
      </c>
      <c r="O203">
        <v>48.8</v>
      </c>
      <c r="P203">
        <v>48.5</v>
      </c>
      <c r="Q203">
        <v>56.3</v>
      </c>
      <c r="R203">
        <v>38.4</v>
      </c>
      <c r="S203">
        <v>59.9</v>
      </c>
      <c r="T203">
        <v>57.4</v>
      </c>
      <c r="U203">
        <v>47.1</v>
      </c>
      <c r="V203">
        <v>43</v>
      </c>
      <c r="W203">
        <v>32.5</v>
      </c>
      <c r="X203">
        <v>0</v>
      </c>
      <c r="Y203">
        <v>0</v>
      </c>
      <c r="Z203">
        <v>0</v>
      </c>
    </row>
    <row r="204" spans="1:26" x14ac:dyDescent="0.25">
      <c r="A204" t="s">
        <v>394</v>
      </c>
      <c r="B204" t="s">
        <v>124</v>
      </c>
      <c r="C204" t="s">
        <v>125</v>
      </c>
      <c r="D204" t="s">
        <v>140</v>
      </c>
      <c r="E204" t="s">
        <v>46</v>
      </c>
      <c r="F204" t="s">
        <v>47</v>
      </c>
      <c r="G204" t="s">
        <v>31</v>
      </c>
      <c r="H204">
        <v>2019</v>
      </c>
      <c r="I204">
        <f>IFERROR(VLOOKUP(D204,[1]Sheet7!C:G,5,0),"Null")</f>
        <v>2.0889311840129401</v>
      </c>
      <c r="J204">
        <f>IFERROR(VLOOKUP(D204,[2]!Table1_1[[#All],[Key]:[% of children under age 5 with fever]],5,0),0)</f>
        <v>45.9</v>
      </c>
      <c r="K204">
        <f>IFERROR(VLOOKUP(D204,[3]!Table1_1[[Key]:[No_of_Maternal_death]],5,0),0)</f>
        <v>2200</v>
      </c>
      <c r="L204" t="s">
        <v>141</v>
      </c>
      <c r="M204" t="s">
        <v>142</v>
      </c>
      <c r="N204">
        <v>54.1</v>
      </c>
      <c r="O204">
        <v>52.9</v>
      </c>
      <c r="P204">
        <v>55.4</v>
      </c>
      <c r="Q204">
        <v>65.7</v>
      </c>
      <c r="R204">
        <v>37.799999999999997</v>
      </c>
      <c r="S204">
        <v>68.599999999999994</v>
      </c>
      <c r="T204">
        <v>68.5</v>
      </c>
      <c r="U204">
        <v>52.3</v>
      </c>
      <c r="V204">
        <v>41.1</v>
      </c>
      <c r="W204">
        <v>30.1</v>
      </c>
      <c r="X204">
        <v>0</v>
      </c>
      <c r="Y204">
        <v>0</v>
      </c>
      <c r="Z204">
        <v>0</v>
      </c>
    </row>
    <row r="205" spans="1:26" x14ac:dyDescent="0.25">
      <c r="A205" t="s">
        <v>394</v>
      </c>
      <c r="B205" t="s">
        <v>143</v>
      </c>
      <c r="C205" t="s">
        <v>144</v>
      </c>
      <c r="D205" t="s">
        <v>145</v>
      </c>
      <c r="E205" t="s">
        <v>46</v>
      </c>
      <c r="F205" t="s">
        <v>47</v>
      </c>
      <c r="G205" t="s">
        <v>37</v>
      </c>
      <c r="H205">
        <v>2005</v>
      </c>
      <c r="I205">
        <f>IFERROR(VLOOKUP(D205,[1]Sheet7!C:G,5,0),"Null")</f>
        <v>1.9786677950531</v>
      </c>
      <c r="J205">
        <f>IFERROR(VLOOKUP(D205,[2]!Table1_1[[#All],[Key]:[% of children under age 5 with fever]],5,0),0)</f>
        <v>43.5</v>
      </c>
      <c r="K205">
        <f>IFERROR(VLOOKUP(D205,[3]!Table1_1[[Key]:[No_of_Maternal_death]],5,0),0)</f>
        <v>3100</v>
      </c>
      <c r="L205" t="s">
        <v>146</v>
      </c>
      <c r="M205" t="s">
        <v>147</v>
      </c>
      <c r="N205">
        <v>1</v>
      </c>
      <c r="O205">
        <v>0</v>
      </c>
      <c r="P205">
        <v>0</v>
      </c>
      <c r="Q205">
        <v>1</v>
      </c>
      <c r="R205">
        <v>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394</v>
      </c>
      <c r="B206" t="s">
        <v>143</v>
      </c>
      <c r="C206" t="s">
        <v>144</v>
      </c>
      <c r="D206" t="s">
        <v>456</v>
      </c>
      <c r="E206" t="s">
        <v>46</v>
      </c>
      <c r="F206" t="s">
        <v>47</v>
      </c>
      <c r="G206" t="s">
        <v>37</v>
      </c>
      <c r="H206">
        <v>2008</v>
      </c>
      <c r="I206">
        <f>IFERROR(VLOOKUP(D206,[1]Sheet7!C:G,5,0),"Null")</f>
        <v>2.4081942100413598</v>
      </c>
      <c r="J206">
        <f>IFERROR(VLOOKUP(D206,[2]!Table1_1[[#All],[Key]:[% of children under age 5 with fever]],5,0),0)</f>
        <v>0</v>
      </c>
      <c r="K206">
        <f>IFERROR(VLOOKUP(D206,[3]!Table1_1[[Key]:[No_of_Maternal_death]],5,0),0)</f>
        <v>2900</v>
      </c>
      <c r="L206" t="s">
        <v>457</v>
      </c>
      <c r="M206" t="s">
        <v>458</v>
      </c>
      <c r="N206">
        <v>5</v>
      </c>
      <c r="O206">
        <v>4</v>
      </c>
      <c r="P206">
        <v>5</v>
      </c>
      <c r="Q206">
        <v>4</v>
      </c>
      <c r="R206">
        <v>5</v>
      </c>
      <c r="S206">
        <v>3</v>
      </c>
      <c r="T206">
        <v>4</v>
      </c>
      <c r="U206">
        <v>4</v>
      </c>
      <c r="V206">
        <v>5</v>
      </c>
      <c r="W206">
        <v>7</v>
      </c>
      <c r="X206">
        <v>0</v>
      </c>
      <c r="Y206">
        <v>0</v>
      </c>
      <c r="Z206">
        <v>0</v>
      </c>
    </row>
    <row r="207" spans="1:26" x14ac:dyDescent="0.25">
      <c r="A207" t="s">
        <v>394</v>
      </c>
      <c r="B207" t="s">
        <v>143</v>
      </c>
      <c r="C207" t="s">
        <v>144</v>
      </c>
      <c r="D207" t="s">
        <v>148</v>
      </c>
      <c r="E207" t="s">
        <v>46</v>
      </c>
      <c r="F207" t="s">
        <v>47</v>
      </c>
      <c r="G207" t="s">
        <v>37</v>
      </c>
      <c r="H207">
        <v>2012</v>
      </c>
      <c r="I207">
        <f>IFERROR(VLOOKUP(D207,[1]Sheet7!C:G,5,0),"Null")</f>
        <v>2.4487529981251099</v>
      </c>
      <c r="J207">
        <f>IFERROR(VLOOKUP(D207,[2]!Table1_1[[#All],[Key]:[% of children under age 5 with fever]],5,0),0)</f>
        <v>28.1</v>
      </c>
      <c r="K207">
        <f>IFERROR(VLOOKUP(D207,[3]!Table1_1[[Key]:[No_of_Maternal_death]],5,0),0)</f>
        <v>2800</v>
      </c>
      <c r="L207" t="s">
        <v>116</v>
      </c>
      <c r="M207" t="s">
        <v>149</v>
      </c>
      <c r="N207">
        <v>26</v>
      </c>
      <c r="O207">
        <v>24.5</v>
      </c>
      <c r="P207">
        <v>27.6</v>
      </c>
      <c r="Q207">
        <v>26.8</v>
      </c>
      <c r="R207">
        <v>23.8</v>
      </c>
      <c r="S207">
        <v>28.1</v>
      </c>
      <c r="T207">
        <v>28</v>
      </c>
      <c r="U207">
        <v>26.3</v>
      </c>
      <c r="V207">
        <v>27.5</v>
      </c>
      <c r="W207">
        <v>18.100000000000001</v>
      </c>
      <c r="X207">
        <v>0</v>
      </c>
      <c r="Y207">
        <v>0</v>
      </c>
      <c r="Z207">
        <v>0</v>
      </c>
    </row>
    <row r="208" spans="1:26" x14ac:dyDescent="0.25">
      <c r="A208" t="s">
        <v>394</v>
      </c>
      <c r="B208" t="s">
        <v>143</v>
      </c>
      <c r="C208" t="s">
        <v>144</v>
      </c>
      <c r="D208" t="s">
        <v>150</v>
      </c>
      <c r="E208" t="s">
        <v>46</v>
      </c>
      <c r="F208" t="s">
        <v>47</v>
      </c>
      <c r="G208" t="s">
        <v>37</v>
      </c>
      <c r="H208">
        <v>2016</v>
      </c>
      <c r="I208">
        <f>IFERROR(VLOOKUP(D208,[1]Sheet7!C:G,5,0),"Null")</f>
        <v>2.5895000412874301</v>
      </c>
      <c r="J208">
        <f>IFERROR(VLOOKUP(D208,[2]!Table1_1[[#All],[Key]:[% of children under age 5 with fever]],5,0),0)</f>
        <v>0</v>
      </c>
      <c r="K208">
        <f>IFERROR(VLOOKUP(D208,[3]!Table1_1[[Key]:[No_of_Maternal_death]],5,0),0)</f>
        <v>2800</v>
      </c>
      <c r="L208" t="s">
        <v>83</v>
      </c>
      <c r="M208" t="s">
        <v>84</v>
      </c>
      <c r="N208">
        <v>67.900000000000006</v>
      </c>
      <c r="O208">
        <v>67.8</v>
      </c>
      <c r="P208">
        <v>68</v>
      </c>
      <c r="Q208">
        <v>73</v>
      </c>
      <c r="R208">
        <v>57.9</v>
      </c>
      <c r="S208">
        <v>75.400000000000006</v>
      </c>
      <c r="T208">
        <v>76</v>
      </c>
      <c r="U208">
        <v>69.8</v>
      </c>
      <c r="V208">
        <v>61</v>
      </c>
      <c r="W208">
        <v>53.2</v>
      </c>
      <c r="X208">
        <v>0</v>
      </c>
      <c r="Y208">
        <v>0</v>
      </c>
      <c r="Z208">
        <v>0</v>
      </c>
    </row>
    <row r="209" spans="1:26" x14ac:dyDescent="0.25">
      <c r="A209" t="s">
        <v>394</v>
      </c>
      <c r="B209" t="s">
        <v>143</v>
      </c>
      <c r="C209" t="s">
        <v>144</v>
      </c>
      <c r="D209" t="s">
        <v>151</v>
      </c>
      <c r="E209" t="s">
        <v>46</v>
      </c>
      <c r="F209" t="s">
        <v>47</v>
      </c>
      <c r="G209" t="s">
        <v>37</v>
      </c>
      <c r="H209">
        <v>2018</v>
      </c>
      <c r="I209">
        <f>IFERROR(VLOOKUP(D209,[1]Sheet7!C:G,5,0),"Null")</f>
        <v>2.5334424422177402</v>
      </c>
      <c r="J209">
        <f>IFERROR(VLOOKUP(D209,[2]!Table1_1[[#All],[Key]:[% of children under age 5 with fever]],5,0),0)</f>
        <v>24.8</v>
      </c>
      <c r="K209">
        <f>IFERROR(VLOOKUP(D209,[3]!Table1_1[[Key]:[No_of_Maternal_death]],5,0),0)</f>
        <v>2600</v>
      </c>
      <c r="L209" t="s">
        <v>93</v>
      </c>
      <c r="M209" t="s">
        <v>94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27.4</v>
      </c>
      <c r="T209">
        <v>27.4</v>
      </c>
      <c r="U209">
        <v>29.2</v>
      </c>
      <c r="V209">
        <v>25.8</v>
      </c>
      <c r="W209">
        <v>21.7</v>
      </c>
      <c r="X209">
        <v>0</v>
      </c>
      <c r="Y209">
        <v>0</v>
      </c>
      <c r="Z209">
        <v>0</v>
      </c>
    </row>
    <row r="210" spans="1:26" x14ac:dyDescent="0.25">
      <c r="A210" t="s">
        <v>394</v>
      </c>
      <c r="B210" t="s">
        <v>143</v>
      </c>
      <c r="C210" t="s">
        <v>144</v>
      </c>
      <c r="D210" t="s">
        <v>152</v>
      </c>
      <c r="E210" t="s">
        <v>46</v>
      </c>
      <c r="F210" t="s">
        <v>47</v>
      </c>
      <c r="G210" t="s">
        <v>37</v>
      </c>
      <c r="H210">
        <v>2021</v>
      </c>
      <c r="I210">
        <f>IFERROR(VLOOKUP(D210,[1]Sheet7!C:G,5,0),"Null")</f>
        <v>2.4443172194913299</v>
      </c>
      <c r="J210">
        <f>IFERROR(VLOOKUP(D210,[2]!Table1_1[[#All],[Key]:[% of children under age 5 with fever]],5,0),0)</f>
        <v>31.4</v>
      </c>
      <c r="K210">
        <f>IFERROR(VLOOKUP(D210,[3]!Table1_1[[Key]:[No_of_Maternal_death]],5,0),0)</f>
        <v>0</v>
      </c>
      <c r="L210" t="s">
        <v>459</v>
      </c>
      <c r="M210" t="s">
        <v>460</v>
      </c>
      <c r="N210">
        <v>38.200000000000003</v>
      </c>
      <c r="O210">
        <v>38.6</v>
      </c>
      <c r="P210">
        <v>37.700000000000003</v>
      </c>
      <c r="Q210">
        <v>41.7</v>
      </c>
      <c r="R210">
        <v>28.1</v>
      </c>
      <c r="S210">
        <v>40.4</v>
      </c>
      <c r="T210">
        <v>45.4</v>
      </c>
      <c r="U210">
        <v>45.4</v>
      </c>
      <c r="V210">
        <v>29.3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394</v>
      </c>
      <c r="B211" t="s">
        <v>155</v>
      </c>
      <c r="C211" t="s">
        <v>156</v>
      </c>
      <c r="D211" t="s">
        <v>461</v>
      </c>
      <c r="E211" t="s">
        <v>46</v>
      </c>
      <c r="F211" t="s">
        <v>47</v>
      </c>
      <c r="G211" t="s">
        <v>37</v>
      </c>
      <c r="H211">
        <v>2000</v>
      </c>
      <c r="I211">
        <f>IFERROR(VLOOKUP(D211,[1]Sheet7!C:G,5,0),"Null")</f>
        <v>2.8964233429193502</v>
      </c>
      <c r="J211">
        <f>IFERROR(VLOOKUP(D211,[2]!Table1_1[[#All],[Key]:[% of children under age 5 with fever]],5,0),0)</f>
        <v>55</v>
      </c>
      <c r="K211">
        <f>IFERROR(VLOOKUP(D211,[3]!Table1_1[[Key]:[No_of_Maternal_death]],5,0),0)</f>
        <v>480</v>
      </c>
      <c r="L211" t="s">
        <v>401</v>
      </c>
      <c r="M211" t="s">
        <v>402</v>
      </c>
      <c r="N211">
        <v>15</v>
      </c>
      <c r="O211">
        <v>14</v>
      </c>
      <c r="P211">
        <v>15</v>
      </c>
      <c r="Q211">
        <v>19</v>
      </c>
      <c r="R211">
        <v>7</v>
      </c>
      <c r="S211">
        <v>18</v>
      </c>
      <c r="T211">
        <v>21</v>
      </c>
      <c r="U211">
        <v>14</v>
      </c>
      <c r="V211">
        <v>11</v>
      </c>
      <c r="W211">
        <v>7</v>
      </c>
      <c r="X211">
        <v>0</v>
      </c>
      <c r="Y211">
        <v>0</v>
      </c>
      <c r="Z211">
        <v>0</v>
      </c>
    </row>
    <row r="212" spans="1:26" x14ac:dyDescent="0.25">
      <c r="A212" t="s">
        <v>394</v>
      </c>
      <c r="B212" t="s">
        <v>155</v>
      </c>
      <c r="C212" t="s">
        <v>156</v>
      </c>
      <c r="D212" t="s">
        <v>157</v>
      </c>
      <c r="E212" t="s">
        <v>46</v>
      </c>
      <c r="F212" t="s">
        <v>47</v>
      </c>
      <c r="G212" t="s">
        <v>37</v>
      </c>
      <c r="H212">
        <v>2006</v>
      </c>
      <c r="I212">
        <f>IFERROR(VLOOKUP(D212,[1]Sheet7!C:G,5,0),"Null")</f>
        <v>3.0210544942089901</v>
      </c>
      <c r="J212">
        <f>IFERROR(VLOOKUP(D212,[2]!Table1_1[[#All],[Key]:[% of children under age 5 with fever]],5,0),0)</f>
        <v>63</v>
      </c>
      <c r="K212">
        <f>IFERROR(VLOOKUP(D212,[3]!Table1_1[[Key]:[No_of_Maternal_death]],5,0),0)</f>
        <v>500</v>
      </c>
      <c r="L212" t="s">
        <v>158</v>
      </c>
      <c r="M212" t="s">
        <v>159</v>
      </c>
      <c r="N212">
        <v>49</v>
      </c>
      <c r="O212">
        <v>49</v>
      </c>
      <c r="P212">
        <v>50</v>
      </c>
      <c r="Q212">
        <v>55</v>
      </c>
      <c r="R212">
        <v>38</v>
      </c>
      <c r="S212">
        <v>54</v>
      </c>
      <c r="T212">
        <v>63</v>
      </c>
      <c r="U212">
        <v>50</v>
      </c>
      <c r="V212">
        <v>45</v>
      </c>
      <c r="W212">
        <v>30</v>
      </c>
      <c r="X212">
        <v>0</v>
      </c>
      <c r="Y212">
        <v>0</v>
      </c>
      <c r="Z212">
        <v>0</v>
      </c>
    </row>
    <row r="213" spans="1:26" x14ac:dyDescent="0.25">
      <c r="A213" t="s">
        <v>394</v>
      </c>
      <c r="B213" t="s">
        <v>155</v>
      </c>
      <c r="C213" t="s">
        <v>156</v>
      </c>
      <c r="D213" t="s">
        <v>462</v>
      </c>
      <c r="E213" t="s">
        <v>46</v>
      </c>
      <c r="F213" t="s">
        <v>47</v>
      </c>
      <c r="G213" t="s">
        <v>37</v>
      </c>
      <c r="H213">
        <v>2010</v>
      </c>
      <c r="I213">
        <f>IFERROR(VLOOKUP(D213,[1]Sheet7!C:G,5,0),"Null")</f>
        <v>3.1011602408817098</v>
      </c>
      <c r="J213">
        <f>IFERROR(VLOOKUP(D213,[2]!Table1_1[[#All],[Key]:[% of children under age 5 with fever]],5,0),0)</f>
        <v>30.2</v>
      </c>
      <c r="K213">
        <f>IFERROR(VLOOKUP(D213,[3]!Table1_1[[Key]:[No_of_Maternal_death]],5,0),0)</f>
        <v>500</v>
      </c>
      <c r="L213" t="s">
        <v>71</v>
      </c>
      <c r="M213" t="s">
        <v>72</v>
      </c>
      <c r="N213">
        <v>33.299999999999997</v>
      </c>
      <c r="O213">
        <v>34.299999999999997</v>
      </c>
      <c r="P213">
        <v>32.299999999999997</v>
      </c>
      <c r="Q213">
        <v>32.799999999999997</v>
      </c>
      <c r="R213">
        <v>34</v>
      </c>
      <c r="S213">
        <v>31.3</v>
      </c>
      <c r="T213">
        <v>33.9</v>
      </c>
      <c r="U213">
        <v>36.4</v>
      </c>
      <c r="V213">
        <v>32.700000000000003</v>
      </c>
      <c r="W213">
        <v>31.9</v>
      </c>
      <c r="X213">
        <v>0</v>
      </c>
      <c r="Y213">
        <v>0</v>
      </c>
      <c r="Z213">
        <v>0</v>
      </c>
    </row>
    <row r="214" spans="1:26" x14ac:dyDescent="0.25">
      <c r="A214" t="s">
        <v>394</v>
      </c>
      <c r="B214" t="s">
        <v>155</v>
      </c>
      <c r="C214" t="s">
        <v>156</v>
      </c>
      <c r="D214" t="s">
        <v>160</v>
      </c>
      <c r="E214" t="s">
        <v>46</v>
      </c>
      <c r="F214" t="s">
        <v>47</v>
      </c>
      <c r="G214" t="s">
        <v>37</v>
      </c>
      <c r="H214">
        <v>2013</v>
      </c>
      <c r="I214">
        <f>IFERROR(VLOOKUP(D214,[1]Sheet7!C:G,5,0),"Null")</f>
        <v>3.0512058713027801</v>
      </c>
      <c r="J214">
        <f>IFERROR(VLOOKUP(D214,[2]!Table1_1[[#All],[Key]:[% of children under age 5 with fever]],5,0),0)</f>
        <v>6.7</v>
      </c>
      <c r="K214">
        <f>IFERROR(VLOOKUP(D214,[3]!Table1_1[[Key]:[No_of_Maternal_death]],5,0),0)</f>
        <v>500</v>
      </c>
      <c r="L214" t="s">
        <v>161</v>
      </c>
      <c r="M214" t="s">
        <v>162</v>
      </c>
      <c r="N214">
        <v>47.2</v>
      </c>
      <c r="O214">
        <v>47.3</v>
      </c>
      <c r="P214">
        <v>46.6</v>
      </c>
      <c r="Q214">
        <v>44.3</v>
      </c>
      <c r="R214">
        <v>50.1</v>
      </c>
      <c r="S214">
        <v>52.3</v>
      </c>
      <c r="T214">
        <v>47.8</v>
      </c>
      <c r="U214">
        <v>43.7</v>
      </c>
      <c r="V214">
        <v>45.6</v>
      </c>
      <c r="W214">
        <v>44.7</v>
      </c>
      <c r="X214">
        <v>0</v>
      </c>
      <c r="Y214">
        <v>0</v>
      </c>
      <c r="Z214">
        <v>0</v>
      </c>
    </row>
    <row r="215" spans="1:26" x14ac:dyDescent="0.25">
      <c r="A215" t="s">
        <v>394</v>
      </c>
      <c r="B215" t="s">
        <v>155</v>
      </c>
      <c r="C215" t="s">
        <v>156</v>
      </c>
      <c r="D215" t="s">
        <v>163</v>
      </c>
      <c r="E215" t="s">
        <v>46</v>
      </c>
      <c r="F215" t="s">
        <v>47</v>
      </c>
      <c r="G215" t="s">
        <v>37</v>
      </c>
      <c r="H215">
        <v>2017</v>
      </c>
      <c r="I215">
        <f>IFERROR(VLOOKUP(D215,[1]Sheet7!C:G,5,0),"Null")</f>
        <v>2.7234853485753199</v>
      </c>
      <c r="J215">
        <f>IFERROR(VLOOKUP(D215,[2]!Table1_1[[#All],[Key]:[% of children under age 5 with fever]],5,0),0)</f>
        <v>0</v>
      </c>
      <c r="K215">
        <f>IFERROR(VLOOKUP(D215,[3]!Table1_1[[Key]:[No_of_Maternal_death]],5,0),0)</f>
        <v>420</v>
      </c>
      <c r="L215" t="s">
        <v>164</v>
      </c>
      <c r="M215" t="s">
        <v>165</v>
      </c>
      <c r="N215">
        <v>62.4</v>
      </c>
      <c r="O215">
        <v>63</v>
      </c>
      <c r="P215">
        <v>61.9</v>
      </c>
      <c r="Q215">
        <v>68.900000000000006</v>
      </c>
      <c r="R215">
        <v>56.5</v>
      </c>
      <c r="S215">
        <v>72.599999999999994</v>
      </c>
      <c r="T215">
        <v>72</v>
      </c>
      <c r="U215">
        <v>62.5</v>
      </c>
      <c r="V215">
        <v>52.6</v>
      </c>
      <c r="W215">
        <v>45.9</v>
      </c>
      <c r="X215">
        <v>0</v>
      </c>
      <c r="Y215">
        <v>0</v>
      </c>
      <c r="Z215">
        <v>0</v>
      </c>
    </row>
    <row r="216" spans="1:26" x14ac:dyDescent="0.25">
      <c r="A216" t="s">
        <v>394</v>
      </c>
      <c r="B216" t="s">
        <v>155</v>
      </c>
      <c r="C216" t="s">
        <v>156</v>
      </c>
      <c r="D216" t="s">
        <v>166</v>
      </c>
      <c r="E216" t="s">
        <v>46</v>
      </c>
      <c r="F216" t="s">
        <v>47</v>
      </c>
      <c r="G216" t="s">
        <v>37</v>
      </c>
      <c r="H216">
        <v>2018</v>
      </c>
      <c r="I216">
        <f>IFERROR(VLOOKUP(D216,[1]Sheet7!C:G,5,0),"Null")</f>
        <v>2.6413763453754302</v>
      </c>
      <c r="J216">
        <f>IFERROR(VLOOKUP(D216,[2]!Table1_1[[#All],[Key]:[% of children under age 5 with fever]],5,0),0)</f>
        <v>0</v>
      </c>
      <c r="K216">
        <f>IFERROR(VLOOKUP(D216,[3]!Table1_1[[Key]:[No_of_Maternal_death]],5,0),0)</f>
        <v>430</v>
      </c>
      <c r="L216" t="s">
        <v>167</v>
      </c>
      <c r="M216" t="s">
        <v>168</v>
      </c>
      <c r="N216">
        <v>56</v>
      </c>
      <c r="O216">
        <v>55.9</v>
      </c>
      <c r="P216">
        <v>56.1</v>
      </c>
      <c r="Q216">
        <v>55.4</v>
      </c>
      <c r="R216">
        <v>56.4</v>
      </c>
      <c r="S216">
        <v>58.3</v>
      </c>
      <c r="T216">
        <v>57.9</v>
      </c>
      <c r="U216">
        <v>53.5</v>
      </c>
      <c r="V216">
        <v>61</v>
      </c>
      <c r="W216">
        <v>46.8</v>
      </c>
      <c r="X216">
        <v>0</v>
      </c>
      <c r="Y216">
        <v>0</v>
      </c>
      <c r="Z216">
        <v>0</v>
      </c>
    </row>
    <row r="217" spans="1:26" x14ac:dyDescent="0.25">
      <c r="A217" t="s">
        <v>394</v>
      </c>
      <c r="B217" t="s">
        <v>155</v>
      </c>
      <c r="C217" t="s">
        <v>156</v>
      </c>
      <c r="D217" t="s">
        <v>169</v>
      </c>
      <c r="E217" t="s">
        <v>46</v>
      </c>
      <c r="F217" t="s">
        <v>47</v>
      </c>
      <c r="G217" t="s">
        <v>37</v>
      </c>
      <c r="H217">
        <v>2020</v>
      </c>
      <c r="I217">
        <f>IFERROR(VLOOKUP(D217,[1]Sheet7!C:G,5,0),"Null")</f>
        <v>2.5621532497484099</v>
      </c>
      <c r="J217">
        <f>IFERROR(VLOOKUP(D217,[2]!Table1_1[[#All],[Key]:[% of children under age 5 with fever]],5,0),0)</f>
        <v>3.5</v>
      </c>
      <c r="K217">
        <f>IFERROR(VLOOKUP(D217,[3]!Table1_1[[Key]:[No_of_Maternal_death]],5,0),0)</f>
        <v>400</v>
      </c>
      <c r="L217" t="s">
        <v>170</v>
      </c>
      <c r="M217" t="s">
        <v>171</v>
      </c>
      <c r="N217">
        <v>44</v>
      </c>
      <c r="O217">
        <v>42.8</v>
      </c>
      <c r="P217">
        <v>45.2</v>
      </c>
      <c r="Q217">
        <v>49.9</v>
      </c>
      <c r="R217">
        <v>40.799999999999997</v>
      </c>
      <c r="S217">
        <v>54.9</v>
      </c>
      <c r="T217">
        <v>47.4</v>
      </c>
      <c r="U217">
        <v>45.3</v>
      </c>
      <c r="V217">
        <v>37.1</v>
      </c>
      <c r="W217">
        <v>30.6</v>
      </c>
      <c r="X217">
        <v>0</v>
      </c>
      <c r="Y217">
        <v>0</v>
      </c>
      <c r="Z217">
        <v>0</v>
      </c>
    </row>
    <row r="218" spans="1:26" x14ac:dyDescent="0.25">
      <c r="A218" t="s">
        <v>394</v>
      </c>
      <c r="B218" t="s">
        <v>172</v>
      </c>
      <c r="C218" t="s">
        <v>173</v>
      </c>
      <c r="D218" t="s">
        <v>463</v>
      </c>
      <c r="E218" t="s">
        <v>46</v>
      </c>
      <c r="F218" t="s">
        <v>47</v>
      </c>
      <c r="G218" t="s">
        <v>37</v>
      </c>
      <c r="H218">
        <v>2000</v>
      </c>
      <c r="I218">
        <f>IFERROR(VLOOKUP(D218,[1]Sheet7!C:G,5,0),"Null")</f>
        <v>2.0002119265095701</v>
      </c>
      <c r="J218">
        <f>IFERROR(VLOOKUP(D218,[2]!Table1_1[[#All],[Key]:[% of children under age 5 with fever]],5,0),0)</f>
        <v>58</v>
      </c>
      <c r="K218">
        <f>IFERROR(VLOOKUP(D218,[3]!Table1_1[[Key]:[No_of_Maternal_death]],5,0),0)</f>
        <v>680</v>
      </c>
      <c r="L218" t="s">
        <v>401</v>
      </c>
      <c r="M218" t="s">
        <v>402</v>
      </c>
      <c r="N218">
        <v>7</v>
      </c>
      <c r="O218">
        <v>8</v>
      </c>
      <c r="P218">
        <v>7</v>
      </c>
      <c r="Q218">
        <v>3</v>
      </c>
      <c r="R218">
        <v>19</v>
      </c>
      <c r="S218">
        <v>2</v>
      </c>
      <c r="T218">
        <v>3</v>
      </c>
      <c r="U218">
        <v>4</v>
      </c>
      <c r="V218">
        <v>9</v>
      </c>
      <c r="W218">
        <v>23</v>
      </c>
      <c r="X218">
        <v>0</v>
      </c>
      <c r="Y218">
        <v>0</v>
      </c>
      <c r="Z218">
        <v>0</v>
      </c>
    </row>
    <row r="219" spans="1:26" x14ac:dyDescent="0.25">
      <c r="A219" t="s">
        <v>394</v>
      </c>
      <c r="B219" t="s">
        <v>172</v>
      </c>
      <c r="C219" t="s">
        <v>173</v>
      </c>
      <c r="D219" t="s">
        <v>174</v>
      </c>
      <c r="E219" t="s">
        <v>46</v>
      </c>
      <c r="F219" t="s">
        <v>47</v>
      </c>
      <c r="G219" t="s">
        <v>37</v>
      </c>
      <c r="H219">
        <v>2006</v>
      </c>
      <c r="I219">
        <f>IFERROR(VLOOKUP(D219,[1]Sheet7!C:G,5,0),"Null")</f>
        <v>2.4611415313587801</v>
      </c>
      <c r="J219">
        <f>IFERROR(VLOOKUP(D219,[2]!Table1_1[[#All],[Key]:[% of children under age 5 with fever]],5,0),0)</f>
        <v>46</v>
      </c>
      <c r="K219">
        <f>IFERROR(VLOOKUP(D219,[3]!Table1_1[[Key]:[No_of_Maternal_death]],5,0),0)</f>
        <v>510</v>
      </c>
      <c r="L219" t="s">
        <v>79</v>
      </c>
      <c r="M219" t="s">
        <v>80</v>
      </c>
      <c r="N219">
        <v>39</v>
      </c>
      <c r="O219">
        <v>39</v>
      </c>
      <c r="P219">
        <v>39</v>
      </c>
      <c r="Q219">
        <v>42</v>
      </c>
      <c r="R219">
        <v>32</v>
      </c>
      <c r="S219">
        <v>40</v>
      </c>
      <c r="T219">
        <v>38</v>
      </c>
      <c r="U219">
        <v>44</v>
      </c>
      <c r="V219">
        <v>40</v>
      </c>
      <c r="W219">
        <v>30</v>
      </c>
      <c r="X219">
        <v>0</v>
      </c>
      <c r="Y219">
        <v>0</v>
      </c>
      <c r="Z219">
        <v>0</v>
      </c>
    </row>
    <row r="220" spans="1:26" x14ac:dyDescent="0.25">
      <c r="A220" t="s">
        <v>394</v>
      </c>
      <c r="B220" t="s">
        <v>172</v>
      </c>
      <c r="C220" t="s">
        <v>173</v>
      </c>
      <c r="D220" t="s">
        <v>464</v>
      </c>
      <c r="E220" t="s">
        <v>46</v>
      </c>
      <c r="F220" t="s">
        <v>47</v>
      </c>
      <c r="G220" t="s">
        <v>37</v>
      </c>
      <c r="H220">
        <v>2010</v>
      </c>
      <c r="I220">
        <f>IFERROR(VLOOKUP(D220,[1]Sheet7!C:G,5,0),"Null")</f>
        <v>2.5869974926203798</v>
      </c>
      <c r="J220">
        <f>IFERROR(VLOOKUP(D220,[2]!Table1_1[[#All],[Key]:[% of children under age 5 with fever]],5,0),0)</f>
        <v>51.2</v>
      </c>
      <c r="K220">
        <f>IFERROR(VLOOKUP(D220,[3]!Table1_1[[Key]:[No_of_Maternal_death]],5,0),0)</f>
        <v>480</v>
      </c>
      <c r="L220" t="s">
        <v>71</v>
      </c>
      <c r="M220" t="s">
        <v>72</v>
      </c>
      <c r="N220">
        <v>35.5</v>
      </c>
      <c r="O220">
        <v>36.299999999999997</v>
      </c>
      <c r="P220">
        <v>34.6</v>
      </c>
      <c r="Q220">
        <v>34.1</v>
      </c>
      <c r="R220">
        <v>38</v>
      </c>
      <c r="S220">
        <v>30.4</v>
      </c>
      <c r="T220">
        <v>35.200000000000003</v>
      </c>
      <c r="U220">
        <v>35.700000000000003</v>
      </c>
      <c r="V220">
        <v>37.200000000000003</v>
      </c>
      <c r="W220">
        <v>42.9</v>
      </c>
      <c r="X220">
        <v>0</v>
      </c>
      <c r="Y220">
        <v>0</v>
      </c>
      <c r="Z220">
        <v>0</v>
      </c>
    </row>
    <row r="221" spans="1:26" x14ac:dyDescent="0.25">
      <c r="A221" t="s">
        <v>394</v>
      </c>
      <c r="B221" t="s">
        <v>172</v>
      </c>
      <c r="C221" t="s">
        <v>173</v>
      </c>
      <c r="D221" t="s">
        <v>175</v>
      </c>
      <c r="E221" t="s">
        <v>46</v>
      </c>
      <c r="F221" t="s">
        <v>47</v>
      </c>
      <c r="G221" t="s">
        <v>37</v>
      </c>
      <c r="H221">
        <v>2014</v>
      </c>
      <c r="I221">
        <f>IFERROR(VLOOKUP(D221,[1]Sheet7!C:G,5,0),"Null")</f>
        <v>2.6479419321497999</v>
      </c>
      <c r="J221">
        <f>IFERROR(VLOOKUP(D221,[2]!Table1_1[[#All],[Key]:[% of children under age 5 with fever]],5,0),0)</f>
        <v>28</v>
      </c>
      <c r="K221">
        <f>IFERROR(VLOOKUP(D221,[3]!Table1_1[[Key]:[No_of_Maternal_death]],5,0),0)</f>
        <v>470</v>
      </c>
      <c r="L221" t="s">
        <v>51</v>
      </c>
      <c r="M221" t="s">
        <v>52</v>
      </c>
      <c r="N221">
        <v>80.599999999999994</v>
      </c>
      <c r="O221">
        <v>80.7</v>
      </c>
      <c r="P221">
        <v>80.5</v>
      </c>
      <c r="Q221">
        <v>79.400000000000006</v>
      </c>
      <c r="R221">
        <v>82.7</v>
      </c>
      <c r="S221">
        <v>84.8</v>
      </c>
      <c r="T221">
        <v>75.400000000000006</v>
      </c>
      <c r="U221">
        <v>77</v>
      </c>
      <c r="V221">
        <v>83.2</v>
      </c>
      <c r="W221">
        <v>84.4</v>
      </c>
      <c r="X221">
        <v>0</v>
      </c>
      <c r="Y221">
        <v>0</v>
      </c>
      <c r="Z221">
        <v>0</v>
      </c>
    </row>
    <row r="222" spans="1:26" x14ac:dyDescent="0.25">
      <c r="A222" t="s">
        <v>394</v>
      </c>
      <c r="B222" t="s">
        <v>172</v>
      </c>
      <c r="C222" t="s">
        <v>173</v>
      </c>
      <c r="D222" t="s">
        <v>176</v>
      </c>
      <c r="E222" t="s">
        <v>46</v>
      </c>
      <c r="F222" t="s">
        <v>47</v>
      </c>
      <c r="G222" t="s">
        <v>37</v>
      </c>
      <c r="H222">
        <v>2019</v>
      </c>
      <c r="I222">
        <f>IFERROR(VLOOKUP(D222,[1]Sheet7!C:G,5,0),"Null")</f>
        <v>2.33629046990663</v>
      </c>
      <c r="J222">
        <f>IFERROR(VLOOKUP(D222,[2]!Table1_1[[#All],[Key]:[% of children under age 5 with fever]],5,0),0)</f>
        <v>0</v>
      </c>
      <c r="K222">
        <f>IFERROR(VLOOKUP(D222,[3]!Table1_1[[Key]:[No_of_Maternal_death]],5,0),0)</f>
        <v>450</v>
      </c>
      <c r="L222" t="s">
        <v>74</v>
      </c>
      <c r="M222" t="s">
        <v>75</v>
      </c>
      <c r="N222">
        <v>93.6</v>
      </c>
      <c r="O222">
        <v>93.1</v>
      </c>
      <c r="P222">
        <v>94.2</v>
      </c>
      <c r="Q222">
        <v>94</v>
      </c>
      <c r="R222">
        <v>92.5</v>
      </c>
      <c r="S222">
        <v>95</v>
      </c>
      <c r="T222">
        <v>94.2</v>
      </c>
      <c r="U222">
        <v>94</v>
      </c>
      <c r="V222">
        <v>91.8</v>
      </c>
      <c r="W222">
        <v>92.1</v>
      </c>
      <c r="X222">
        <v>0</v>
      </c>
      <c r="Y222">
        <v>0</v>
      </c>
      <c r="Z222">
        <v>0</v>
      </c>
    </row>
    <row r="223" spans="1:26" x14ac:dyDescent="0.25">
      <c r="A223" t="s">
        <v>394</v>
      </c>
      <c r="B223" t="s">
        <v>177</v>
      </c>
      <c r="C223" t="s">
        <v>178</v>
      </c>
      <c r="D223" t="s">
        <v>465</v>
      </c>
      <c r="E223" t="s">
        <v>46</v>
      </c>
      <c r="F223" t="s">
        <v>47</v>
      </c>
      <c r="G223" t="s">
        <v>121</v>
      </c>
      <c r="H223">
        <v>2000</v>
      </c>
      <c r="I223">
        <f>IFERROR(VLOOKUP(D223,[1]Sheet7!C:G,5,0),"Null")</f>
        <v>4.4705751591869598</v>
      </c>
      <c r="J223">
        <f>IFERROR(VLOOKUP(D223,[2]!Table1_1[[#All],[Key]:[% of children under age 5 with fever]],5,0),0)</f>
        <v>49</v>
      </c>
      <c r="K223">
        <f>IFERROR(VLOOKUP(D223,[3]!Table1_1[[Key]:[No_of_Maternal_death]],5,0),0)</f>
        <v>120</v>
      </c>
      <c r="L223" t="s">
        <v>401</v>
      </c>
      <c r="M223" t="s">
        <v>402</v>
      </c>
      <c r="N223">
        <v>1</v>
      </c>
      <c r="O223">
        <v>1</v>
      </c>
      <c r="P223">
        <v>1</v>
      </c>
      <c r="Q223">
        <v>0</v>
      </c>
      <c r="R223">
        <v>3</v>
      </c>
      <c r="S223">
        <v>0</v>
      </c>
      <c r="T223">
        <v>0</v>
      </c>
      <c r="U223">
        <v>2</v>
      </c>
      <c r="V223">
        <v>1</v>
      </c>
      <c r="W223">
        <v>3</v>
      </c>
      <c r="X223">
        <v>0</v>
      </c>
      <c r="Y223">
        <v>0</v>
      </c>
      <c r="Z223">
        <v>0</v>
      </c>
    </row>
    <row r="224" spans="1:26" x14ac:dyDescent="0.25">
      <c r="A224" t="s">
        <v>394</v>
      </c>
      <c r="B224" t="s">
        <v>177</v>
      </c>
      <c r="C224" t="s">
        <v>178</v>
      </c>
      <c r="D224" t="s">
        <v>179</v>
      </c>
      <c r="E224" t="s">
        <v>46</v>
      </c>
      <c r="F224" t="s">
        <v>47</v>
      </c>
      <c r="G224" t="s">
        <v>121</v>
      </c>
      <c r="H224">
        <v>2011</v>
      </c>
      <c r="I224">
        <f>IFERROR(VLOOKUP(D224,[1]Sheet7!C:G,5,0),"Null")</f>
        <v>4.4725181364733002</v>
      </c>
      <c r="J224">
        <f>IFERROR(VLOOKUP(D224,[2]!Table1_1[[#All],[Key]:[% of children under age 5 with fever]],5,0),0)</f>
        <v>33.200000000000003</v>
      </c>
      <c r="K224">
        <f>IFERROR(VLOOKUP(D224,[3]!Table1_1[[Key]:[No_of_Maternal_death]],5,0),0)</f>
        <v>84</v>
      </c>
      <c r="L224" t="s">
        <v>89</v>
      </c>
      <c r="M224" t="s">
        <v>90</v>
      </c>
      <c r="N224">
        <v>23</v>
      </c>
      <c r="O224">
        <v>24.1</v>
      </c>
      <c r="P224">
        <v>21.9</v>
      </c>
      <c r="Q224">
        <v>21.6</v>
      </c>
      <c r="R224">
        <v>24.7</v>
      </c>
      <c r="S224">
        <v>22.4</v>
      </c>
      <c r="T224">
        <v>20.9</v>
      </c>
      <c r="U224">
        <v>20.2</v>
      </c>
      <c r="V224">
        <v>23</v>
      </c>
      <c r="W224">
        <v>25.9</v>
      </c>
      <c r="X224">
        <v>0</v>
      </c>
      <c r="Y224">
        <v>0</v>
      </c>
      <c r="Z224">
        <v>0</v>
      </c>
    </row>
    <row r="225" spans="1:26" x14ac:dyDescent="0.25">
      <c r="A225" t="s">
        <v>394</v>
      </c>
      <c r="B225" t="s">
        <v>180</v>
      </c>
      <c r="C225" t="s">
        <v>181</v>
      </c>
      <c r="D225" t="s">
        <v>466</v>
      </c>
      <c r="E225" t="s">
        <v>29</v>
      </c>
      <c r="F225" t="s">
        <v>30</v>
      </c>
      <c r="G225" t="s">
        <v>31</v>
      </c>
      <c r="H225">
        <v>2000</v>
      </c>
      <c r="I225">
        <f>IFERROR(VLOOKUP(D225,[1]Sheet7!C:G,5,0),"Null")</f>
        <v>2.9154468419839401</v>
      </c>
      <c r="J225">
        <f>IFERROR(VLOOKUP(D225,[2]!Table1_1[[#All],[Key]:[% of children under age 5 with fever]],5,0),0)</f>
        <v>65</v>
      </c>
      <c r="K225">
        <f>IFERROR(VLOOKUP(D225,[3]!Table1_1[[Key]:[No_of_Maternal_death]],5,0),0)</f>
        <v>6900</v>
      </c>
      <c r="L225" t="s">
        <v>401</v>
      </c>
      <c r="M225" t="s">
        <v>402</v>
      </c>
      <c r="N225">
        <v>3</v>
      </c>
      <c r="O225">
        <v>3</v>
      </c>
      <c r="P225">
        <v>3</v>
      </c>
      <c r="Q225">
        <v>3</v>
      </c>
      <c r="R225">
        <v>4</v>
      </c>
      <c r="S225">
        <v>2</v>
      </c>
      <c r="T225">
        <v>3</v>
      </c>
      <c r="U225">
        <v>3</v>
      </c>
      <c r="V225">
        <v>3</v>
      </c>
      <c r="W225">
        <v>4</v>
      </c>
      <c r="X225">
        <v>0</v>
      </c>
      <c r="Y225">
        <v>0</v>
      </c>
      <c r="Z225">
        <v>0</v>
      </c>
    </row>
    <row r="226" spans="1:26" x14ac:dyDescent="0.25">
      <c r="A226" t="s">
        <v>394</v>
      </c>
      <c r="B226" t="s">
        <v>180</v>
      </c>
      <c r="C226" t="s">
        <v>181</v>
      </c>
      <c r="D226" t="s">
        <v>182</v>
      </c>
      <c r="E226" t="s">
        <v>29</v>
      </c>
      <c r="F226" t="s">
        <v>30</v>
      </c>
      <c r="G226" t="s">
        <v>31</v>
      </c>
      <c r="H226">
        <v>2003</v>
      </c>
      <c r="I226">
        <f>IFERROR(VLOOKUP(D226,[1]Sheet7!C:G,5,0),"Null")</f>
        <v>2.9674433527342199</v>
      </c>
      <c r="J226">
        <f>IFERROR(VLOOKUP(D226,[2]!Table1_1[[#All],[Key]:[% of children under age 5 with fever]],5,0),0)</f>
        <v>26.2</v>
      </c>
      <c r="K226">
        <f>IFERROR(VLOOKUP(D226,[3]!Table1_1[[Key]:[No_of_Maternal_death]],5,0),0)</f>
        <v>6900</v>
      </c>
      <c r="L226" t="s">
        <v>127</v>
      </c>
      <c r="M226" t="s">
        <v>128</v>
      </c>
      <c r="N226">
        <v>4.5999999999999996</v>
      </c>
      <c r="O226">
        <v>5.0999999999999996</v>
      </c>
      <c r="P226">
        <v>4.0999999999999996</v>
      </c>
      <c r="Q226">
        <v>3.5</v>
      </c>
      <c r="R226">
        <v>9.8000000000000007</v>
      </c>
      <c r="S226">
        <v>1.2</v>
      </c>
      <c r="T226">
        <v>2.2000000000000002</v>
      </c>
      <c r="U226">
        <v>4.9000000000000004</v>
      </c>
      <c r="V226">
        <v>4.8</v>
      </c>
      <c r="W226">
        <v>12</v>
      </c>
      <c r="X226">
        <v>0</v>
      </c>
      <c r="Y226">
        <v>0</v>
      </c>
      <c r="Z226">
        <v>0</v>
      </c>
    </row>
    <row r="227" spans="1:26" x14ac:dyDescent="0.25">
      <c r="A227" t="s">
        <v>394</v>
      </c>
      <c r="B227" t="s">
        <v>180</v>
      </c>
      <c r="C227" t="s">
        <v>181</v>
      </c>
      <c r="D227" t="s">
        <v>183</v>
      </c>
      <c r="E227" t="s">
        <v>29</v>
      </c>
      <c r="F227" t="s">
        <v>30</v>
      </c>
      <c r="G227" t="s">
        <v>31</v>
      </c>
      <c r="H227">
        <v>2009</v>
      </c>
      <c r="I227">
        <f>IFERROR(VLOOKUP(D227,[1]Sheet7!C:G,5,0),"Null")</f>
        <v>2.9606918765213699</v>
      </c>
      <c r="J227">
        <f>IFERROR(VLOOKUP(D227,[2]!Table1_1[[#All],[Key]:[% of children under age 5 with fever]],5,0),0)</f>
        <v>23.2</v>
      </c>
      <c r="K227">
        <f>IFERROR(VLOOKUP(D227,[3]!Table1_1[[Key]:[No_of_Maternal_death]],5,0),0)</f>
        <v>6900</v>
      </c>
      <c r="L227" t="s">
        <v>184</v>
      </c>
      <c r="M227" t="s">
        <v>185</v>
      </c>
      <c r="N227">
        <v>46.7</v>
      </c>
      <c r="O227">
        <v>46.2</v>
      </c>
      <c r="P227">
        <v>47.3</v>
      </c>
      <c r="Q227">
        <v>43.6</v>
      </c>
      <c r="R227">
        <v>61.8</v>
      </c>
      <c r="S227">
        <v>38.299999999999997</v>
      </c>
      <c r="T227">
        <v>42.3</v>
      </c>
      <c r="U227">
        <v>48.7</v>
      </c>
      <c r="V227">
        <v>50.5</v>
      </c>
      <c r="W227">
        <v>58.3</v>
      </c>
      <c r="X227">
        <v>0</v>
      </c>
      <c r="Y227">
        <v>0</v>
      </c>
      <c r="Z227">
        <v>0</v>
      </c>
    </row>
    <row r="228" spans="1:26" x14ac:dyDescent="0.25">
      <c r="A228" t="s">
        <v>394</v>
      </c>
      <c r="B228" t="s">
        <v>180</v>
      </c>
      <c r="C228" t="s">
        <v>181</v>
      </c>
      <c r="D228" t="s">
        <v>467</v>
      </c>
      <c r="E228" t="s">
        <v>29</v>
      </c>
      <c r="F228" t="s">
        <v>30</v>
      </c>
      <c r="G228" t="s">
        <v>31</v>
      </c>
      <c r="H228">
        <v>2010</v>
      </c>
      <c r="I228">
        <f>IFERROR(VLOOKUP(D228,[1]Sheet7!C:G,5,0),"Null")</f>
        <v>2.8175240671163002</v>
      </c>
      <c r="J228">
        <f>IFERROR(VLOOKUP(D228,[2]!Table1_1[[#All],[Key]:[% of children under age 5 with fever]],5,0),0)</f>
        <v>0</v>
      </c>
      <c r="K228">
        <f>IFERROR(VLOOKUP(D228,[3]!Table1_1[[Key]:[No_of_Maternal_death]],5,0),0)</f>
        <v>7000</v>
      </c>
      <c r="L228" t="s">
        <v>468</v>
      </c>
      <c r="M228" t="s">
        <v>469</v>
      </c>
      <c r="N228">
        <v>42.2</v>
      </c>
      <c r="O228">
        <v>42.8</v>
      </c>
      <c r="P228">
        <v>41.6</v>
      </c>
      <c r="Q228">
        <v>41.4</v>
      </c>
      <c r="R228">
        <v>46.3</v>
      </c>
      <c r="S228">
        <v>35.299999999999997</v>
      </c>
      <c r="T228">
        <v>41</v>
      </c>
      <c r="U228">
        <v>43.3</v>
      </c>
      <c r="V228">
        <v>46.3</v>
      </c>
      <c r="W228">
        <v>48.2</v>
      </c>
      <c r="X228">
        <v>0</v>
      </c>
      <c r="Y228">
        <v>0</v>
      </c>
      <c r="Z228">
        <v>0</v>
      </c>
    </row>
    <row r="229" spans="1:26" x14ac:dyDescent="0.25">
      <c r="A229" t="s">
        <v>394</v>
      </c>
      <c r="B229" t="s">
        <v>180</v>
      </c>
      <c r="C229" t="s">
        <v>181</v>
      </c>
      <c r="D229" t="s">
        <v>186</v>
      </c>
      <c r="E229" t="s">
        <v>29</v>
      </c>
      <c r="F229" t="s">
        <v>30</v>
      </c>
      <c r="G229" t="s">
        <v>31</v>
      </c>
      <c r="H229">
        <v>2014</v>
      </c>
      <c r="I229">
        <f>IFERROR(VLOOKUP(D229,[1]Sheet7!C:G,5,0),"Null")</f>
        <v>2.2941780158285998</v>
      </c>
      <c r="J229">
        <f>IFERROR(VLOOKUP(D229,[2]!Table1_1[[#All],[Key]:[% of children under age 5 with fever]],5,0),0)</f>
        <v>27</v>
      </c>
      <c r="K229">
        <f>IFERROR(VLOOKUP(D229,[3]!Table1_1[[Key]:[No_of_Maternal_death]],5,0),0)</f>
        <v>7300</v>
      </c>
      <c r="L229" t="s">
        <v>137</v>
      </c>
      <c r="M229" t="s">
        <v>138</v>
      </c>
      <c r="N229">
        <v>54.1</v>
      </c>
      <c r="O229">
        <v>54.7</v>
      </c>
      <c r="P229">
        <v>53.4</v>
      </c>
      <c r="Q229">
        <v>51.7</v>
      </c>
      <c r="R229">
        <v>58.9</v>
      </c>
      <c r="S229">
        <v>40.4</v>
      </c>
      <c r="T229">
        <v>55.2</v>
      </c>
      <c r="U229">
        <v>57.3</v>
      </c>
      <c r="V229">
        <v>59.6</v>
      </c>
      <c r="W229">
        <v>62.5</v>
      </c>
      <c r="X229">
        <v>0</v>
      </c>
      <c r="Y229">
        <v>0</v>
      </c>
      <c r="Z229">
        <v>0</v>
      </c>
    </row>
    <row r="230" spans="1:26" x14ac:dyDescent="0.25">
      <c r="A230" t="s">
        <v>394</v>
      </c>
      <c r="B230" t="s">
        <v>180</v>
      </c>
      <c r="C230" t="s">
        <v>181</v>
      </c>
      <c r="D230" t="s">
        <v>187</v>
      </c>
      <c r="E230" t="s">
        <v>29</v>
      </c>
      <c r="F230" t="s">
        <v>30</v>
      </c>
      <c r="G230" t="s">
        <v>31</v>
      </c>
      <c r="H230">
        <v>2015</v>
      </c>
      <c r="I230">
        <f>IFERROR(VLOOKUP(D230,[1]Sheet7!C:G,5,0),"Null")</f>
        <v>2.20032211952888</v>
      </c>
      <c r="J230">
        <f>IFERROR(VLOOKUP(D230,[2]!Table1_1[[#All],[Key]:[% of children under age 5 with fever]],5,0),0)</f>
        <v>27.1</v>
      </c>
      <c r="K230">
        <f>IFERROR(VLOOKUP(D230,[3]!Table1_1[[Key]:[No_of_Maternal_death]],5,0),0)</f>
        <v>7000</v>
      </c>
      <c r="L230" t="s">
        <v>188</v>
      </c>
      <c r="M230" t="s">
        <v>189</v>
      </c>
      <c r="N230">
        <v>56.1</v>
      </c>
      <c r="O230">
        <v>55.4</v>
      </c>
      <c r="P230">
        <v>56.8</v>
      </c>
      <c r="Q230">
        <v>54.4</v>
      </c>
      <c r="R230">
        <v>59.8</v>
      </c>
      <c r="S230">
        <v>40</v>
      </c>
      <c r="T230">
        <v>56.6</v>
      </c>
      <c r="U230">
        <v>60.6</v>
      </c>
      <c r="V230">
        <v>63.2</v>
      </c>
      <c r="W230">
        <v>66.599999999999994</v>
      </c>
      <c r="X230">
        <v>0</v>
      </c>
      <c r="Y230">
        <v>0</v>
      </c>
      <c r="Z230">
        <v>0</v>
      </c>
    </row>
    <row r="231" spans="1:26" x14ac:dyDescent="0.25">
      <c r="A231" t="s">
        <v>394</v>
      </c>
      <c r="B231" t="s">
        <v>180</v>
      </c>
      <c r="C231" t="s">
        <v>181</v>
      </c>
      <c r="D231" t="s">
        <v>190</v>
      </c>
      <c r="E231" t="s">
        <v>29</v>
      </c>
      <c r="F231" t="s">
        <v>30</v>
      </c>
      <c r="G231" t="s">
        <v>31</v>
      </c>
      <c r="H231">
        <v>2020</v>
      </c>
      <c r="I231">
        <f>IFERROR(VLOOKUP(D231,[1]Sheet7!C:G,5,0),"Null")</f>
        <v>2.0097001107967101</v>
      </c>
      <c r="J231">
        <f>IFERROR(VLOOKUP(D231,[2]!Table1_1[[#All],[Key]:[% of children under age 5 with fever]],5,0),0)</f>
        <v>20.2</v>
      </c>
      <c r="K231">
        <f>IFERROR(VLOOKUP(D231,[3]!Table1_1[[Key]:[No_of_Maternal_death]],5,0),0)</f>
        <v>7700</v>
      </c>
      <c r="L231" t="s">
        <v>191</v>
      </c>
      <c r="M231" t="s">
        <v>192</v>
      </c>
      <c r="N231">
        <v>42</v>
      </c>
      <c r="O231">
        <v>42.5</v>
      </c>
      <c r="P231">
        <v>40.6</v>
      </c>
      <c r="Q231">
        <v>39.799999999999997</v>
      </c>
      <c r="R231">
        <v>46.8</v>
      </c>
      <c r="S231">
        <v>31.6</v>
      </c>
      <c r="T231">
        <v>42.5</v>
      </c>
      <c r="U231">
        <v>39.4</v>
      </c>
      <c r="V231">
        <v>52.9</v>
      </c>
      <c r="W231">
        <v>45.3</v>
      </c>
      <c r="X231">
        <v>0</v>
      </c>
      <c r="Y231">
        <v>0</v>
      </c>
      <c r="Z231">
        <v>0</v>
      </c>
    </row>
    <row r="232" spans="1:26" x14ac:dyDescent="0.25">
      <c r="A232" t="s">
        <v>394</v>
      </c>
      <c r="B232" t="s">
        <v>193</v>
      </c>
      <c r="C232" t="s">
        <v>194</v>
      </c>
      <c r="D232" t="s">
        <v>470</v>
      </c>
      <c r="E232" t="s">
        <v>46</v>
      </c>
      <c r="F232" t="s">
        <v>47</v>
      </c>
      <c r="G232" t="s">
        <v>37</v>
      </c>
      <c r="H232">
        <v>2009</v>
      </c>
      <c r="I232">
        <f>IFERROR(VLOOKUP(D232,[1]Sheet7!C:G,5,0),"Null")</f>
        <v>3.1522896392817801</v>
      </c>
      <c r="J232">
        <f>IFERROR(VLOOKUP(D232,[2]!Table1_1[[#All],[Key]:[% of children under age 5 with fever]],5,0),0)</f>
        <v>67.2</v>
      </c>
      <c r="K232">
        <f>IFERROR(VLOOKUP(D232,[3]!Table1_1[[Key]:[No_of_Maternal_death]],5,0),0)</f>
        <v>970</v>
      </c>
      <c r="L232" t="s">
        <v>471</v>
      </c>
      <c r="M232" t="s">
        <v>471</v>
      </c>
      <c r="N232">
        <v>26</v>
      </c>
      <c r="O232">
        <v>26</v>
      </c>
      <c r="P232">
        <v>27</v>
      </c>
      <c r="Q232">
        <v>28</v>
      </c>
      <c r="R232">
        <v>24</v>
      </c>
      <c r="S232">
        <v>26</v>
      </c>
      <c r="T232">
        <v>34</v>
      </c>
      <c r="U232">
        <v>25</v>
      </c>
      <c r="V232">
        <v>23</v>
      </c>
      <c r="W232">
        <v>23</v>
      </c>
      <c r="X232">
        <v>0</v>
      </c>
      <c r="Y232">
        <v>0</v>
      </c>
      <c r="Z232">
        <v>0</v>
      </c>
    </row>
    <row r="233" spans="1:26" x14ac:dyDescent="0.25">
      <c r="A233" t="s">
        <v>394</v>
      </c>
      <c r="B233" t="s">
        <v>193</v>
      </c>
      <c r="C233" t="s">
        <v>194</v>
      </c>
      <c r="D233" t="s">
        <v>472</v>
      </c>
      <c r="E233" t="s">
        <v>46</v>
      </c>
      <c r="F233" t="s">
        <v>47</v>
      </c>
      <c r="G233" t="s">
        <v>37</v>
      </c>
      <c r="H233">
        <v>2011</v>
      </c>
      <c r="I233">
        <f>IFERROR(VLOOKUP(D233,[1]Sheet7!C:G,5,0),"Null")</f>
        <v>3.9315371018029901</v>
      </c>
      <c r="J233">
        <f>IFERROR(VLOOKUP(D233,[2]!Table1_1[[#All],[Key]:[% of children under age 5 with fever]],5,0),0)</f>
        <v>57.1</v>
      </c>
      <c r="K233">
        <f>IFERROR(VLOOKUP(D233,[3]!Table1_1[[Key]:[No_of_Maternal_death]],5,0),0)</f>
        <v>1000</v>
      </c>
      <c r="L233" t="s">
        <v>398</v>
      </c>
      <c r="M233" t="s">
        <v>399</v>
      </c>
      <c r="N233">
        <v>37.1</v>
      </c>
      <c r="O233">
        <v>36.700000000000003</v>
      </c>
      <c r="P233">
        <v>37.5</v>
      </c>
      <c r="Q233">
        <v>34.799999999999997</v>
      </c>
      <c r="R233">
        <v>40.200000000000003</v>
      </c>
      <c r="S233">
        <v>31.7</v>
      </c>
      <c r="T233">
        <v>41.7</v>
      </c>
      <c r="U233">
        <v>36</v>
      </c>
      <c r="V233">
        <v>41.8</v>
      </c>
      <c r="W233">
        <v>34.799999999999997</v>
      </c>
      <c r="X233">
        <v>0</v>
      </c>
      <c r="Y233">
        <v>0</v>
      </c>
      <c r="Z233">
        <v>0</v>
      </c>
    </row>
    <row r="234" spans="1:26" x14ac:dyDescent="0.25">
      <c r="A234" t="s">
        <v>394</v>
      </c>
      <c r="B234" t="s">
        <v>193</v>
      </c>
      <c r="C234" t="s">
        <v>194</v>
      </c>
      <c r="D234" t="s">
        <v>195</v>
      </c>
      <c r="E234" t="s">
        <v>46</v>
      </c>
      <c r="F234" t="s">
        <v>47</v>
      </c>
      <c r="G234" t="s">
        <v>37</v>
      </c>
      <c r="H234">
        <v>2013</v>
      </c>
      <c r="I234">
        <f>IFERROR(VLOOKUP(D234,[1]Sheet7!C:G,5,0),"Null")</f>
        <v>2.1823544887697501</v>
      </c>
      <c r="J234">
        <f>IFERROR(VLOOKUP(D234,[2]!Table1_1[[#All],[Key]:[% of children under age 5 with fever]],5,0),0)</f>
        <v>55.7</v>
      </c>
      <c r="K234">
        <f>IFERROR(VLOOKUP(D234,[3]!Table1_1[[Key]:[No_of_Maternal_death]],5,0),0)</f>
        <v>1000</v>
      </c>
      <c r="L234" t="s">
        <v>161</v>
      </c>
      <c r="M234" t="s">
        <v>162</v>
      </c>
      <c r="N234">
        <v>38.1</v>
      </c>
      <c r="O234">
        <v>38.700000000000003</v>
      </c>
      <c r="P234">
        <v>37.4</v>
      </c>
      <c r="Q234">
        <v>39.5</v>
      </c>
      <c r="R234">
        <v>36.700000000000003</v>
      </c>
      <c r="S234">
        <v>33.799999999999997</v>
      </c>
      <c r="T234">
        <v>42</v>
      </c>
      <c r="U234">
        <v>46.7</v>
      </c>
      <c r="V234">
        <v>37</v>
      </c>
      <c r="W234">
        <v>27.8</v>
      </c>
      <c r="X234">
        <v>0</v>
      </c>
      <c r="Y234">
        <v>0</v>
      </c>
      <c r="Z234">
        <v>0</v>
      </c>
    </row>
    <row r="235" spans="1:26" x14ac:dyDescent="0.25">
      <c r="A235" t="s">
        <v>394</v>
      </c>
      <c r="B235" t="s">
        <v>193</v>
      </c>
      <c r="C235" t="s">
        <v>194</v>
      </c>
      <c r="D235" t="s">
        <v>196</v>
      </c>
      <c r="E235" t="s">
        <v>46</v>
      </c>
      <c r="F235" t="s">
        <v>47</v>
      </c>
      <c r="G235" t="s">
        <v>37</v>
      </c>
      <c r="H235">
        <v>2016</v>
      </c>
      <c r="I235">
        <f>IFERROR(VLOOKUP(D235,[1]Sheet7!C:G,5,0),"Null")</f>
        <v>2.0125966568760099</v>
      </c>
      <c r="J235">
        <f>IFERROR(VLOOKUP(D235,[2]!Table1_1[[#All],[Key]:[% of children under age 5 with fever]],5,0),0)</f>
        <v>65.5</v>
      </c>
      <c r="K235">
        <f>IFERROR(VLOOKUP(D235,[3]!Table1_1[[Key]:[No_of_Maternal_death]],5,0),0)</f>
        <v>1000</v>
      </c>
      <c r="L235" t="s">
        <v>197</v>
      </c>
      <c r="M235" t="s">
        <v>198</v>
      </c>
      <c r="N235">
        <v>43.7</v>
      </c>
      <c r="O235">
        <v>0</v>
      </c>
      <c r="P235">
        <v>0</v>
      </c>
      <c r="Q235">
        <v>45.6</v>
      </c>
      <c r="R235">
        <v>42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394</v>
      </c>
      <c r="B236" t="s">
        <v>193</v>
      </c>
      <c r="C236" t="s">
        <v>194</v>
      </c>
      <c r="D236" t="s">
        <v>199</v>
      </c>
      <c r="E236" t="s">
        <v>46</v>
      </c>
      <c r="F236" t="s">
        <v>47</v>
      </c>
      <c r="G236" t="s">
        <v>37</v>
      </c>
      <c r="H236">
        <v>2020</v>
      </c>
      <c r="I236">
        <f>IFERROR(VLOOKUP(D236,[1]Sheet7!C:G,5,0),"Null")</f>
        <v>2.0311686033774401</v>
      </c>
      <c r="J236">
        <f>IFERROR(VLOOKUP(D236,[2]!Table1_1[[#All],[Key]:[% of children under age 5 with fever]],5,0),0)</f>
        <v>52.1</v>
      </c>
      <c r="K236">
        <f>IFERROR(VLOOKUP(D236,[3]!Table1_1[[Key]:[No_of_Maternal_death]],5,0),0)</f>
        <v>1100</v>
      </c>
      <c r="L236" t="s">
        <v>170</v>
      </c>
      <c r="M236" t="s">
        <v>200</v>
      </c>
      <c r="N236">
        <v>44.3</v>
      </c>
      <c r="O236">
        <v>43.5</v>
      </c>
      <c r="P236">
        <v>45</v>
      </c>
      <c r="Q236">
        <v>46.5</v>
      </c>
      <c r="R236">
        <v>42.3</v>
      </c>
      <c r="S236">
        <v>41.2</v>
      </c>
      <c r="T236">
        <v>55.2</v>
      </c>
      <c r="U236">
        <v>46.6</v>
      </c>
      <c r="V236">
        <v>40.200000000000003</v>
      </c>
      <c r="W236">
        <v>35.6</v>
      </c>
      <c r="X236">
        <v>0</v>
      </c>
      <c r="Y236">
        <v>0</v>
      </c>
      <c r="Z236">
        <v>0</v>
      </c>
    </row>
    <row r="237" spans="1:26" x14ac:dyDescent="0.25">
      <c r="A237" t="s">
        <v>394</v>
      </c>
      <c r="B237" t="s">
        <v>201</v>
      </c>
      <c r="C237" t="s">
        <v>202</v>
      </c>
      <c r="D237" t="s">
        <v>203</v>
      </c>
      <c r="E237" t="s">
        <v>29</v>
      </c>
      <c r="F237" t="s">
        <v>30</v>
      </c>
      <c r="G237" t="s">
        <v>37</v>
      </c>
      <c r="H237">
        <v>2009</v>
      </c>
      <c r="I237">
        <f>IFERROR(VLOOKUP(D237,[1]Sheet7!C:G,5,0),"Null")</f>
        <v>2.8994727895915999</v>
      </c>
      <c r="J237">
        <f>IFERROR(VLOOKUP(D237,[2]!Table1_1[[#All],[Key]:[% of children under age 5 with fever]],5,0),0)</f>
        <v>19.7</v>
      </c>
      <c r="K237">
        <f>IFERROR(VLOOKUP(D237,[3]!Table1_1[[Key]:[No_of_Maternal_death]],5,0),0)</f>
        <v>3900</v>
      </c>
      <c r="L237" t="s">
        <v>184</v>
      </c>
      <c r="M237" t="s">
        <v>185</v>
      </c>
      <c r="N237">
        <v>46</v>
      </c>
      <c r="O237">
        <v>0</v>
      </c>
      <c r="P237">
        <v>0</v>
      </c>
      <c r="Q237">
        <v>45</v>
      </c>
      <c r="R237">
        <v>56</v>
      </c>
      <c r="S237">
        <v>47</v>
      </c>
      <c r="T237">
        <v>49</v>
      </c>
      <c r="U237">
        <v>39</v>
      </c>
      <c r="V237">
        <v>40</v>
      </c>
      <c r="W237">
        <v>56</v>
      </c>
      <c r="X237">
        <v>0</v>
      </c>
      <c r="Y237">
        <v>0</v>
      </c>
      <c r="Z237">
        <v>0</v>
      </c>
    </row>
    <row r="238" spans="1:26" x14ac:dyDescent="0.25">
      <c r="A238" t="s">
        <v>394</v>
      </c>
      <c r="B238" t="s">
        <v>201</v>
      </c>
      <c r="C238" t="s">
        <v>202</v>
      </c>
      <c r="D238" t="s">
        <v>473</v>
      </c>
      <c r="E238" t="s">
        <v>29</v>
      </c>
      <c r="F238" t="s">
        <v>30</v>
      </c>
      <c r="G238" t="s">
        <v>37</v>
      </c>
      <c r="H238">
        <v>2011</v>
      </c>
      <c r="I238">
        <f>IFERROR(VLOOKUP(D238,[1]Sheet7!C:G,5,0),"Null")</f>
        <v>2.80016501090231</v>
      </c>
      <c r="J238">
        <f>IFERROR(VLOOKUP(D238,[2]!Table1_1[[#All],[Key]:[% of children under age 5 with fever]],5,0),0)</f>
        <v>19.8</v>
      </c>
      <c r="K238">
        <f>IFERROR(VLOOKUP(D238,[3]!Table1_1[[Key]:[No_of_Maternal_death]],5,0),0)</f>
        <v>3800</v>
      </c>
      <c r="L238" t="s">
        <v>398</v>
      </c>
      <c r="M238" t="s">
        <v>399</v>
      </c>
      <c r="N238">
        <v>76.5</v>
      </c>
      <c r="O238">
        <v>76.3</v>
      </c>
      <c r="P238">
        <v>76.8</v>
      </c>
      <c r="Q238">
        <v>76.3</v>
      </c>
      <c r="R238">
        <v>79.900000000000006</v>
      </c>
      <c r="S238">
        <v>86.6</v>
      </c>
      <c r="T238">
        <v>81.099999999999994</v>
      </c>
      <c r="U238">
        <v>77.400000000000006</v>
      </c>
      <c r="V238">
        <v>68.3</v>
      </c>
      <c r="W238">
        <v>59.6</v>
      </c>
      <c r="X238">
        <v>0</v>
      </c>
      <c r="Y238">
        <v>0</v>
      </c>
      <c r="Z238">
        <v>0</v>
      </c>
    </row>
    <row r="239" spans="1:26" x14ac:dyDescent="0.25">
      <c r="A239" t="s">
        <v>394</v>
      </c>
      <c r="B239" t="s">
        <v>201</v>
      </c>
      <c r="C239" t="s">
        <v>202</v>
      </c>
      <c r="D239" t="s">
        <v>474</v>
      </c>
      <c r="E239" t="s">
        <v>29</v>
      </c>
      <c r="F239" t="s">
        <v>30</v>
      </c>
      <c r="G239" t="s">
        <v>37</v>
      </c>
      <c r="H239">
        <v>2013</v>
      </c>
      <c r="I239">
        <f>IFERROR(VLOOKUP(D239,[1]Sheet7!C:G,5,0),"Null")</f>
        <v>2.6715891397261702</v>
      </c>
      <c r="J239">
        <f>IFERROR(VLOOKUP(D239,[2]!Table1_1[[#All],[Key]:[% of children under age 5 with fever]],5,0),0)</f>
        <v>11.2</v>
      </c>
      <c r="K239">
        <f>IFERROR(VLOOKUP(D239,[3]!Table1_1[[Key]:[No_of_Maternal_death]],5,0),0)</f>
        <v>3600</v>
      </c>
      <c r="L239" t="s">
        <v>475</v>
      </c>
      <c r="M239" t="s">
        <v>476</v>
      </c>
      <c r="N239">
        <v>61.5</v>
      </c>
      <c r="O239">
        <v>60.6</v>
      </c>
      <c r="P239">
        <v>62.5</v>
      </c>
      <c r="Q239">
        <v>60.7</v>
      </c>
      <c r="R239">
        <v>74.8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394</v>
      </c>
      <c r="B240" t="s">
        <v>201</v>
      </c>
      <c r="C240" t="s">
        <v>202</v>
      </c>
      <c r="D240" t="s">
        <v>204</v>
      </c>
      <c r="E240" t="s">
        <v>29</v>
      </c>
      <c r="F240" t="s">
        <v>30</v>
      </c>
      <c r="G240" t="s">
        <v>37</v>
      </c>
      <c r="H240">
        <v>2016</v>
      </c>
      <c r="I240">
        <f>IFERROR(VLOOKUP(D240,[1]Sheet7!C:G,5,0),"Null")</f>
        <v>2.5860114844229098</v>
      </c>
      <c r="J240">
        <f>IFERROR(VLOOKUP(D240,[2]!Table1_1[[#All],[Key]:[% of children under age 5 with fever]],5,0),0)</f>
        <v>10.1</v>
      </c>
      <c r="K240">
        <f>IFERROR(VLOOKUP(D240,[3]!Table1_1[[Key]:[No_of_Maternal_death]],5,0),0)</f>
        <v>3700</v>
      </c>
      <c r="L240" t="s">
        <v>197</v>
      </c>
      <c r="M240" t="s">
        <v>198</v>
      </c>
      <c r="N240">
        <v>73.400000000000006</v>
      </c>
      <c r="O240">
        <v>73.7</v>
      </c>
      <c r="P240">
        <v>73.099999999999994</v>
      </c>
      <c r="Q240">
        <v>72.8</v>
      </c>
      <c r="R240">
        <v>80</v>
      </c>
      <c r="S240">
        <v>80.099999999999994</v>
      </c>
      <c r="T240">
        <v>75.900000000000006</v>
      </c>
      <c r="U240">
        <v>69.3</v>
      </c>
      <c r="V240">
        <v>71.3</v>
      </c>
      <c r="W240">
        <v>65.900000000000006</v>
      </c>
      <c r="X240">
        <v>0</v>
      </c>
      <c r="Y240">
        <v>0</v>
      </c>
      <c r="Z240">
        <v>0</v>
      </c>
    </row>
    <row r="241" spans="1:26" x14ac:dyDescent="0.25">
      <c r="A241" t="s">
        <v>394</v>
      </c>
      <c r="B241" t="s">
        <v>201</v>
      </c>
      <c r="C241" t="s">
        <v>202</v>
      </c>
      <c r="D241" t="s">
        <v>205</v>
      </c>
      <c r="E241" t="s">
        <v>29</v>
      </c>
      <c r="F241" t="s">
        <v>30</v>
      </c>
      <c r="G241" t="s">
        <v>37</v>
      </c>
      <c r="H241">
        <v>2018</v>
      </c>
      <c r="I241">
        <f>IFERROR(VLOOKUP(D241,[1]Sheet7!C:G,5,0),"Null")</f>
        <v>2.5540770406725501</v>
      </c>
      <c r="J241">
        <f>IFERROR(VLOOKUP(D241,[2]!Table1_1[[#All],[Key]:[% of children under age 5 with fever]],5,0),0)</f>
        <v>0</v>
      </c>
      <c r="K241">
        <f>IFERROR(VLOOKUP(D241,[3]!Table1_1[[Key]:[No_of_Maternal_death]],5,0),0)</f>
        <v>3600</v>
      </c>
      <c r="L241" t="s">
        <v>167</v>
      </c>
      <c r="M241" t="s">
        <v>168</v>
      </c>
      <c r="N241">
        <v>62.3</v>
      </c>
      <c r="O241">
        <v>61.8</v>
      </c>
      <c r="P241">
        <v>62.8</v>
      </c>
      <c r="Q241">
        <v>62.6</v>
      </c>
      <c r="R241">
        <v>60.9</v>
      </c>
      <c r="S241">
        <v>64.599999999999994</v>
      </c>
      <c r="T241">
        <v>65.3</v>
      </c>
      <c r="U241">
        <v>61.6</v>
      </c>
      <c r="V241">
        <v>61.1</v>
      </c>
      <c r="W241">
        <v>55.5</v>
      </c>
      <c r="X241">
        <v>0</v>
      </c>
      <c r="Y241">
        <v>0</v>
      </c>
      <c r="Z241">
        <v>0</v>
      </c>
    </row>
    <row r="242" spans="1:26" x14ac:dyDescent="0.25">
      <c r="A242" t="s">
        <v>394</v>
      </c>
      <c r="B242" t="s">
        <v>201</v>
      </c>
      <c r="C242" t="s">
        <v>202</v>
      </c>
      <c r="D242" t="s">
        <v>206</v>
      </c>
      <c r="E242" t="s">
        <v>29</v>
      </c>
      <c r="F242" t="s">
        <v>30</v>
      </c>
      <c r="G242" t="s">
        <v>37</v>
      </c>
      <c r="H242">
        <v>2021</v>
      </c>
      <c r="I242">
        <f>IFERROR(VLOOKUP(D242,[1]Sheet7!C:G,5,0),"Null")</f>
        <v>2.4168693737005098</v>
      </c>
      <c r="J242">
        <f>IFERROR(VLOOKUP(D242,[2]!Table1_1[[#All],[Key]:[% of children under age 5 with fever]],5,0),0)</f>
        <v>15.3</v>
      </c>
      <c r="K242">
        <f>IFERROR(VLOOKUP(D242,[3]!Table1_1[[Key]:[No_of_Maternal_death]],5,0),0)</f>
        <v>0</v>
      </c>
      <c r="L242" t="s">
        <v>66</v>
      </c>
      <c r="M242" t="s">
        <v>67</v>
      </c>
      <c r="N242">
        <v>55.6</v>
      </c>
      <c r="O242">
        <v>55.9</v>
      </c>
      <c r="P242">
        <v>55.3</v>
      </c>
      <c r="Q242">
        <v>55.9</v>
      </c>
      <c r="R242">
        <v>54.1</v>
      </c>
      <c r="S242">
        <v>51</v>
      </c>
      <c r="T242">
        <v>55.9</v>
      </c>
      <c r="U242">
        <v>62.4</v>
      </c>
      <c r="V242">
        <v>56.3</v>
      </c>
      <c r="W242">
        <v>53.2</v>
      </c>
      <c r="X242">
        <v>0</v>
      </c>
      <c r="Y242">
        <v>0</v>
      </c>
      <c r="Z242">
        <v>0</v>
      </c>
    </row>
    <row r="243" spans="1:26" x14ac:dyDescent="0.25">
      <c r="A243" t="s">
        <v>394</v>
      </c>
      <c r="B243" t="s">
        <v>210</v>
      </c>
      <c r="C243" t="s">
        <v>211</v>
      </c>
      <c r="D243" t="s">
        <v>212</v>
      </c>
      <c r="E243" t="s">
        <v>46</v>
      </c>
      <c r="F243" t="s">
        <v>47</v>
      </c>
      <c r="G243" t="s">
        <v>37</v>
      </c>
      <c r="H243">
        <v>2006</v>
      </c>
      <c r="I243">
        <f>IFERROR(VLOOKUP(D243,[1]Sheet7!C:G,5,0),"Null")</f>
        <v>3.3056918279915699</v>
      </c>
      <c r="J243">
        <f>IFERROR(VLOOKUP(D243,[2]!Table1_1[[#All],[Key]:[% of children under age 5 with fever]],5,0),0)</f>
        <v>31.7</v>
      </c>
      <c r="K243">
        <f>IFERROR(VLOOKUP(D243,[3]!Table1_1[[Key]:[No_of_Maternal_death]],5,0),0)</f>
        <v>3600</v>
      </c>
      <c r="L243" t="s">
        <v>213</v>
      </c>
      <c r="M243" t="s">
        <v>214</v>
      </c>
      <c r="N243">
        <v>27</v>
      </c>
      <c r="O243">
        <v>27</v>
      </c>
      <c r="P243">
        <v>28</v>
      </c>
      <c r="Q243">
        <v>26</v>
      </c>
      <c r="R243">
        <v>29</v>
      </c>
      <c r="S243">
        <v>26</v>
      </c>
      <c r="T243">
        <v>26</v>
      </c>
      <c r="U243">
        <v>24</v>
      </c>
      <c r="V243">
        <v>26</v>
      </c>
      <c r="W243">
        <v>34</v>
      </c>
      <c r="X243">
        <v>0</v>
      </c>
      <c r="Y243">
        <v>0</v>
      </c>
      <c r="Z243">
        <v>0</v>
      </c>
    </row>
    <row r="244" spans="1:26" x14ac:dyDescent="0.25">
      <c r="A244" t="s">
        <v>394</v>
      </c>
      <c r="B244" t="s">
        <v>210</v>
      </c>
      <c r="C244" t="s">
        <v>211</v>
      </c>
      <c r="D244" t="s">
        <v>477</v>
      </c>
      <c r="E244" t="s">
        <v>46</v>
      </c>
      <c r="F244" t="s">
        <v>47</v>
      </c>
      <c r="G244" t="s">
        <v>37</v>
      </c>
      <c r="H244">
        <v>2010</v>
      </c>
      <c r="I244">
        <f>IFERROR(VLOOKUP(D244,[1]Sheet7!C:G,5,0),"Null")</f>
        <v>3.2497394697786</v>
      </c>
      <c r="J244">
        <f>IFERROR(VLOOKUP(D244,[2]!Table1_1[[#All],[Key]:[% of children under age 5 with fever]],5,0),0)</f>
        <v>34.799999999999997</v>
      </c>
      <c r="K244">
        <f>IFERROR(VLOOKUP(D244,[3]!Table1_1[[Key]:[No_of_Maternal_death]],5,0),0)</f>
        <v>4000</v>
      </c>
      <c r="L244" t="s">
        <v>478</v>
      </c>
      <c r="M244" t="s">
        <v>479</v>
      </c>
      <c r="N244">
        <v>45.6</v>
      </c>
      <c r="O244">
        <v>45.6</v>
      </c>
      <c r="P244">
        <v>45.7</v>
      </c>
      <c r="Q244">
        <v>41.1</v>
      </c>
      <c r="R244">
        <v>59.8</v>
      </c>
      <c r="S244">
        <v>38</v>
      </c>
      <c r="T244">
        <v>39.6</v>
      </c>
      <c r="U244">
        <v>43.3</v>
      </c>
      <c r="V244">
        <v>54</v>
      </c>
      <c r="W244">
        <v>56.1</v>
      </c>
      <c r="X244">
        <v>0</v>
      </c>
      <c r="Y244">
        <v>0</v>
      </c>
      <c r="Z244">
        <v>0</v>
      </c>
    </row>
    <row r="245" spans="1:26" x14ac:dyDescent="0.25">
      <c r="A245" t="s">
        <v>394</v>
      </c>
      <c r="B245" t="s">
        <v>210</v>
      </c>
      <c r="C245" t="s">
        <v>211</v>
      </c>
      <c r="D245" t="s">
        <v>218</v>
      </c>
      <c r="E245" t="s">
        <v>46</v>
      </c>
      <c r="F245" t="s">
        <v>47</v>
      </c>
      <c r="G245" t="s">
        <v>37</v>
      </c>
      <c r="H245">
        <v>2015</v>
      </c>
      <c r="I245">
        <f>IFERROR(VLOOKUP(D245,[1]Sheet7!C:G,5,0),"Null")</f>
        <v>3.14674716699948</v>
      </c>
      <c r="J245">
        <f>IFERROR(VLOOKUP(D245,[2]!Table1_1[[#All],[Key]:[% of children under age 5 with fever]],5,0),0)</f>
        <v>28.7</v>
      </c>
      <c r="K245">
        <f>IFERROR(VLOOKUP(D245,[3]!Table1_1[[Key]:[No_of_Maternal_death]],5,0),0)</f>
        <v>4000</v>
      </c>
      <c r="L245" t="s">
        <v>219</v>
      </c>
      <c r="M245" t="s">
        <v>220</v>
      </c>
      <c r="N245">
        <v>79.3</v>
      </c>
      <c r="O245">
        <v>78.599999999999994</v>
      </c>
      <c r="P245">
        <v>80</v>
      </c>
      <c r="Q245">
        <v>78.400000000000006</v>
      </c>
      <c r="R245">
        <v>83</v>
      </c>
      <c r="S245">
        <v>71.7</v>
      </c>
      <c r="T245">
        <v>79.900000000000006</v>
      </c>
      <c r="U245">
        <v>80.400000000000006</v>
      </c>
      <c r="V245">
        <v>82</v>
      </c>
      <c r="W245">
        <v>82.8</v>
      </c>
      <c r="X245">
        <v>0</v>
      </c>
      <c r="Y245">
        <v>0</v>
      </c>
      <c r="Z245">
        <v>0</v>
      </c>
    </row>
    <row r="246" spans="1:26" x14ac:dyDescent="0.25">
      <c r="A246" t="s">
        <v>394</v>
      </c>
      <c r="B246" t="s">
        <v>210</v>
      </c>
      <c r="C246" t="s">
        <v>211</v>
      </c>
      <c r="D246" t="s">
        <v>221</v>
      </c>
      <c r="E246" t="s">
        <v>46</v>
      </c>
      <c r="F246" t="s">
        <v>47</v>
      </c>
      <c r="G246" t="s">
        <v>37</v>
      </c>
      <c r="H246">
        <v>2018</v>
      </c>
      <c r="I246">
        <f>IFERROR(VLOOKUP(D246,[1]Sheet7!C:G,5,0),"Null")</f>
        <v>3.17485008918529</v>
      </c>
      <c r="J246">
        <f>IFERROR(VLOOKUP(D246,[2]!Table1_1[[#All],[Key]:[% of children under age 5 with fever]],5,0),0)</f>
        <v>18.7</v>
      </c>
      <c r="K246">
        <f>IFERROR(VLOOKUP(D246,[3]!Table1_1[[Key]:[No_of_Maternal_death]],5,0),0)</f>
        <v>3800</v>
      </c>
      <c r="L246" t="s">
        <v>93</v>
      </c>
      <c r="M246" t="s">
        <v>94</v>
      </c>
      <c r="N246">
        <v>79.099999999999994</v>
      </c>
      <c r="O246">
        <v>79.5</v>
      </c>
      <c r="P246">
        <v>78.599999999999994</v>
      </c>
      <c r="Q246">
        <v>81.900000000000006</v>
      </c>
      <c r="R246">
        <v>67.7</v>
      </c>
      <c r="S246">
        <v>82.8</v>
      </c>
      <c r="T246">
        <v>81.2</v>
      </c>
      <c r="U246">
        <v>82.4</v>
      </c>
      <c r="V246">
        <v>78.7</v>
      </c>
      <c r="W246">
        <v>68.2</v>
      </c>
      <c r="X246">
        <v>0</v>
      </c>
      <c r="Y246">
        <v>0</v>
      </c>
      <c r="Z246">
        <v>0</v>
      </c>
    </row>
    <row r="247" spans="1:26" x14ac:dyDescent="0.25">
      <c r="A247" t="s">
        <v>394</v>
      </c>
      <c r="B247" t="s">
        <v>210</v>
      </c>
      <c r="C247" t="s">
        <v>211</v>
      </c>
      <c r="D247" t="s">
        <v>480</v>
      </c>
      <c r="E247" t="s">
        <v>46</v>
      </c>
      <c r="F247" t="s">
        <v>47</v>
      </c>
      <c r="G247" t="s">
        <v>37</v>
      </c>
      <c r="H247">
        <v>2021</v>
      </c>
      <c r="I247">
        <f>IFERROR(VLOOKUP(D247,[1]Sheet7!C:G,5,0),"Null")</f>
        <v>3.1579643694500401</v>
      </c>
      <c r="J247">
        <f>IFERROR(VLOOKUP(D247,[2]!Table1_1[[#All],[Key]:[% of children under age 5 with fever]],5,0),0)</f>
        <v>0</v>
      </c>
      <c r="K247">
        <f>IFERROR(VLOOKUP(D247,[3]!Table1_1[[Key]:[No_of_Maternal_death]],5,0),0)</f>
        <v>0</v>
      </c>
      <c r="L247" t="s">
        <v>481</v>
      </c>
      <c r="M247" t="s">
        <v>482</v>
      </c>
      <c r="N247">
        <v>73.400000000000006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394</v>
      </c>
      <c r="B248" t="s">
        <v>222</v>
      </c>
      <c r="C248" t="s">
        <v>223</v>
      </c>
      <c r="D248" t="s">
        <v>483</v>
      </c>
      <c r="E248" t="s">
        <v>29</v>
      </c>
      <c r="F248" t="s">
        <v>30</v>
      </c>
      <c r="G248" t="s">
        <v>37</v>
      </c>
      <c r="H248">
        <v>2007</v>
      </c>
      <c r="I248">
        <f>IFERROR(VLOOKUP(D248,[1]Sheet7!C:G,5,0),"Null")</f>
        <v>2.5921319211796399</v>
      </c>
      <c r="J248">
        <f>IFERROR(VLOOKUP(D248,[2]!Table1_1[[#All],[Key]:[% of children under age 5 with fever]],5,0),0)</f>
        <v>23</v>
      </c>
      <c r="K248">
        <f>IFERROR(VLOOKUP(D248,[3]!Table1_1[[Key]:[No_of_Maternal_death]],5,0),0)</f>
        <v>3300</v>
      </c>
      <c r="L248" t="s">
        <v>452</v>
      </c>
      <c r="M248" t="s">
        <v>452</v>
      </c>
      <c r="N248">
        <v>7</v>
      </c>
      <c r="O248">
        <v>0</v>
      </c>
      <c r="P248">
        <v>0</v>
      </c>
      <c r="Q248">
        <v>6</v>
      </c>
      <c r="R248">
        <v>8</v>
      </c>
      <c r="S248">
        <v>7</v>
      </c>
      <c r="T248">
        <v>8</v>
      </c>
      <c r="U248">
        <v>6</v>
      </c>
      <c r="V248">
        <v>6</v>
      </c>
      <c r="W248">
        <v>6</v>
      </c>
      <c r="X248">
        <v>0</v>
      </c>
      <c r="Y248">
        <v>0</v>
      </c>
      <c r="Z248">
        <v>0</v>
      </c>
    </row>
    <row r="249" spans="1:26" x14ac:dyDescent="0.25">
      <c r="A249" t="s">
        <v>394</v>
      </c>
      <c r="B249" t="s">
        <v>222</v>
      </c>
      <c r="C249" t="s">
        <v>223</v>
      </c>
      <c r="D249" t="s">
        <v>484</v>
      </c>
      <c r="E249" t="s">
        <v>29</v>
      </c>
      <c r="F249" t="s">
        <v>30</v>
      </c>
      <c r="G249" t="s">
        <v>37</v>
      </c>
      <c r="H249">
        <v>2008</v>
      </c>
      <c r="I249">
        <f>IFERROR(VLOOKUP(D249,[1]Sheet7!C:G,5,0),"Null")</f>
        <v>2.6206429440569901</v>
      </c>
      <c r="J249">
        <f>IFERROR(VLOOKUP(D249,[2]!Table1_1[[#All],[Key]:[% of children under age 5 with fever]],5,0),0)</f>
        <v>36.700000000000003</v>
      </c>
      <c r="K249">
        <f>IFERROR(VLOOKUP(D249,[3]!Table1_1[[Key]:[No_of_Maternal_death]],5,0),0)</f>
        <v>3400</v>
      </c>
      <c r="L249" t="s">
        <v>485</v>
      </c>
      <c r="M249" t="s">
        <v>486</v>
      </c>
      <c r="N249">
        <v>22.8</v>
      </c>
      <c r="O249">
        <v>22.4</v>
      </c>
      <c r="P249">
        <v>23.3</v>
      </c>
      <c r="Q249">
        <v>21.8</v>
      </c>
      <c r="R249">
        <v>25.4</v>
      </c>
      <c r="S249">
        <v>20.3</v>
      </c>
      <c r="T249">
        <v>22.2</v>
      </c>
      <c r="U249">
        <v>26.2</v>
      </c>
      <c r="V249">
        <v>21.9</v>
      </c>
      <c r="W249">
        <v>24.4</v>
      </c>
      <c r="X249">
        <v>0</v>
      </c>
      <c r="Y249">
        <v>0</v>
      </c>
      <c r="Z249">
        <v>0</v>
      </c>
    </row>
    <row r="250" spans="1:26" x14ac:dyDescent="0.25">
      <c r="A250" t="s">
        <v>394</v>
      </c>
      <c r="B250" t="s">
        <v>222</v>
      </c>
      <c r="C250" t="s">
        <v>223</v>
      </c>
      <c r="D250" t="s">
        <v>224</v>
      </c>
      <c r="E250" t="s">
        <v>29</v>
      </c>
      <c r="F250" t="s">
        <v>30</v>
      </c>
      <c r="G250" t="s">
        <v>37</v>
      </c>
      <c r="H250">
        <v>2011</v>
      </c>
      <c r="I250">
        <f>IFERROR(VLOOKUP(D250,[1]Sheet7!C:G,5,0),"Null")</f>
        <v>2.93267756135951</v>
      </c>
      <c r="J250">
        <f>IFERROR(VLOOKUP(D250,[2]!Table1_1[[#All],[Key]:[% of children under age 5 with fever]],5,0),0)</f>
        <v>29.9</v>
      </c>
      <c r="K250">
        <f>IFERROR(VLOOKUP(D250,[3]!Table1_1[[Key]:[No_of_Maternal_death]],5,0),0)</f>
        <v>2900</v>
      </c>
      <c r="L250" t="s">
        <v>89</v>
      </c>
      <c r="M250" t="s">
        <v>90</v>
      </c>
      <c r="N250">
        <v>35.700000000000003</v>
      </c>
      <c r="O250">
        <v>35.9</v>
      </c>
      <c r="P250">
        <v>35.4</v>
      </c>
      <c r="Q250">
        <v>33.1</v>
      </c>
      <c r="R250">
        <v>42.2</v>
      </c>
      <c r="S250">
        <v>32.4</v>
      </c>
      <c r="T250">
        <v>35.700000000000003</v>
      </c>
      <c r="U250">
        <v>35.9</v>
      </c>
      <c r="V250">
        <v>36.1</v>
      </c>
      <c r="W250">
        <v>39.6</v>
      </c>
      <c r="X250">
        <v>0</v>
      </c>
      <c r="Y250">
        <v>0</v>
      </c>
      <c r="Z250">
        <v>0</v>
      </c>
    </row>
    <row r="251" spans="1:26" x14ac:dyDescent="0.25">
      <c r="A251" t="s">
        <v>394</v>
      </c>
      <c r="B251" t="s">
        <v>222</v>
      </c>
      <c r="C251" t="s">
        <v>223</v>
      </c>
      <c r="D251" t="s">
        <v>225</v>
      </c>
      <c r="E251" t="s">
        <v>29</v>
      </c>
      <c r="F251" t="s">
        <v>30</v>
      </c>
      <c r="G251" t="s">
        <v>37</v>
      </c>
      <c r="H251">
        <v>2015</v>
      </c>
      <c r="I251">
        <f>IFERROR(VLOOKUP(D251,[1]Sheet7!C:G,5,0),"Null")</f>
        <v>3.0430197171562599</v>
      </c>
      <c r="J251">
        <f>IFERROR(VLOOKUP(D251,[2]!Table1_1[[#All],[Key]:[% of children under age 5 with fever]],5,0),0)</f>
        <v>38.4</v>
      </c>
      <c r="K251">
        <f>IFERROR(VLOOKUP(D251,[3]!Table1_1[[Key]:[No_of_Maternal_death]],5,0),0)</f>
        <v>2400</v>
      </c>
      <c r="L251" t="s">
        <v>226</v>
      </c>
      <c r="M251" t="s">
        <v>227</v>
      </c>
      <c r="N251">
        <v>47.9</v>
      </c>
      <c r="O251">
        <v>46.4</v>
      </c>
      <c r="P251">
        <v>49.4</v>
      </c>
      <c r="Q251">
        <v>45.9</v>
      </c>
      <c r="R251">
        <v>53.6</v>
      </c>
      <c r="S251">
        <v>41.1</v>
      </c>
      <c r="T251">
        <v>50.9</v>
      </c>
      <c r="U251">
        <v>44.7</v>
      </c>
      <c r="V251">
        <v>49.3</v>
      </c>
      <c r="W251">
        <v>57</v>
      </c>
      <c r="X251">
        <v>0</v>
      </c>
      <c r="Y251">
        <v>0</v>
      </c>
      <c r="Z251">
        <v>0</v>
      </c>
    </row>
    <row r="252" spans="1:26" x14ac:dyDescent="0.25">
      <c r="A252" t="s">
        <v>394</v>
      </c>
      <c r="B252" t="s">
        <v>222</v>
      </c>
      <c r="C252" t="s">
        <v>223</v>
      </c>
      <c r="D252" t="s">
        <v>228</v>
      </c>
      <c r="E252" t="s">
        <v>29</v>
      </c>
      <c r="F252" t="s">
        <v>30</v>
      </c>
      <c r="G252" t="s">
        <v>37</v>
      </c>
      <c r="H252">
        <v>2018</v>
      </c>
      <c r="I252">
        <f>IFERROR(VLOOKUP(D252,[1]Sheet7!C:G,5,0),"Null")</f>
        <v>2.9468871505253298</v>
      </c>
      <c r="J252">
        <f>IFERROR(VLOOKUP(D252,[2]!Table1_1[[#All],[Key]:[% of children under age 5 with fever]],5,0),0)</f>
        <v>32.700000000000003</v>
      </c>
      <c r="K252">
        <f>IFERROR(VLOOKUP(D252,[3]!Table1_1[[Key]:[No_of_Maternal_death]],5,0),0)</f>
        <v>1800</v>
      </c>
      <c r="L252" t="s">
        <v>229</v>
      </c>
      <c r="M252" t="s">
        <v>230</v>
      </c>
      <c r="N252">
        <v>72.7</v>
      </c>
      <c r="O252">
        <v>72.599999999999994</v>
      </c>
      <c r="P252">
        <v>72.8</v>
      </c>
      <c r="Q252">
        <v>74.900000000000006</v>
      </c>
      <c r="R252">
        <v>66.7</v>
      </c>
      <c r="S252">
        <v>71.599999999999994</v>
      </c>
      <c r="T252">
        <v>73.8</v>
      </c>
      <c r="U252">
        <v>75.5</v>
      </c>
      <c r="V252">
        <v>74.599999999999994</v>
      </c>
      <c r="W252">
        <v>65.8</v>
      </c>
      <c r="X252">
        <v>0</v>
      </c>
      <c r="Y252">
        <v>0</v>
      </c>
      <c r="Z252">
        <v>0</v>
      </c>
    </row>
    <row r="253" spans="1:26" x14ac:dyDescent="0.25">
      <c r="A253" t="s">
        <v>394</v>
      </c>
      <c r="B253" t="s">
        <v>231</v>
      </c>
      <c r="C253" t="s">
        <v>232</v>
      </c>
      <c r="D253" t="s">
        <v>487</v>
      </c>
      <c r="E253" t="s">
        <v>46</v>
      </c>
      <c r="F253" t="s">
        <v>47</v>
      </c>
      <c r="G253" t="s">
        <v>31</v>
      </c>
      <c r="H253">
        <v>2004</v>
      </c>
      <c r="I253">
        <f>IFERROR(VLOOKUP(D253,[1]Sheet7!C:G,5,0),"Null")</f>
        <v>2.1698989980432102</v>
      </c>
      <c r="J253">
        <f>IFERROR(VLOOKUP(D253,[2]!Table1_1[[#All],[Key]:[% of children under age 5 with fever]],5,0),0)</f>
        <v>33</v>
      </c>
      <c r="K253">
        <f>IFERROR(VLOOKUP(D253,[3]!Table1_1[[Key]:[No_of_Maternal_death]],5,0),0)</f>
        <v>720</v>
      </c>
      <c r="L253" t="s">
        <v>488</v>
      </c>
      <c r="M253" t="s">
        <v>489</v>
      </c>
      <c r="N253">
        <v>2</v>
      </c>
      <c r="O253">
        <v>3</v>
      </c>
      <c r="P253">
        <v>2</v>
      </c>
      <c r="Q253">
        <v>2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394</v>
      </c>
      <c r="B254" t="s">
        <v>231</v>
      </c>
      <c r="C254" t="s">
        <v>232</v>
      </c>
      <c r="D254" t="s">
        <v>233</v>
      </c>
      <c r="E254" t="s">
        <v>46</v>
      </c>
      <c r="F254" t="s">
        <v>47</v>
      </c>
      <c r="G254" t="s">
        <v>31</v>
      </c>
      <c r="H254">
        <v>2011</v>
      </c>
      <c r="I254">
        <f>IFERROR(VLOOKUP(D254,[1]Sheet7!C:G,5,0),"Null")</f>
        <v>3.01844276057634</v>
      </c>
      <c r="J254">
        <f>IFERROR(VLOOKUP(D254,[2]!Table1_1[[#All],[Key]:[% of children under age 5 with fever]],5,0),0)</f>
        <v>19.7</v>
      </c>
      <c r="K254">
        <f>IFERROR(VLOOKUP(D254,[3]!Table1_1[[Key]:[No_of_Maternal_death]],5,0),0)</f>
        <v>730</v>
      </c>
      <c r="L254" t="s">
        <v>134</v>
      </c>
      <c r="M254" t="s">
        <v>135</v>
      </c>
      <c r="N254">
        <v>18.7</v>
      </c>
      <c r="O254">
        <v>19.399999999999999</v>
      </c>
      <c r="P254">
        <v>18</v>
      </c>
      <c r="Q254">
        <v>22.2</v>
      </c>
      <c r="R254">
        <v>13</v>
      </c>
      <c r="S254">
        <v>21.9</v>
      </c>
      <c r="T254">
        <v>22.1</v>
      </c>
      <c r="U254">
        <v>18.899999999999999</v>
      </c>
      <c r="V254">
        <v>14.6</v>
      </c>
      <c r="W254">
        <v>14.1</v>
      </c>
      <c r="X254">
        <v>0</v>
      </c>
      <c r="Y254">
        <v>0</v>
      </c>
      <c r="Z254">
        <v>0</v>
      </c>
    </row>
    <row r="255" spans="1:26" x14ac:dyDescent="0.25">
      <c r="A255" t="s">
        <v>394</v>
      </c>
      <c r="B255" t="s">
        <v>231</v>
      </c>
      <c r="C255" t="s">
        <v>232</v>
      </c>
      <c r="D255" t="s">
        <v>234</v>
      </c>
      <c r="E255" t="s">
        <v>46</v>
      </c>
      <c r="F255" t="s">
        <v>47</v>
      </c>
      <c r="G255" t="s">
        <v>31</v>
      </c>
      <c r="H255">
        <v>2015</v>
      </c>
      <c r="I255">
        <f>IFERROR(VLOOKUP(D255,[1]Sheet7!C:G,5,0),"Null")</f>
        <v>2.6459571022251098</v>
      </c>
      <c r="J255">
        <f>IFERROR(VLOOKUP(D255,[2]!Table1_1[[#All],[Key]:[% of children under age 5 with fever]],5,0),0)</f>
        <v>0</v>
      </c>
      <c r="K255">
        <f>IFERROR(VLOOKUP(D255,[3]!Table1_1[[Key]:[No_of_Maternal_death]],5,0),0)</f>
        <v>710</v>
      </c>
      <c r="L255" t="s">
        <v>219</v>
      </c>
      <c r="M255" t="s">
        <v>220</v>
      </c>
      <c r="N255">
        <v>32.1</v>
      </c>
      <c r="O255">
        <v>32.5</v>
      </c>
      <c r="P255">
        <v>31.7</v>
      </c>
      <c r="Q255">
        <v>33.700000000000003</v>
      </c>
      <c r="R255">
        <v>30</v>
      </c>
      <c r="S255">
        <v>39.6</v>
      </c>
      <c r="T255">
        <v>36</v>
      </c>
      <c r="U255">
        <v>25.8</v>
      </c>
      <c r="V255">
        <v>27.7</v>
      </c>
      <c r="W255">
        <v>29.1</v>
      </c>
      <c r="X255">
        <v>0</v>
      </c>
      <c r="Y255">
        <v>0</v>
      </c>
      <c r="Z255">
        <v>0</v>
      </c>
    </row>
    <row r="256" spans="1:26" x14ac:dyDescent="0.25">
      <c r="A256" t="s">
        <v>394</v>
      </c>
      <c r="B256" t="s">
        <v>231</v>
      </c>
      <c r="C256" t="s">
        <v>232</v>
      </c>
      <c r="D256" t="s">
        <v>235</v>
      </c>
      <c r="E256" t="s">
        <v>46</v>
      </c>
      <c r="F256" t="s">
        <v>47</v>
      </c>
      <c r="G256" t="s">
        <v>31</v>
      </c>
      <c r="H256">
        <v>2021</v>
      </c>
      <c r="I256">
        <f>IFERROR(VLOOKUP(D256,[1]Sheet7!C:G,5,0),"Null")</f>
        <v>2.55391077109444</v>
      </c>
      <c r="J256">
        <f>IFERROR(VLOOKUP(D256,[2]!Table1_1[[#All],[Key]:[% of children under age 5 with fever]],5,0),0)</f>
        <v>15.3</v>
      </c>
      <c r="K256">
        <f>IFERROR(VLOOKUP(D256,[3]!Table1_1[[Key]:[No_of_Maternal_death]],5,0),0)</f>
        <v>0</v>
      </c>
      <c r="L256" t="s">
        <v>66</v>
      </c>
      <c r="M256" t="s">
        <v>67</v>
      </c>
      <c r="N256">
        <v>11.9</v>
      </c>
      <c r="O256">
        <v>11.2</v>
      </c>
      <c r="P256">
        <v>12.6</v>
      </c>
      <c r="Q256">
        <v>12.3</v>
      </c>
      <c r="R256">
        <v>11.2</v>
      </c>
      <c r="S256">
        <v>10.6</v>
      </c>
      <c r="T256">
        <v>13.3</v>
      </c>
      <c r="U256">
        <v>15.1</v>
      </c>
      <c r="V256">
        <v>11.7</v>
      </c>
      <c r="W256">
        <v>7.9</v>
      </c>
      <c r="X256">
        <v>0</v>
      </c>
      <c r="Y256">
        <v>0</v>
      </c>
      <c r="Z256">
        <v>0</v>
      </c>
    </row>
    <row r="257" spans="1:26" x14ac:dyDescent="0.25">
      <c r="A257" t="s">
        <v>394</v>
      </c>
      <c r="B257" t="s">
        <v>238</v>
      </c>
      <c r="C257" t="s">
        <v>239</v>
      </c>
      <c r="D257" t="s">
        <v>490</v>
      </c>
      <c r="E257" t="s">
        <v>29</v>
      </c>
      <c r="F257" t="s">
        <v>30</v>
      </c>
      <c r="G257" t="s">
        <v>37</v>
      </c>
      <c r="H257">
        <v>2000</v>
      </c>
      <c r="I257">
        <f>IFERROR(VLOOKUP(D257,[1]Sheet7!C:G,5,0),"Null")</f>
        <v>2.3009352178142399</v>
      </c>
      <c r="J257">
        <f>IFERROR(VLOOKUP(D257,[2]!Table1_1[[#All],[Key]:[% of children under age 5 with fever]],5,0),0)</f>
        <v>24.4</v>
      </c>
      <c r="K257">
        <f>IFERROR(VLOOKUP(D257,[3]!Table1_1[[Key]:[No_of_Maternal_death]],5,0),0)</f>
        <v>2900</v>
      </c>
      <c r="L257" t="s">
        <v>491</v>
      </c>
      <c r="M257" t="s">
        <v>492</v>
      </c>
      <c r="N257">
        <v>3</v>
      </c>
      <c r="O257">
        <v>0</v>
      </c>
      <c r="P257">
        <v>0</v>
      </c>
      <c r="Q257">
        <v>2</v>
      </c>
      <c r="R257">
        <v>12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394</v>
      </c>
      <c r="B258" t="s">
        <v>238</v>
      </c>
      <c r="C258" t="s">
        <v>239</v>
      </c>
      <c r="D258" t="s">
        <v>240</v>
      </c>
      <c r="E258" t="s">
        <v>29</v>
      </c>
      <c r="F258" t="s">
        <v>30</v>
      </c>
      <c r="G258" t="s">
        <v>37</v>
      </c>
      <c r="H258">
        <v>2005</v>
      </c>
      <c r="I258">
        <f>IFERROR(VLOOKUP(D258,[1]Sheet7!C:G,5,0),"Null")</f>
        <v>2.736342194188</v>
      </c>
      <c r="J258">
        <f>IFERROR(VLOOKUP(D258,[2]!Table1_1[[#All],[Key]:[% of children under age 5 with fever]],5,0),0)</f>
        <v>0</v>
      </c>
      <c r="K258">
        <f>IFERROR(VLOOKUP(D258,[3]!Table1_1[[Key]:[No_of_Maternal_death]],5,0),0)</f>
        <v>2000</v>
      </c>
      <c r="L258" t="s">
        <v>241</v>
      </c>
      <c r="M258" t="s">
        <v>242</v>
      </c>
      <c r="N258">
        <v>15</v>
      </c>
      <c r="O258">
        <v>14</v>
      </c>
      <c r="P258">
        <v>15</v>
      </c>
      <c r="Q258">
        <v>12</v>
      </c>
      <c r="R258">
        <v>30</v>
      </c>
      <c r="S258">
        <v>6</v>
      </c>
      <c r="T258">
        <v>9</v>
      </c>
      <c r="U258">
        <v>12</v>
      </c>
      <c r="V258">
        <v>17</v>
      </c>
      <c r="W258">
        <v>34</v>
      </c>
      <c r="X258">
        <v>0</v>
      </c>
      <c r="Y258">
        <v>0</v>
      </c>
      <c r="Z258">
        <v>0</v>
      </c>
    </row>
    <row r="259" spans="1:26" x14ac:dyDescent="0.25">
      <c r="A259" t="s">
        <v>394</v>
      </c>
      <c r="B259" t="s">
        <v>238</v>
      </c>
      <c r="C259" t="s">
        <v>239</v>
      </c>
      <c r="D259" t="s">
        <v>243</v>
      </c>
      <c r="E259" t="s">
        <v>29</v>
      </c>
      <c r="F259" t="s">
        <v>30</v>
      </c>
      <c r="G259" t="s">
        <v>37</v>
      </c>
      <c r="H259">
        <v>2006</v>
      </c>
      <c r="I259">
        <f>IFERROR(VLOOKUP(D259,[1]Sheet7!C:G,5,0),"Null")</f>
        <v>2.8034581645722598</v>
      </c>
      <c r="J259">
        <f>IFERROR(VLOOKUP(D259,[2]!Table1_1[[#All],[Key]:[% of children under age 5 with fever]],5,0),0)</f>
        <v>25</v>
      </c>
      <c r="K259">
        <f>IFERROR(VLOOKUP(D259,[3]!Table1_1[[Key]:[No_of_Maternal_death]],5,0),0)</f>
        <v>1900</v>
      </c>
      <c r="L259" t="s">
        <v>79</v>
      </c>
      <c r="M259" t="s">
        <v>80</v>
      </c>
      <c r="N259">
        <v>25</v>
      </c>
      <c r="O259">
        <v>25</v>
      </c>
      <c r="P259">
        <v>24</v>
      </c>
      <c r="Q259">
        <v>22</v>
      </c>
      <c r="R259">
        <v>42</v>
      </c>
      <c r="S259">
        <v>15</v>
      </c>
      <c r="T259">
        <v>20</v>
      </c>
      <c r="U259">
        <v>24</v>
      </c>
      <c r="V259">
        <v>26</v>
      </c>
      <c r="W259">
        <v>42</v>
      </c>
      <c r="X259">
        <v>0</v>
      </c>
      <c r="Y259">
        <v>0</v>
      </c>
      <c r="Z259">
        <v>0</v>
      </c>
    </row>
    <row r="260" spans="1:26" x14ac:dyDescent="0.25">
      <c r="A260" t="s">
        <v>394</v>
      </c>
      <c r="B260" t="s">
        <v>238</v>
      </c>
      <c r="C260" t="s">
        <v>239</v>
      </c>
      <c r="D260" t="s">
        <v>244</v>
      </c>
      <c r="E260" t="s">
        <v>29</v>
      </c>
      <c r="F260" t="s">
        <v>30</v>
      </c>
      <c r="G260" t="s">
        <v>37</v>
      </c>
      <c r="H260">
        <v>2010</v>
      </c>
      <c r="I260">
        <f>IFERROR(VLOOKUP(D260,[1]Sheet7!C:G,5,0),"Null")</f>
        <v>2.89150573052371</v>
      </c>
      <c r="J260">
        <f>IFERROR(VLOOKUP(D260,[2]!Table1_1[[#All],[Key]:[% of children under age 5 with fever]],5,0),0)</f>
        <v>43.4</v>
      </c>
      <c r="K260">
        <f>IFERROR(VLOOKUP(D260,[3]!Table1_1[[Key]:[No_of_Maternal_death]],5,0),0)</f>
        <v>3100</v>
      </c>
      <c r="L260" t="s">
        <v>38</v>
      </c>
      <c r="M260" t="s">
        <v>39</v>
      </c>
      <c r="N260">
        <v>39.4</v>
      </c>
      <c r="O260">
        <v>38.6</v>
      </c>
      <c r="P260">
        <v>40.200000000000003</v>
      </c>
      <c r="Q260">
        <v>38</v>
      </c>
      <c r="R260">
        <v>48.4</v>
      </c>
      <c r="S260">
        <v>28.8</v>
      </c>
      <c r="T260">
        <v>35.1</v>
      </c>
      <c r="U260">
        <v>41.5</v>
      </c>
      <c r="V260">
        <v>42.1</v>
      </c>
      <c r="W260">
        <v>54</v>
      </c>
      <c r="X260">
        <v>0</v>
      </c>
      <c r="Y260">
        <v>0</v>
      </c>
      <c r="Z260">
        <v>0</v>
      </c>
    </row>
    <row r="261" spans="1:26" x14ac:dyDescent="0.25">
      <c r="A261" t="s">
        <v>394</v>
      </c>
      <c r="B261" t="s">
        <v>238</v>
      </c>
      <c r="C261" t="s">
        <v>239</v>
      </c>
      <c r="D261" t="s">
        <v>493</v>
      </c>
      <c r="E261" t="s">
        <v>29</v>
      </c>
      <c r="F261" t="s">
        <v>30</v>
      </c>
      <c r="G261" t="s">
        <v>37</v>
      </c>
      <c r="H261">
        <v>2012</v>
      </c>
      <c r="I261">
        <f>IFERROR(VLOOKUP(D261,[1]Sheet7!C:G,5,0),"Null")</f>
        <v>2.83256555379816</v>
      </c>
      <c r="J261">
        <f>IFERROR(VLOOKUP(D261,[2]!Table1_1[[#All],[Key]:[% of children under age 5 with fever]],5,0),0)</f>
        <v>32.5</v>
      </c>
      <c r="K261">
        <f>IFERROR(VLOOKUP(D261,[3]!Table1_1[[Key]:[No_of_Maternal_death]],5,0),0)</f>
        <v>3000</v>
      </c>
      <c r="L261" t="s">
        <v>376</v>
      </c>
      <c r="M261" t="s">
        <v>377</v>
      </c>
      <c r="N261">
        <v>56</v>
      </c>
      <c r="O261">
        <v>57.4</v>
      </c>
      <c r="P261">
        <v>54.9</v>
      </c>
      <c r="Q261">
        <v>56.4</v>
      </c>
      <c r="R261">
        <v>54</v>
      </c>
      <c r="S261">
        <v>50.2</v>
      </c>
      <c r="T261">
        <v>56.6</v>
      </c>
      <c r="U261">
        <v>56.9</v>
      </c>
      <c r="V261">
        <v>56.6</v>
      </c>
      <c r="W261">
        <v>61.7</v>
      </c>
      <c r="X261">
        <v>0</v>
      </c>
      <c r="Y261">
        <v>0</v>
      </c>
      <c r="Z261">
        <v>0</v>
      </c>
    </row>
    <row r="262" spans="1:26" x14ac:dyDescent="0.25">
      <c r="A262" t="s">
        <v>394</v>
      </c>
      <c r="B262" t="s">
        <v>238</v>
      </c>
      <c r="C262" t="s">
        <v>239</v>
      </c>
      <c r="D262" t="s">
        <v>245</v>
      </c>
      <c r="E262" t="s">
        <v>29</v>
      </c>
      <c r="F262" t="s">
        <v>30</v>
      </c>
      <c r="G262" t="s">
        <v>37</v>
      </c>
      <c r="H262">
        <v>2014</v>
      </c>
      <c r="I262">
        <f>IFERROR(VLOOKUP(D262,[1]Sheet7!C:G,5,0),"Null")</f>
        <v>2.7888132387524398</v>
      </c>
      <c r="J262">
        <f>IFERROR(VLOOKUP(D262,[2]!Table1_1[[#All],[Key]:[% of children under age 5 with fever]],5,0),0)</f>
        <v>42.4</v>
      </c>
      <c r="K262">
        <f>IFERROR(VLOOKUP(D262,[3]!Table1_1[[Key]:[No_of_Maternal_death]],5,0),0)</f>
        <v>2700</v>
      </c>
      <c r="L262" t="s">
        <v>246</v>
      </c>
      <c r="M262" t="s">
        <v>247</v>
      </c>
      <c r="N262">
        <v>65.5</v>
      </c>
      <c r="O262">
        <v>66.400000000000006</v>
      </c>
      <c r="P262">
        <v>64.5</v>
      </c>
      <c r="Q262">
        <v>64.7</v>
      </c>
      <c r="R262">
        <v>71.3</v>
      </c>
      <c r="S262">
        <v>55.7</v>
      </c>
      <c r="T262">
        <v>65.900000000000006</v>
      </c>
      <c r="U262">
        <v>66.400000000000006</v>
      </c>
      <c r="V262">
        <v>68.5</v>
      </c>
      <c r="W262">
        <v>74.2</v>
      </c>
      <c r="X262">
        <v>0</v>
      </c>
      <c r="Y262">
        <v>0</v>
      </c>
      <c r="Z262">
        <v>0</v>
      </c>
    </row>
    <row r="263" spans="1:26" x14ac:dyDescent="0.25">
      <c r="A263" t="s">
        <v>394</v>
      </c>
      <c r="B263" t="s">
        <v>238</v>
      </c>
      <c r="C263" t="s">
        <v>239</v>
      </c>
      <c r="D263" t="s">
        <v>248</v>
      </c>
      <c r="E263" t="s">
        <v>29</v>
      </c>
      <c r="F263" t="s">
        <v>30</v>
      </c>
      <c r="G263" t="s">
        <v>37</v>
      </c>
      <c r="H263">
        <v>2016</v>
      </c>
      <c r="I263">
        <f>IFERROR(VLOOKUP(D263,[1]Sheet7!C:G,5,0),"Null")</f>
        <v>2.71781408401004</v>
      </c>
      <c r="J263">
        <f>IFERROR(VLOOKUP(D263,[2]!Table1_1[[#All],[Key]:[% of children under age 5 with fever]],5,0),0)</f>
        <v>37.6</v>
      </c>
      <c r="K263">
        <f>IFERROR(VLOOKUP(D263,[3]!Table1_1[[Key]:[No_of_Maternal_death]],5,0),0)</f>
        <v>2600</v>
      </c>
      <c r="L263" t="s">
        <v>32</v>
      </c>
      <c r="M263" t="s">
        <v>33</v>
      </c>
      <c r="N263">
        <v>42.7</v>
      </c>
      <c r="O263">
        <v>43.1</v>
      </c>
      <c r="P263">
        <v>42.4</v>
      </c>
      <c r="Q263">
        <v>41.3</v>
      </c>
      <c r="R263">
        <v>52.4</v>
      </c>
      <c r="S263">
        <v>33.1</v>
      </c>
      <c r="T263">
        <v>41.5</v>
      </c>
      <c r="U263">
        <v>44</v>
      </c>
      <c r="V263">
        <v>46.2</v>
      </c>
      <c r="W263">
        <v>54.1</v>
      </c>
      <c r="X263">
        <v>0</v>
      </c>
      <c r="Y263">
        <v>0</v>
      </c>
      <c r="Z263">
        <v>0</v>
      </c>
    </row>
    <row r="264" spans="1:26" x14ac:dyDescent="0.25">
      <c r="A264" t="s">
        <v>394</v>
      </c>
      <c r="B264" t="s">
        <v>238</v>
      </c>
      <c r="C264" t="s">
        <v>239</v>
      </c>
      <c r="D264" t="s">
        <v>249</v>
      </c>
      <c r="E264" t="s">
        <v>29</v>
      </c>
      <c r="F264" t="s">
        <v>30</v>
      </c>
      <c r="G264" t="s">
        <v>37</v>
      </c>
      <c r="H264">
        <v>2017</v>
      </c>
      <c r="I264">
        <f>IFERROR(VLOOKUP(D264,[1]Sheet7!C:G,5,0),"Null")</f>
        <v>2.69546636843743</v>
      </c>
      <c r="J264">
        <f>IFERROR(VLOOKUP(D264,[2]!Table1_1[[#All],[Key]:[% of children under age 5 with fever]],5,0),0)</f>
        <v>29.4</v>
      </c>
      <c r="K264">
        <f>IFERROR(VLOOKUP(D264,[3]!Table1_1[[Key]:[No_of_Maternal_death]],5,0),0)</f>
        <v>2300</v>
      </c>
      <c r="L264" t="s">
        <v>164</v>
      </c>
      <c r="M264" t="s">
        <v>165</v>
      </c>
      <c r="N264">
        <v>67.5</v>
      </c>
      <c r="O264">
        <v>68.2</v>
      </c>
      <c r="P264">
        <v>66.8</v>
      </c>
      <c r="Q264">
        <v>66.900000000000006</v>
      </c>
      <c r="R264">
        <v>71.2</v>
      </c>
      <c r="S264">
        <v>61.9</v>
      </c>
      <c r="T264">
        <v>64.599999999999994</v>
      </c>
      <c r="U264">
        <v>71.5</v>
      </c>
      <c r="V264">
        <v>69</v>
      </c>
      <c r="W264">
        <v>73.400000000000006</v>
      </c>
      <c r="X264">
        <v>0</v>
      </c>
      <c r="Y264">
        <v>0</v>
      </c>
      <c r="Z264">
        <v>0</v>
      </c>
    </row>
    <row r="265" spans="1:26" x14ac:dyDescent="0.25">
      <c r="A265" t="s">
        <v>394</v>
      </c>
      <c r="B265" t="s">
        <v>238</v>
      </c>
      <c r="C265" t="s">
        <v>239</v>
      </c>
      <c r="D265" t="s">
        <v>250</v>
      </c>
      <c r="E265" t="s">
        <v>29</v>
      </c>
      <c r="F265" t="s">
        <v>30</v>
      </c>
      <c r="G265" t="s">
        <v>37</v>
      </c>
      <c r="H265">
        <v>2020</v>
      </c>
      <c r="I265">
        <f>IFERROR(VLOOKUP(D265,[1]Sheet7!C:G,5,0),"Null")</f>
        <v>2.6657717830439198</v>
      </c>
      <c r="J265">
        <f>IFERROR(VLOOKUP(D265,[2]!Table1_1[[#All],[Key]:[% of children under age 5 with fever]],5,0),0)</f>
        <v>0</v>
      </c>
      <c r="K265">
        <f>IFERROR(VLOOKUP(D265,[3]!Table1_1[[Key]:[No_of_Maternal_death]],5,0),0)</f>
        <v>2500</v>
      </c>
      <c r="L265" t="s">
        <v>251</v>
      </c>
      <c r="M265" t="s">
        <v>252</v>
      </c>
      <c r="N265">
        <v>67.900000000000006</v>
      </c>
      <c r="O265">
        <v>68.099999999999994</v>
      </c>
      <c r="P265">
        <v>67.7</v>
      </c>
      <c r="Q265">
        <v>68.7</v>
      </c>
      <c r="R265">
        <v>62.4</v>
      </c>
      <c r="S265">
        <v>64.099999999999994</v>
      </c>
      <c r="T265">
        <v>65.5</v>
      </c>
      <c r="U265">
        <v>69.2</v>
      </c>
      <c r="V265">
        <v>72.8</v>
      </c>
      <c r="W265">
        <v>70.3</v>
      </c>
      <c r="X265">
        <v>0</v>
      </c>
      <c r="Y265">
        <v>0</v>
      </c>
      <c r="Z265">
        <v>0</v>
      </c>
    </row>
    <row r="266" spans="1:26" x14ac:dyDescent="0.25">
      <c r="A266" t="s">
        <v>394</v>
      </c>
      <c r="B266" t="s">
        <v>253</v>
      </c>
      <c r="C266" t="s">
        <v>254</v>
      </c>
      <c r="D266" t="s">
        <v>255</v>
      </c>
      <c r="E266" t="s">
        <v>29</v>
      </c>
      <c r="F266" t="s">
        <v>30</v>
      </c>
      <c r="G266" t="s">
        <v>121</v>
      </c>
      <c r="H266">
        <v>2007</v>
      </c>
      <c r="I266">
        <f>IFERROR(VLOOKUP(D266,[1]Sheet7!C:G,5,0),"Null")</f>
        <v>1.2473242341721</v>
      </c>
      <c r="J266">
        <f>IFERROR(VLOOKUP(D266,[2]!Table1_1[[#All],[Key]:[% of children under age 5 with fever]],5,0),0)</f>
        <v>9.8000000000000007</v>
      </c>
      <c r="K266">
        <f>IFERROR(VLOOKUP(D266,[3]!Table1_1[[Key]:[No_of_Maternal_death]],5,0),0)</f>
        <v>250</v>
      </c>
      <c r="L266" t="s">
        <v>256</v>
      </c>
      <c r="M266" t="s">
        <v>257</v>
      </c>
      <c r="N266">
        <v>11</v>
      </c>
      <c r="O266">
        <v>11</v>
      </c>
      <c r="P266">
        <v>10</v>
      </c>
      <c r="Q266">
        <v>12</v>
      </c>
      <c r="R266">
        <v>7</v>
      </c>
      <c r="S266">
        <v>14</v>
      </c>
      <c r="T266">
        <v>12</v>
      </c>
      <c r="U266">
        <v>10</v>
      </c>
      <c r="V266">
        <v>10</v>
      </c>
      <c r="W266">
        <v>4</v>
      </c>
      <c r="X266">
        <v>0</v>
      </c>
      <c r="Y266">
        <v>0</v>
      </c>
      <c r="Z266">
        <v>0</v>
      </c>
    </row>
    <row r="267" spans="1:26" x14ac:dyDescent="0.25">
      <c r="A267" t="s">
        <v>394</v>
      </c>
      <c r="B267" t="s">
        <v>253</v>
      </c>
      <c r="C267" t="s">
        <v>254</v>
      </c>
      <c r="D267" t="s">
        <v>494</v>
      </c>
      <c r="E267" t="s">
        <v>29</v>
      </c>
      <c r="F267" t="s">
        <v>30</v>
      </c>
      <c r="G267" t="s">
        <v>121</v>
      </c>
      <c r="H267">
        <v>2009</v>
      </c>
      <c r="I267">
        <f>IFERROR(VLOOKUP(D267,[1]Sheet7!C:G,5,0),"Null")</f>
        <v>1.4303035696071</v>
      </c>
      <c r="J267">
        <f>IFERROR(VLOOKUP(D267,[2]!Table1_1[[#All],[Key]:[% of children under age 5 with fever]],5,0),0)</f>
        <v>20.3</v>
      </c>
      <c r="K267">
        <f>IFERROR(VLOOKUP(D267,[3]!Table1_1[[Key]:[No_of_Maternal_death]],5,0),0)</f>
        <v>280</v>
      </c>
      <c r="L267" t="s">
        <v>435</v>
      </c>
      <c r="M267" t="s">
        <v>436</v>
      </c>
      <c r="N267">
        <v>34</v>
      </c>
      <c r="O267">
        <v>35.9</v>
      </c>
      <c r="P267">
        <v>32.1</v>
      </c>
      <c r="Q267">
        <v>33.9</v>
      </c>
      <c r="R267">
        <v>34.299999999999997</v>
      </c>
      <c r="S267">
        <v>29.6</v>
      </c>
      <c r="T267">
        <v>36.9</v>
      </c>
      <c r="U267">
        <v>35.700000000000003</v>
      </c>
      <c r="V267">
        <v>35.700000000000003</v>
      </c>
      <c r="W267">
        <v>32</v>
      </c>
      <c r="X267">
        <v>0</v>
      </c>
      <c r="Y267">
        <v>0</v>
      </c>
      <c r="Z267">
        <v>0</v>
      </c>
    </row>
    <row r="268" spans="1:26" x14ac:dyDescent="0.25">
      <c r="A268" t="s">
        <v>394</v>
      </c>
      <c r="B268" t="s">
        <v>253</v>
      </c>
      <c r="C268" t="s">
        <v>254</v>
      </c>
      <c r="D268" t="s">
        <v>258</v>
      </c>
      <c r="E268" t="s">
        <v>29</v>
      </c>
      <c r="F268" t="s">
        <v>30</v>
      </c>
      <c r="G268" t="s">
        <v>121</v>
      </c>
      <c r="H268">
        <v>2013</v>
      </c>
      <c r="I268">
        <f>IFERROR(VLOOKUP(D268,[1]Sheet7!C:G,5,0),"Null")</f>
        <v>1.69446732352455</v>
      </c>
      <c r="J268">
        <f>IFERROR(VLOOKUP(D268,[2]!Table1_1[[#All],[Key]:[% of children under age 5 with fever]],5,0),0)</f>
        <v>8.4</v>
      </c>
      <c r="K268">
        <f>IFERROR(VLOOKUP(D268,[3]!Table1_1[[Key]:[No_of_Maternal_death]],5,0),0)</f>
        <v>230</v>
      </c>
      <c r="L268" t="s">
        <v>161</v>
      </c>
      <c r="M268" t="s">
        <v>162</v>
      </c>
      <c r="N268">
        <v>5.6</v>
      </c>
      <c r="O268">
        <v>5.9</v>
      </c>
      <c r="P268">
        <v>5.2</v>
      </c>
      <c r="Q268">
        <v>6.2</v>
      </c>
      <c r="R268">
        <v>4.5</v>
      </c>
      <c r="S268">
        <v>7.2</v>
      </c>
      <c r="T268">
        <v>6.6</v>
      </c>
      <c r="U268">
        <v>4.4000000000000004</v>
      </c>
      <c r="V268">
        <v>4.8</v>
      </c>
      <c r="W268">
        <v>3.5</v>
      </c>
      <c r="X268">
        <v>0</v>
      </c>
      <c r="Y268">
        <v>0</v>
      </c>
      <c r="Z268">
        <v>0</v>
      </c>
    </row>
    <row r="269" spans="1:26" x14ac:dyDescent="0.25">
      <c r="A269" t="s">
        <v>394</v>
      </c>
      <c r="B269" t="s">
        <v>259</v>
      </c>
      <c r="C269" t="s">
        <v>260</v>
      </c>
      <c r="D269" t="s">
        <v>495</v>
      </c>
      <c r="E269" t="s">
        <v>46</v>
      </c>
      <c r="F269" t="s">
        <v>47</v>
      </c>
      <c r="G269" t="s">
        <v>37</v>
      </c>
      <c r="H269">
        <v>2000</v>
      </c>
      <c r="I269">
        <f>IFERROR(VLOOKUP(D269,[1]Sheet7!C:G,5,0),"Null")</f>
        <v>3.42375005583503</v>
      </c>
      <c r="J269">
        <f>IFERROR(VLOOKUP(D269,[2]!Table1_1[[#All],[Key]:[% of children under age 5 with fever]],5,0),0)</f>
        <v>48</v>
      </c>
      <c r="K269">
        <f>IFERROR(VLOOKUP(D269,[3]!Table1_1[[Key]:[No_of_Maternal_death]],5,0),0)</f>
        <v>5300</v>
      </c>
      <c r="L269" t="s">
        <v>401</v>
      </c>
      <c r="M269" t="s">
        <v>402</v>
      </c>
      <c r="N269">
        <v>1</v>
      </c>
      <c r="O269">
        <v>1</v>
      </c>
      <c r="P269">
        <v>1</v>
      </c>
      <c r="Q269">
        <v>1</v>
      </c>
      <c r="R269">
        <v>4</v>
      </c>
      <c r="S269">
        <v>0</v>
      </c>
      <c r="T269">
        <v>0</v>
      </c>
      <c r="U269">
        <v>1</v>
      </c>
      <c r="V269">
        <v>0</v>
      </c>
      <c r="W269">
        <v>4</v>
      </c>
      <c r="X269">
        <v>0</v>
      </c>
      <c r="Y269">
        <v>0</v>
      </c>
      <c r="Z269">
        <v>0</v>
      </c>
    </row>
    <row r="270" spans="1:26" x14ac:dyDescent="0.25">
      <c r="A270" t="s">
        <v>394</v>
      </c>
      <c r="B270" t="s">
        <v>259</v>
      </c>
      <c r="C270" t="s">
        <v>260</v>
      </c>
      <c r="D270" t="s">
        <v>496</v>
      </c>
      <c r="E270" t="s">
        <v>46</v>
      </c>
      <c r="F270" t="s">
        <v>47</v>
      </c>
      <c r="G270" t="s">
        <v>37</v>
      </c>
      <c r="H270">
        <v>2006</v>
      </c>
      <c r="I270">
        <f>IFERROR(VLOOKUP(D270,[1]Sheet7!C:G,5,0),"Null")</f>
        <v>3.6144258347131299</v>
      </c>
      <c r="J270">
        <f>IFERROR(VLOOKUP(D270,[2]!Table1_1[[#All],[Key]:[% of children under age 5 with fever]],5,0),0)</f>
        <v>33</v>
      </c>
      <c r="K270">
        <f>IFERROR(VLOOKUP(D270,[3]!Table1_1[[Key]:[No_of_Maternal_death]],5,0),0)</f>
        <v>5300</v>
      </c>
      <c r="L270" t="s">
        <v>213</v>
      </c>
      <c r="M270" t="s">
        <v>214</v>
      </c>
      <c r="N270">
        <v>7</v>
      </c>
      <c r="O270">
        <v>8</v>
      </c>
      <c r="P270">
        <v>7</v>
      </c>
      <c r="Q270">
        <v>6</v>
      </c>
      <c r="R270">
        <v>15</v>
      </c>
      <c r="S270">
        <v>5</v>
      </c>
      <c r="T270">
        <v>7</v>
      </c>
      <c r="U270">
        <v>6</v>
      </c>
      <c r="V270">
        <v>6</v>
      </c>
      <c r="W270">
        <v>14</v>
      </c>
      <c r="X270">
        <v>0</v>
      </c>
      <c r="Y270">
        <v>0</v>
      </c>
      <c r="Z270">
        <v>0</v>
      </c>
    </row>
    <row r="271" spans="1:26" x14ac:dyDescent="0.25">
      <c r="A271" t="s">
        <v>394</v>
      </c>
      <c r="B271" t="s">
        <v>259</v>
      </c>
      <c r="C271" t="s">
        <v>260</v>
      </c>
      <c r="D271" t="s">
        <v>497</v>
      </c>
      <c r="E271" t="s">
        <v>46</v>
      </c>
      <c r="F271" t="s">
        <v>47</v>
      </c>
      <c r="G271" t="s">
        <v>37</v>
      </c>
      <c r="H271">
        <v>2009</v>
      </c>
      <c r="I271">
        <f>IFERROR(VLOOKUP(D271,[1]Sheet7!C:G,5,0),"Null")</f>
        <v>3.7011707741735802</v>
      </c>
      <c r="J271">
        <f>IFERROR(VLOOKUP(D271,[2]!Table1_1[[#All],[Key]:[% of children under age 5 with fever]],5,0),0)</f>
        <v>0</v>
      </c>
      <c r="K271">
        <f>IFERROR(VLOOKUP(D271,[3]!Table1_1[[Key]:[No_of_Maternal_death]],5,0),0)</f>
        <v>5100</v>
      </c>
      <c r="L271" t="s">
        <v>471</v>
      </c>
      <c r="M271" t="s">
        <v>471</v>
      </c>
      <c r="N271">
        <v>43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394</v>
      </c>
      <c r="B272" t="s">
        <v>259</v>
      </c>
      <c r="C272" t="s">
        <v>260</v>
      </c>
      <c r="D272" t="s">
        <v>498</v>
      </c>
      <c r="E272" t="s">
        <v>46</v>
      </c>
      <c r="F272" t="s">
        <v>47</v>
      </c>
      <c r="G272" t="s">
        <v>37</v>
      </c>
      <c r="H272">
        <v>2010</v>
      </c>
      <c r="I272">
        <f>IFERROR(VLOOKUP(D272,[1]Sheet7!C:G,5,0),"Null")</f>
        <v>3.73070315116356</v>
      </c>
      <c r="J272">
        <f>IFERROR(VLOOKUP(D272,[2]!Table1_1[[#All],[Key]:[% of children under age 5 with fever]],5,0),0)</f>
        <v>0</v>
      </c>
      <c r="K272">
        <f>IFERROR(VLOOKUP(D272,[3]!Table1_1[[Key]:[No_of_Maternal_death]],5,0),0)</f>
        <v>4800</v>
      </c>
      <c r="L272" t="s">
        <v>446</v>
      </c>
      <c r="M272" t="s">
        <v>446</v>
      </c>
      <c r="N272">
        <v>63.7</v>
      </c>
      <c r="O272">
        <v>0</v>
      </c>
      <c r="P272">
        <v>0</v>
      </c>
      <c r="Q272">
        <v>79</v>
      </c>
      <c r="R272">
        <v>38.200000000000003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394</v>
      </c>
      <c r="B273" t="s">
        <v>259</v>
      </c>
      <c r="C273" t="s">
        <v>260</v>
      </c>
      <c r="D273" t="s">
        <v>261</v>
      </c>
      <c r="E273" t="s">
        <v>46</v>
      </c>
      <c r="F273" t="s">
        <v>47</v>
      </c>
      <c r="G273" t="s">
        <v>37</v>
      </c>
      <c r="H273">
        <v>2012</v>
      </c>
      <c r="I273">
        <f>IFERROR(VLOOKUP(D273,[1]Sheet7!C:G,5,0),"Null")</f>
        <v>3.810576036689</v>
      </c>
      <c r="J273">
        <f>IFERROR(VLOOKUP(D273,[2]!Table1_1[[#All],[Key]:[% of children under age 5 with fever]],5,0),0)</f>
        <v>19.2</v>
      </c>
      <c r="K273">
        <f>IFERROR(VLOOKUP(D273,[3]!Table1_1[[Key]:[No_of_Maternal_death]],5,0),0)</f>
        <v>4800</v>
      </c>
      <c r="L273" t="s">
        <v>116</v>
      </c>
      <c r="M273" t="s">
        <v>149</v>
      </c>
      <c r="N273">
        <v>20.100000000000001</v>
      </c>
      <c r="O273">
        <v>19.899999999999999</v>
      </c>
      <c r="P273">
        <v>20.399999999999999</v>
      </c>
      <c r="Q273">
        <v>17.5</v>
      </c>
      <c r="R273">
        <v>37.1</v>
      </c>
      <c r="S273">
        <v>11</v>
      </c>
      <c r="T273">
        <v>13.8</v>
      </c>
      <c r="U273">
        <v>20.9</v>
      </c>
      <c r="V273">
        <v>22.9</v>
      </c>
      <c r="W273">
        <v>34.1</v>
      </c>
      <c r="X273">
        <v>0</v>
      </c>
      <c r="Y273">
        <v>0</v>
      </c>
      <c r="Z273">
        <v>0</v>
      </c>
    </row>
    <row r="274" spans="1:26" x14ac:dyDescent="0.25">
      <c r="A274" t="s">
        <v>394</v>
      </c>
      <c r="B274" t="s">
        <v>259</v>
      </c>
      <c r="C274" t="s">
        <v>260</v>
      </c>
      <c r="D274" t="s">
        <v>499</v>
      </c>
      <c r="E274" t="s">
        <v>46</v>
      </c>
      <c r="F274" t="s">
        <v>47</v>
      </c>
      <c r="G274" t="s">
        <v>37</v>
      </c>
      <c r="H274">
        <v>2015</v>
      </c>
      <c r="I274">
        <f>IFERROR(VLOOKUP(D274,[1]Sheet7!C:G,5,0),"Null")</f>
        <v>3.8288593838123299</v>
      </c>
      <c r="J274">
        <f>IFERROR(VLOOKUP(D274,[2]!Table1_1[[#All],[Key]:[% of children under age 5 with fever]],5,0),0)</f>
        <v>0</v>
      </c>
      <c r="K274">
        <f>IFERROR(VLOOKUP(D274,[3]!Table1_1[[Key]:[No_of_Maternal_death]],5,0),0)</f>
        <v>4600</v>
      </c>
      <c r="L274" t="s">
        <v>500</v>
      </c>
      <c r="M274" t="s">
        <v>501</v>
      </c>
      <c r="N274">
        <v>95.5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394</v>
      </c>
      <c r="B275" t="s">
        <v>259</v>
      </c>
      <c r="C275" t="s">
        <v>260</v>
      </c>
      <c r="D275" t="s">
        <v>502</v>
      </c>
      <c r="E275" t="s">
        <v>46</v>
      </c>
      <c r="F275" t="s">
        <v>47</v>
      </c>
      <c r="G275" t="s">
        <v>37</v>
      </c>
      <c r="H275">
        <v>2021</v>
      </c>
      <c r="I275">
        <f>IFERROR(VLOOKUP(D275,[1]Sheet7!C:G,5,0),"Null")</f>
        <v>3.70742378461307</v>
      </c>
      <c r="J275">
        <f>IFERROR(VLOOKUP(D275,[2]!Table1_1[[#All],[Key]:[% of children under age 5 with fever]],5,0),0)</f>
        <v>0</v>
      </c>
      <c r="K275">
        <f>IFERROR(VLOOKUP(D275,[3]!Table1_1[[Key]:[No_of_Maternal_death]],5,0),0)</f>
        <v>0</v>
      </c>
      <c r="L275" t="s">
        <v>503</v>
      </c>
      <c r="M275" t="s">
        <v>504</v>
      </c>
      <c r="N275">
        <v>33.6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394</v>
      </c>
      <c r="B276" t="s">
        <v>262</v>
      </c>
      <c r="C276" t="s">
        <v>263</v>
      </c>
      <c r="D276" t="s">
        <v>505</v>
      </c>
      <c r="E276" t="s">
        <v>46</v>
      </c>
      <c r="F276" t="s">
        <v>47</v>
      </c>
      <c r="G276" t="s">
        <v>31</v>
      </c>
      <c r="H276">
        <v>2003</v>
      </c>
      <c r="I276">
        <f>IFERROR(VLOOKUP(D276,[1]Sheet7!C:G,5,0),"Null")</f>
        <v>2.6927679061612499</v>
      </c>
      <c r="J276">
        <f>IFERROR(VLOOKUP(D276,[2]!Table1_1[[#All],[Key]:[% of children under age 5 with fever]],5,0),0)</f>
        <v>34.299999999999997</v>
      </c>
      <c r="K276">
        <f>IFERROR(VLOOKUP(D276,[3]!Table1_1[[Key]:[No_of_Maternal_death]],5,0),0)</f>
        <v>63000</v>
      </c>
      <c r="L276" t="s">
        <v>127</v>
      </c>
      <c r="M276" t="s">
        <v>128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394</v>
      </c>
      <c r="B277" t="s">
        <v>262</v>
      </c>
      <c r="C277" t="s">
        <v>263</v>
      </c>
      <c r="D277" t="s">
        <v>264</v>
      </c>
      <c r="E277" t="s">
        <v>46</v>
      </c>
      <c r="F277" t="s">
        <v>47</v>
      </c>
      <c r="G277" t="s">
        <v>31</v>
      </c>
      <c r="H277">
        <v>2008</v>
      </c>
      <c r="I277">
        <f>IFERROR(VLOOKUP(D277,[1]Sheet7!C:G,5,0),"Null")</f>
        <v>2.7196868027913998</v>
      </c>
      <c r="J277">
        <f>IFERROR(VLOOKUP(D277,[2]!Table1_1[[#All],[Key]:[% of children under age 5 with fever]],5,0),0)</f>
        <v>33.200000000000003</v>
      </c>
      <c r="K277">
        <f>IFERROR(VLOOKUP(D277,[3]!Table1_1[[Key]:[No_of_Maternal_death]],5,0),0)</f>
        <v>72000</v>
      </c>
      <c r="L277" t="s">
        <v>131</v>
      </c>
      <c r="M277" t="s">
        <v>132</v>
      </c>
      <c r="N277">
        <v>6</v>
      </c>
      <c r="O277">
        <v>5</v>
      </c>
      <c r="P277">
        <v>6</v>
      </c>
      <c r="Q277">
        <v>5</v>
      </c>
      <c r="R277">
        <v>7</v>
      </c>
      <c r="S277">
        <v>3</v>
      </c>
      <c r="T277">
        <v>4</v>
      </c>
      <c r="U277">
        <v>6</v>
      </c>
      <c r="V277">
        <v>7</v>
      </c>
      <c r="W277">
        <v>8</v>
      </c>
      <c r="X277">
        <v>0</v>
      </c>
      <c r="Y277">
        <v>0</v>
      </c>
      <c r="Z277">
        <v>0</v>
      </c>
    </row>
    <row r="278" spans="1:26" x14ac:dyDescent="0.25">
      <c r="A278" t="s">
        <v>394</v>
      </c>
      <c r="B278" t="s">
        <v>262</v>
      </c>
      <c r="C278" t="s">
        <v>263</v>
      </c>
      <c r="D278" t="s">
        <v>506</v>
      </c>
      <c r="E278" t="s">
        <v>46</v>
      </c>
      <c r="F278" t="s">
        <v>47</v>
      </c>
      <c r="G278" t="s">
        <v>31</v>
      </c>
      <c r="H278">
        <v>2010</v>
      </c>
      <c r="I278">
        <f>IFERROR(VLOOKUP(D278,[1]Sheet7!C:G,5,0),"Null")</f>
        <v>2.7443788522369799</v>
      </c>
      <c r="J278">
        <f>IFERROR(VLOOKUP(D278,[2]!Table1_1[[#All],[Key]:[% of children under age 5 with fever]],5,0),0)</f>
        <v>49.1</v>
      </c>
      <c r="K278">
        <f>IFERROR(VLOOKUP(D278,[3]!Table1_1[[Key]:[No_of_Maternal_death]],5,0),0)</f>
        <v>76000</v>
      </c>
      <c r="L278" t="s">
        <v>468</v>
      </c>
      <c r="M278" t="s">
        <v>469</v>
      </c>
      <c r="N278">
        <v>29.4</v>
      </c>
      <c r="O278">
        <v>0</v>
      </c>
      <c r="P278">
        <v>0</v>
      </c>
      <c r="Q278">
        <v>30.6</v>
      </c>
      <c r="R278">
        <v>22.2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394</v>
      </c>
      <c r="B279" t="s">
        <v>262</v>
      </c>
      <c r="C279" t="s">
        <v>263</v>
      </c>
      <c r="D279" t="s">
        <v>265</v>
      </c>
      <c r="E279" t="s">
        <v>46</v>
      </c>
      <c r="F279" t="s">
        <v>47</v>
      </c>
      <c r="G279" t="s">
        <v>31</v>
      </c>
      <c r="H279">
        <v>2011</v>
      </c>
      <c r="I279">
        <f>IFERROR(VLOOKUP(D279,[1]Sheet7!C:G,5,0),"Null")</f>
        <v>2.76406237855304</v>
      </c>
      <c r="J279">
        <f>IFERROR(VLOOKUP(D279,[2]!Table1_1[[#All],[Key]:[% of children under age 5 with fever]],5,0),0)</f>
        <v>44.6</v>
      </c>
      <c r="K279">
        <f>IFERROR(VLOOKUP(D279,[3]!Table1_1[[Key]:[No_of_Maternal_death]],5,0),0)</f>
        <v>74000</v>
      </c>
      <c r="L279" t="s">
        <v>134</v>
      </c>
      <c r="M279" t="s">
        <v>135</v>
      </c>
      <c r="N279">
        <v>16.399999999999999</v>
      </c>
      <c r="O279">
        <v>16.2</v>
      </c>
      <c r="P279">
        <v>16.7</v>
      </c>
      <c r="Q279">
        <v>16.600000000000001</v>
      </c>
      <c r="R279">
        <v>16</v>
      </c>
      <c r="S279">
        <v>12.6</v>
      </c>
      <c r="T279">
        <v>18.7</v>
      </c>
      <c r="U279">
        <v>16.8</v>
      </c>
      <c r="V279">
        <v>17.2</v>
      </c>
      <c r="W279">
        <v>17.600000000000001</v>
      </c>
      <c r="X279">
        <v>0</v>
      </c>
      <c r="Y279">
        <v>0</v>
      </c>
      <c r="Z279">
        <v>0</v>
      </c>
    </row>
    <row r="280" spans="1:26" x14ac:dyDescent="0.25">
      <c r="A280" t="s">
        <v>394</v>
      </c>
      <c r="B280" t="s">
        <v>262</v>
      </c>
      <c r="C280" t="s">
        <v>263</v>
      </c>
      <c r="D280" t="s">
        <v>266</v>
      </c>
      <c r="E280" t="s">
        <v>46</v>
      </c>
      <c r="F280" t="s">
        <v>47</v>
      </c>
      <c r="G280" t="s">
        <v>31</v>
      </c>
      <c r="H280">
        <v>2013</v>
      </c>
      <c r="I280">
        <f>IFERROR(VLOOKUP(D280,[1]Sheet7!C:G,5,0),"Null")</f>
        <v>2.6974740433915798</v>
      </c>
      <c r="J280">
        <f>IFERROR(VLOOKUP(D280,[2]!Table1_1[[#All],[Key]:[% of children under age 5 with fever]],5,0),0)</f>
        <v>32.700000000000003</v>
      </c>
      <c r="K280">
        <f>IFERROR(VLOOKUP(D280,[3]!Table1_1[[Key]:[No_of_Maternal_death]],5,0),0)</f>
        <v>79000</v>
      </c>
      <c r="L280" t="s">
        <v>161</v>
      </c>
      <c r="M280" t="s">
        <v>162</v>
      </c>
      <c r="N280">
        <v>16.600000000000001</v>
      </c>
      <c r="O280">
        <v>16.3</v>
      </c>
      <c r="P280">
        <v>16.8</v>
      </c>
      <c r="Q280">
        <v>15.7</v>
      </c>
      <c r="R280">
        <v>18.100000000000001</v>
      </c>
      <c r="S280">
        <v>11.8</v>
      </c>
      <c r="T280">
        <v>17.399999999999999</v>
      </c>
      <c r="U280">
        <v>19.8</v>
      </c>
      <c r="V280">
        <v>17</v>
      </c>
      <c r="W280">
        <v>17.7</v>
      </c>
      <c r="X280">
        <v>0</v>
      </c>
      <c r="Y280">
        <v>0</v>
      </c>
      <c r="Z280">
        <v>0</v>
      </c>
    </row>
    <row r="281" spans="1:26" x14ac:dyDescent="0.25">
      <c r="A281" t="s">
        <v>394</v>
      </c>
      <c r="B281" t="s">
        <v>262</v>
      </c>
      <c r="C281" t="s">
        <v>263</v>
      </c>
      <c r="D281" t="s">
        <v>267</v>
      </c>
      <c r="E281" t="s">
        <v>46</v>
      </c>
      <c r="F281" t="s">
        <v>47</v>
      </c>
      <c r="G281" t="s">
        <v>31</v>
      </c>
      <c r="H281">
        <v>2015</v>
      </c>
      <c r="I281">
        <f>IFERROR(VLOOKUP(D281,[1]Sheet7!C:G,5,0),"Null")</f>
        <v>2.5411874624473501</v>
      </c>
      <c r="J281">
        <f>IFERROR(VLOOKUP(D281,[2]!Table1_1[[#All],[Key]:[% of children under age 5 with fever]],5,0),0)</f>
        <v>41.2</v>
      </c>
      <c r="K281">
        <f>IFERROR(VLOOKUP(D281,[3]!Table1_1[[Key]:[No_of_Maternal_death]],5,0),0)</f>
        <v>81000</v>
      </c>
      <c r="L281" t="s">
        <v>188</v>
      </c>
      <c r="M281" t="s">
        <v>189</v>
      </c>
      <c r="N281">
        <v>43.6</v>
      </c>
      <c r="O281">
        <v>44.1</v>
      </c>
      <c r="P281">
        <v>43.1</v>
      </c>
      <c r="Q281">
        <v>48.2</v>
      </c>
      <c r="R281">
        <v>34.4</v>
      </c>
      <c r="S281">
        <v>58.9</v>
      </c>
      <c r="T281">
        <v>50.9</v>
      </c>
      <c r="U281">
        <v>45.9</v>
      </c>
      <c r="V281">
        <v>31.7</v>
      </c>
      <c r="W281">
        <v>26.6</v>
      </c>
      <c r="X281">
        <v>0</v>
      </c>
      <c r="Y281">
        <v>0</v>
      </c>
      <c r="Z281">
        <v>0</v>
      </c>
    </row>
    <row r="282" spans="1:26" x14ac:dyDescent="0.25">
      <c r="A282" t="s">
        <v>394</v>
      </c>
      <c r="B282" t="s">
        <v>262</v>
      </c>
      <c r="C282" t="s">
        <v>263</v>
      </c>
      <c r="D282" t="s">
        <v>268</v>
      </c>
      <c r="E282" t="s">
        <v>46</v>
      </c>
      <c r="F282" t="s">
        <v>47</v>
      </c>
      <c r="G282" t="s">
        <v>31</v>
      </c>
      <c r="H282">
        <v>2017</v>
      </c>
      <c r="I282">
        <f>IFERROR(VLOOKUP(D282,[1]Sheet7!C:G,5,0),"Null")</f>
        <v>2.5273169197177401</v>
      </c>
      <c r="J282">
        <f>IFERROR(VLOOKUP(D282,[2]!Table1_1[[#All],[Key]:[% of children under age 5 with fever]],5,0),0)</f>
        <v>0</v>
      </c>
      <c r="K282">
        <f>IFERROR(VLOOKUP(D282,[3]!Table1_1[[Key]:[No_of_Maternal_death]],5,0),0)</f>
        <v>84000</v>
      </c>
      <c r="L282" t="s">
        <v>269</v>
      </c>
      <c r="M282" t="s">
        <v>270</v>
      </c>
      <c r="N282">
        <v>49.1</v>
      </c>
      <c r="O282">
        <v>48.3</v>
      </c>
      <c r="P282">
        <v>49.9</v>
      </c>
      <c r="Q282">
        <v>51.8</v>
      </c>
      <c r="R282">
        <v>42.9</v>
      </c>
      <c r="S282">
        <v>53.2</v>
      </c>
      <c r="T282">
        <v>57.4</v>
      </c>
      <c r="U282">
        <v>51.3</v>
      </c>
      <c r="V282">
        <v>42.3</v>
      </c>
      <c r="W282">
        <v>38.4</v>
      </c>
      <c r="X282">
        <v>0</v>
      </c>
      <c r="Y282">
        <v>0</v>
      </c>
      <c r="Z282">
        <v>0</v>
      </c>
    </row>
    <row r="283" spans="1:26" x14ac:dyDescent="0.25">
      <c r="A283" t="s">
        <v>394</v>
      </c>
      <c r="B283" t="s">
        <v>262</v>
      </c>
      <c r="C283" t="s">
        <v>263</v>
      </c>
      <c r="D283" t="s">
        <v>271</v>
      </c>
      <c r="E283" t="s">
        <v>46</v>
      </c>
      <c r="F283" t="s">
        <v>47</v>
      </c>
      <c r="G283" t="s">
        <v>31</v>
      </c>
      <c r="H283">
        <v>2018</v>
      </c>
      <c r="I283">
        <f>IFERROR(VLOOKUP(D283,[1]Sheet7!C:G,5,0),"Null")</f>
        <v>2.4966449040884702</v>
      </c>
      <c r="J283">
        <f>IFERROR(VLOOKUP(D283,[2]!Table1_1[[#All],[Key]:[% of children under age 5 with fever]],5,0),0)</f>
        <v>43.5</v>
      </c>
      <c r="K283">
        <f>IFERROR(VLOOKUP(D283,[3]!Table1_1[[Key]:[No_of_Maternal_death]],5,0),0)</f>
        <v>86000</v>
      </c>
      <c r="L283" t="s">
        <v>93</v>
      </c>
      <c r="M283" t="s">
        <v>94</v>
      </c>
      <c r="N283">
        <v>52.2</v>
      </c>
      <c r="O283">
        <v>52.1</v>
      </c>
      <c r="P283">
        <v>52.3</v>
      </c>
      <c r="Q283">
        <v>57</v>
      </c>
      <c r="R283">
        <v>44.8</v>
      </c>
      <c r="S283">
        <v>59.9</v>
      </c>
      <c r="T283">
        <v>59.1</v>
      </c>
      <c r="U283">
        <v>53.7</v>
      </c>
      <c r="V283">
        <v>45</v>
      </c>
      <c r="W283">
        <v>39.6</v>
      </c>
      <c r="X283">
        <v>0</v>
      </c>
      <c r="Y283">
        <v>0</v>
      </c>
      <c r="Z283">
        <v>0</v>
      </c>
    </row>
    <row r="284" spans="1:26" x14ac:dyDescent="0.25">
      <c r="A284" t="s">
        <v>394</v>
      </c>
      <c r="B284" t="s">
        <v>272</v>
      </c>
      <c r="C284" t="s">
        <v>273</v>
      </c>
      <c r="D284" t="s">
        <v>507</v>
      </c>
      <c r="E284" t="s">
        <v>29</v>
      </c>
      <c r="F284" t="s">
        <v>30</v>
      </c>
      <c r="G284" t="s">
        <v>37</v>
      </c>
      <c r="H284">
        <v>2000</v>
      </c>
      <c r="I284">
        <f>IFERROR(VLOOKUP(D284,[1]Sheet7!C:G,5,0),"Null")</f>
        <v>1.2457312574553101</v>
      </c>
      <c r="J284">
        <f>IFERROR(VLOOKUP(D284,[2]!Table1_1[[#All],[Key]:[% of children under age 5 with fever]],5,0),0)</f>
        <v>6.3</v>
      </c>
      <c r="K284">
        <f>IFERROR(VLOOKUP(D284,[3]!Table1_1[[Key]:[No_of_Maternal_death]],5,0),0)</f>
        <v>3400</v>
      </c>
      <c r="L284" t="s">
        <v>491</v>
      </c>
      <c r="M284" t="s">
        <v>492</v>
      </c>
      <c r="N284">
        <v>4</v>
      </c>
      <c r="O284">
        <v>0</v>
      </c>
      <c r="P284">
        <v>0</v>
      </c>
      <c r="Q284">
        <v>1</v>
      </c>
      <c r="R284">
        <v>21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394</v>
      </c>
      <c r="B285" t="s">
        <v>272</v>
      </c>
      <c r="C285" t="s">
        <v>273</v>
      </c>
      <c r="D285" t="s">
        <v>507</v>
      </c>
      <c r="E285" t="s">
        <v>29</v>
      </c>
      <c r="F285" t="s">
        <v>30</v>
      </c>
      <c r="G285" t="s">
        <v>37</v>
      </c>
      <c r="H285">
        <v>2000</v>
      </c>
      <c r="I285">
        <f>IFERROR(VLOOKUP(D285,[1]Sheet7!C:G,5,0),"Null")</f>
        <v>1.2457312574553101</v>
      </c>
      <c r="J285">
        <f>IFERROR(VLOOKUP(D285,[2]!Table1_1[[#All],[Key]:[% of children under age 5 with fever]],5,0),0)</f>
        <v>6.3</v>
      </c>
      <c r="K285">
        <f>IFERROR(VLOOKUP(D285,[3]!Table1_1[[Key]:[No_of_Maternal_death]],5,0),0)</f>
        <v>3400</v>
      </c>
      <c r="L285" t="s">
        <v>401</v>
      </c>
      <c r="M285" t="s">
        <v>402</v>
      </c>
      <c r="N285">
        <v>0</v>
      </c>
      <c r="O285">
        <v>5</v>
      </c>
      <c r="P285">
        <v>5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8</v>
      </c>
      <c r="W285">
        <v>32</v>
      </c>
      <c r="X285">
        <v>0</v>
      </c>
      <c r="Y285">
        <v>0</v>
      </c>
      <c r="Z285">
        <v>0</v>
      </c>
    </row>
    <row r="286" spans="1:26" x14ac:dyDescent="0.25">
      <c r="A286" t="s">
        <v>394</v>
      </c>
      <c r="B286" t="s">
        <v>272</v>
      </c>
      <c r="C286" t="s">
        <v>273</v>
      </c>
      <c r="D286" t="s">
        <v>508</v>
      </c>
      <c r="E286" t="s">
        <v>29</v>
      </c>
      <c r="F286" t="s">
        <v>30</v>
      </c>
      <c r="G286" t="s">
        <v>37</v>
      </c>
      <c r="H286">
        <v>2005</v>
      </c>
      <c r="I286">
        <f>IFERROR(VLOOKUP(D286,[1]Sheet7!C:G,5,0),"Null")</f>
        <v>2.6316930163194501</v>
      </c>
      <c r="J286">
        <f>IFERROR(VLOOKUP(D286,[2]!Table1_1[[#All],[Key]:[% of children under age 5 with fever]],5,0),0)</f>
        <v>15.5</v>
      </c>
      <c r="K286">
        <f>IFERROR(VLOOKUP(D286,[3]!Table1_1[[Key]:[No_of_Maternal_death]],5,0),0)</f>
        <v>1900</v>
      </c>
      <c r="L286" t="s">
        <v>146</v>
      </c>
      <c r="M286" t="s">
        <v>147</v>
      </c>
      <c r="N286">
        <v>13</v>
      </c>
      <c r="O286">
        <v>13</v>
      </c>
      <c r="P286">
        <v>14</v>
      </c>
      <c r="Q286">
        <v>11</v>
      </c>
      <c r="R286">
        <v>26</v>
      </c>
      <c r="S286">
        <v>5</v>
      </c>
      <c r="T286">
        <v>11</v>
      </c>
      <c r="U286">
        <v>8</v>
      </c>
      <c r="V286">
        <v>14</v>
      </c>
      <c r="W286">
        <v>31</v>
      </c>
      <c r="X286">
        <v>0</v>
      </c>
      <c r="Y286">
        <v>0</v>
      </c>
      <c r="Z286">
        <v>0</v>
      </c>
    </row>
    <row r="287" spans="1:26" x14ac:dyDescent="0.25">
      <c r="A287" t="s">
        <v>394</v>
      </c>
      <c r="B287" t="s">
        <v>272</v>
      </c>
      <c r="C287" t="s">
        <v>273</v>
      </c>
      <c r="D287" t="s">
        <v>274</v>
      </c>
      <c r="E287" t="s">
        <v>29</v>
      </c>
      <c r="F287" t="s">
        <v>30</v>
      </c>
      <c r="G287" t="s">
        <v>37</v>
      </c>
      <c r="H287">
        <v>2008</v>
      </c>
      <c r="I287">
        <f>IFERROR(VLOOKUP(D287,[1]Sheet7!C:G,5,0),"Null")</f>
        <v>2.6815986646922498</v>
      </c>
      <c r="J287">
        <f>IFERROR(VLOOKUP(D287,[2]!Table1_1[[#All],[Key]:[% of children under age 5 with fever]],5,0),0)</f>
        <v>5.6</v>
      </c>
      <c r="K287">
        <f>IFERROR(VLOOKUP(D287,[3]!Table1_1[[Key]:[No_of_Maternal_death]],5,0),0)</f>
        <v>1600</v>
      </c>
      <c r="L287" t="s">
        <v>509</v>
      </c>
      <c r="M287" t="s">
        <v>510</v>
      </c>
      <c r="N287">
        <v>56</v>
      </c>
      <c r="O287">
        <v>57</v>
      </c>
      <c r="P287">
        <v>55</v>
      </c>
      <c r="Q287">
        <v>55</v>
      </c>
      <c r="R287">
        <v>62</v>
      </c>
      <c r="S287">
        <v>45</v>
      </c>
      <c r="T287">
        <v>53</v>
      </c>
      <c r="U287">
        <v>57</v>
      </c>
      <c r="V287">
        <v>62</v>
      </c>
      <c r="W287">
        <v>62</v>
      </c>
      <c r="X287">
        <v>0</v>
      </c>
      <c r="Y287">
        <v>0</v>
      </c>
      <c r="Z287">
        <v>0</v>
      </c>
    </row>
    <row r="288" spans="1:26" x14ac:dyDescent="0.25">
      <c r="A288" t="s">
        <v>394</v>
      </c>
      <c r="B288" t="s">
        <v>272</v>
      </c>
      <c r="C288" t="s">
        <v>273</v>
      </c>
      <c r="D288" t="s">
        <v>511</v>
      </c>
      <c r="E288" t="s">
        <v>29</v>
      </c>
      <c r="F288" t="s">
        <v>30</v>
      </c>
      <c r="G288" t="s">
        <v>37</v>
      </c>
      <c r="H288">
        <v>2011</v>
      </c>
      <c r="I288">
        <f>IFERROR(VLOOKUP(D288,[1]Sheet7!C:G,5,0),"Null")</f>
        <v>2.5655096090179499</v>
      </c>
      <c r="J288">
        <f>IFERROR(VLOOKUP(D288,[2]!Table1_1[[#All],[Key]:[% of children under age 5 with fever]],5,0),0)</f>
        <v>0</v>
      </c>
      <c r="K288">
        <f>IFERROR(VLOOKUP(D288,[3]!Table1_1[[Key]:[No_of_Maternal_death]],5,0),0)</f>
        <v>1300</v>
      </c>
      <c r="L288" t="s">
        <v>390</v>
      </c>
      <c r="M288" t="s">
        <v>391</v>
      </c>
      <c r="N288">
        <v>69.599999999999994</v>
      </c>
      <c r="O288">
        <v>68.599999999999994</v>
      </c>
      <c r="P288">
        <v>70.599999999999994</v>
      </c>
      <c r="Q288">
        <v>68.8</v>
      </c>
      <c r="R288">
        <v>75.3</v>
      </c>
      <c r="S288">
        <v>62.4</v>
      </c>
      <c r="T288">
        <v>65.400000000000006</v>
      </c>
      <c r="U288">
        <v>71.599999999999994</v>
      </c>
      <c r="V288">
        <v>74.3</v>
      </c>
      <c r="W288">
        <v>77.5</v>
      </c>
      <c r="X288">
        <v>0</v>
      </c>
      <c r="Y288">
        <v>0</v>
      </c>
      <c r="Z288">
        <v>0</v>
      </c>
    </row>
    <row r="289" spans="1:26" x14ac:dyDescent="0.25">
      <c r="A289" t="s">
        <v>394</v>
      </c>
      <c r="B289" t="s">
        <v>272</v>
      </c>
      <c r="C289" t="s">
        <v>273</v>
      </c>
      <c r="D289" t="s">
        <v>512</v>
      </c>
      <c r="E289" t="s">
        <v>29</v>
      </c>
      <c r="F289" t="s">
        <v>30</v>
      </c>
      <c r="G289" t="s">
        <v>37</v>
      </c>
      <c r="H289">
        <v>2013</v>
      </c>
      <c r="I289">
        <f>IFERROR(VLOOKUP(D289,[1]Sheet7!C:G,5,0),"Null")</f>
        <v>2.3792915199656002</v>
      </c>
      <c r="J289">
        <f>IFERROR(VLOOKUP(D289,[2]!Table1_1[[#All],[Key]:[% of children under age 5 with fever]],5,0),0)</f>
        <v>12</v>
      </c>
      <c r="K289">
        <f>IFERROR(VLOOKUP(D289,[3]!Table1_1[[Key]:[No_of_Maternal_death]],5,0),0)</f>
        <v>1200</v>
      </c>
      <c r="L289" t="s">
        <v>475</v>
      </c>
      <c r="M289" t="s">
        <v>476</v>
      </c>
      <c r="N289">
        <v>74.099999999999994</v>
      </c>
      <c r="O289">
        <v>74.3</v>
      </c>
      <c r="P289">
        <v>73.8</v>
      </c>
      <c r="Q289">
        <v>73</v>
      </c>
      <c r="R289">
        <v>81.8</v>
      </c>
      <c r="S289">
        <v>70.900000000000006</v>
      </c>
      <c r="T289">
        <v>70.2</v>
      </c>
      <c r="U289">
        <v>77.2</v>
      </c>
      <c r="V289">
        <v>76.400000000000006</v>
      </c>
      <c r="W289">
        <v>76.900000000000006</v>
      </c>
      <c r="X289">
        <v>0</v>
      </c>
      <c r="Y289">
        <v>0</v>
      </c>
      <c r="Z289">
        <v>0</v>
      </c>
    </row>
    <row r="290" spans="1:26" x14ac:dyDescent="0.25">
      <c r="A290" t="s">
        <v>394</v>
      </c>
      <c r="B290" t="s">
        <v>272</v>
      </c>
      <c r="C290" t="s">
        <v>273</v>
      </c>
      <c r="D290" t="s">
        <v>513</v>
      </c>
      <c r="E290" t="s">
        <v>29</v>
      </c>
      <c r="F290" t="s">
        <v>30</v>
      </c>
      <c r="G290" t="s">
        <v>37</v>
      </c>
      <c r="H290">
        <v>2015</v>
      </c>
      <c r="I290">
        <f>IFERROR(VLOOKUP(D290,[1]Sheet7!C:G,5,0),"Null")</f>
        <v>2.3859556845979601</v>
      </c>
      <c r="J290">
        <f>IFERROR(VLOOKUP(D290,[2]!Table1_1[[#All],[Key]:[% of children under age 5 with fever]],5,0),0)</f>
        <v>11.4</v>
      </c>
      <c r="K290">
        <f>IFERROR(VLOOKUP(D290,[3]!Table1_1[[Key]:[No_of_Maternal_death]],5,0),0)</f>
        <v>1200</v>
      </c>
      <c r="L290" t="s">
        <v>514</v>
      </c>
      <c r="M290" t="s">
        <v>515</v>
      </c>
      <c r="N290">
        <v>67.7</v>
      </c>
      <c r="O290">
        <v>67.5</v>
      </c>
      <c r="P290">
        <v>67.900000000000006</v>
      </c>
      <c r="Q290">
        <v>65.8</v>
      </c>
      <c r="R290">
        <v>77.900000000000006</v>
      </c>
      <c r="S290">
        <v>53.4</v>
      </c>
      <c r="T290">
        <v>62.5</v>
      </c>
      <c r="U290">
        <v>70.5</v>
      </c>
      <c r="V290">
        <v>76.2</v>
      </c>
      <c r="W290">
        <v>83</v>
      </c>
      <c r="X290">
        <v>0</v>
      </c>
      <c r="Y290">
        <v>0</v>
      </c>
      <c r="Z290">
        <v>0</v>
      </c>
    </row>
    <row r="291" spans="1:26" x14ac:dyDescent="0.25">
      <c r="A291" t="s">
        <v>394</v>
      </c>
      <c r="B291" t="s">
        <v>272</v>
      </c>
      <c r="C291" t="s">
        <v>273</v>
      </c>
      <c r="D291" t="s">
        <v>516</v>
      </c>
      <c r="E291" t="s">
        <v>29</v>
      </c>
      <c r="F291" t="s">
        <v>30</v>
      </c>
      <c r="G291" t="s">
        <v>37</v>
      </c>
      <c r="H291">
        <v>2017</v>
      </c>
      <c r="I291">
        <f>IFERROR(VLOOKUP(D291,[1]Sheet7!C:G,5,0),"Null")</f>
        <v>2.4788078523925701</v>
      </c>
      <c r="J291">
        <f>IFERROR(VLOOKUP(D291,[2]!Table1_1[[#All],[Key]:[% of children under age 5 with fever]],5,0),0)</f>
        <v>19.600000000000001</v>
      </c>
      <c r="K291">
        <f>IFERROR(VLOOKUP(D291,[3]!Table1_1[[Key]:[No_of_Maternal_death]],5,0),0)</f>
        <v>1100</v>
      </c>
      <c r="L291" t="s">
        <v>164</v>
      </c>
      <c r="M291" t="s">
        <v>165</v>
      </c>
      <c r="N291">
        <v>68</v>
      </c>
      <c r="O291">
        <v>68.400000000000006</v>
      </c>
      <c r="P291">
        <v>67.5</v>
      </c>
      <c r="Q291">
        <v>66.2</v>
      </c>
      <c r="R291">
        <v>75.5</v>
      </c>
      <c r="S291">
        <v>59.2</v>
      </c>
      <c r="T291">
        <v>60.8</v>
      </c>
      <c r="U291">
        <v>68.5</v>
      </c>
      <c r="V291">
        <v>72.900000000000006</v>
      </c>
      <c r="W291">
        <v>80.2</v>
      </c>
      <c r="X291">
        <v>0</v>
      </c>
      <c r="Y291">
        <v>0</v>
      </c>
      <c r="Z291">
        <v>0</v>
      </c>
    </row>
    <row r="292" spans="1:26" x14ac:dyDescent="0.25">
      <c r="A292" t="s">
        <v>394</v>
      </c>
      <c r="B292" t="s">
        <v>272</v>
      </c>
      <c r="C292" t="s">
        <v>273</v>
      </c>
      <c r="D292" t="s">
        <v>517</v>
      </c>
      <c r="E292" t="s">
        <v>29</v>
      </c>
      <c r="F292" t="s">
        <v>30</v>
      </c>
      <c r="G292" t="s">
        <v>37</v>
      </c>
      <c r="H292">
        <v>2020</v>
      </c>
      <c r="I292">
        <f>IFERROR(VLOOKUP(D292,[1]Sheet7!C:G,5,0),"Null")</f>
        <v>2.3967070500013001</v>
      </c>
      <c r="J292">
        <f>IFERROR(VLOOKUP(D292,[2]!Table1_1[[#All],[Key]:[% of children under age 5 with fever]],5,0),0)</f>
        <v>8.1</v>
      </c>
      <c r="K292">
        <f>IFERROR(VLOOKUP(D292,[3]!Table1_1[[Key]:[No_of_Maternal_death]],5,0),0)</f>
        <v>1000</v>
      </c>
      <c r="L292" t="s">
        <v>518</v>
      </c>
      <c r="M292" t="s">
        <v>519</v>
      </c>
      <c r="N292">
        <v>55.6</v>
      </c>
      <c r="O292">
        <v>54.2</v>
      </c>
      <c r="P292">
        <v>57.1</v>
      </c>
      <c r="Q292">
        <v>52</v>
      </c>
      <c r="R292">
        <v>73.599999999999994</v>
      </c>
      <c r="S292">
        <v>35.9</v>
      </c>
      <c r="T292">
        <v>48.7</v>
      </c>
      <c r="U292">
        <v>58.2</v>
      </c>
      <c r="V292">
        <v>67.8</v>
      </c>
      <c r="W292">
        <v>72.599999999999994</v>
      </c>
      <c r="X292">
        <v>0</v>
      </c>
      <c r="Y292">
        <v>0</v>
      </c>
      <c r="Z292">
        <v>0</v>
      </c>
    </row>
    <row r="293" spans="1:26" x14ac:dyDescent="0.25">
      <c r="A293" t="s">
        <v>394</v>
      </c>
      <c r="B293" t="s">
        <v>275</v>
      </c>
      <c r="C293" t="s">
        <v>276</v>
      </c>
      <c r="D293" t="s">
        <v>520</v>
      </c>
      <c r="E293" t="s">
        <v>29</v>
      </c>
      <c r="F293" t="s">
        <v>278</v>
      </c>
      <c r="G293" t="s">
        <v>37</v>
      </c>
      <c r="H293">
        <v>2006</v>
      </c>
      <c r="I293">
        <f>IFERROR(VLOOKUP(D293,[1]Sheet7!C:G,5,0),"Null")</f>
        <v>2.64703640708656</v>
      </c>
      <c r="J293">
        <f>IFERROR(VLOOKUP(D293,[2]!Table1_1[[#All],[Key]:[% of children under age 5 with fever]],5,0),0)</f>
        <v>54</v>
      </c>
      <c r="K293">
        <f>IFERROR(VLOOKUP(D293,[3]!Table1_1[[Key]:[No_of_Maternal_death]],5,0),0)</f>
        <v>5500</v>
      </c>
      <c r="L293" t="s">
        <v>521</v>
      </c>
      <c r="M293" t="s">
        <v>522</v>
      </c>
      <c r="N293">
        <v>30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394</v>
      </c>
      <c r="B294" t="s">
        <v>279</v>
      </c>
      <c r="C294" t="s">
        <v>280</v>
      </c>
      <c r="D294" t="s">
        <v>523</v>
      </c>
      <c r="E294" t="s">
        <v>46</v>
      </c>
      <c r="F294" t="s">
        <v>47</v>
      </c>
      <c r="G294" t="s">
        <v>31</v>
      </c>
      <c r="H294">
        <v>2000</v>
      </c>
      <c r="I294">
        <f>IFERROR(VLOOKUP(D294,[1]Sheet7!C:G,5,0),"Null")</f>
        <v>2.3534918637302402</v>
      </c>
      <c r="J294">
        <f>IFERROR(VLOOKUP(D294,[2]!Table1_1[[#All],[Key]:[% of children under age 5 with fever]],5,0),0)</f>
        <v>36</v>
      </c>
      <c r="K294">
        <f>IFERROR(VLOOKUP(D294,[3]!Table1_1[[Key]:[No_of_Maternal_death]],5,0),0)</f>
        <v>2400</v>
      </c>
      <c r="L294" t="s">
        <v>401</v>
      </c>
      <c r="M294" t="s">
        <v>402</v>
      </c>
      <c r="N294">
        <v>2</v>
      </c>
      <c r="O294">
        <v>2</v>
      </c>
      <c r="P294">
        <v>2</v>
      </c>
      <c r="Q294">
        <v>2</v>
      </c>
      <c r="R294">
        <v>2</v>
      </c>
      <c r="S294">
        <v>1</v>
      </c>
      <c r="T294">
        <v>2</v>
      </c>
      <c r="U294">
        <v>2</v>
      </c>
      <c r="V294">
        <v>2</v>
      </c>
      <c r="W294">
        <v>1</v>
      </c>
      <c r="X294">
        <v>0</v>
      </c>
      <c r="Y294">
        <v>0</v>
      </c>
      <c r="Z294">
        <v>0</v>
      </c>
    </row>
    <row r="295" spans="1:26" x14ac:dyDescent="0.25">
      <c r="A295" t="s">
        <v>394</v>
      </c>
      <c r="B295" t="s">
        <v>279</v>
      </c>
      <c r="C295" t="s">
        <v>280</v>
      </c>
      <c r="D295" t="s">
        <v>281</v>
      </c>
      <c r="E295" t="s">
        <v>46</v>
      </c>
      <c r="F295" t="s">
        <v>47</v>
      </c>
      <c r="G295" t="s">
        <v>31</v>
      </c>
      <c r="H295">
        <v>2005</v>
      </c>
      <c r="I295">
        <f>IFERROR(VLOOKUP(D295,[1]Sheet7!C:G,5,0),"Null")</f>
        <v>2.5412635182879701</v>
      </c>
      <c r="J295">
        <f>IFERROR(VLOOKUP(D295,[2]!Table1_1[[#All],[Key]:[% of children under age 5 with fever]],5,0),0)</f>
        <v>26.8</v>
      </c>
      <c r="K295">
        <f>IFERROR(VLOOKUP(D295,[3]!Table1_1[[Key]:[No_of_Maternal_death]],5,0),0)</f>
        <v>2200</v>
      </c>
      <c r="L295" t="s">
        <v>146</v>
      </c>
      <c r="M295" t="s">
        <v>147</v>
      </c>
      <c r="N295">
        <v>7</v>
      </c>
      <c r="O295">
        <v>7</v>
      </c>
      <c r="P295">
        <v>7</v>
      </c>
      <c r="Q295">
        <v>7</v>
      </c>
      <c r="R295">
        <v>7</v>
      </c>
      <c r="S295">
        <v>4</v>
      </c>
      <c r="T295">
        <v>7</v>
      </c>
      <c r="U295">
        <v>11</v>
      </c>
      <c r="V295">
        <v>8</v>
      </c>
      <c r="W295">
        <v>6</v>
      </c>
      <c r="X295">
        <v>0</v>
      </c>
      <c r="Y295">
        <v>0</v>
      </c>
      <c r="Z295">
        <v>0</v>
      </c>
    </row>
    <row r="296" spans="1:26" x14ac:dyDescent="0.25">
      <c r="A296" t="s">
        <v>394</v>
      </c>
      <c r="B296" t="s">
        <v>279</v>
      </c>
      <c r="C296" t="s">
        <v>280</v>
      </c>
      <c r="D296" t="s">
        <v>282</v>
      </c>
      <c r="E296" t="s">
        <v>46</v>
      </c>
      <c r="F296" t="s">
        <v>47</v>
      </c>
      <c r="G296" t="s">
        <v>31</v>
      </c>
      <c r="H296">
        <v>2006</v>
      </c>
      <c r="I296">
        <f>IFERROR(VLOOKUP(D296,[1]Sheet7!C:G,5,0),"Null")</f>
        <v>2.6023344051600099</v>
      </c>
      <c r="J296">
        <f>IFERROR(VLOOKUP(D296,[2]!Table1_1[[#All],[Key]:[% of children under age 5 with fever]],5,0),0)</f>
        <v>20</v>
      </c>
      <c r="K296">
        <f>IFERROR(VLOOKUP(D296,[3]!Table1_1[[Key]:[No_of_Maternal_death]],5,0),0)</f>
        <v>2100</v>
      </c>
      <c r="L296" t="s">
        <v>283</v>
      </c>
      <c r="M296" t="s">
        <v>284</v>
      </c>
      <c r="N296">
        <v>16.399999999999999</v>
      </c>
      <c r="O296">
        <v>16</v>
      </c>
      <c r="P296">
        <v>16.8</v>
      </c>
      <c r="Q296">
        <v>17.100000000000001</v>
      </c>
      <c r="R296">
        <v>15</v>
      </c>
      <c r="S296">
        <v>20.100000000000001</v>
      </c>
      <c r="T296">
        <v>18.600000000000001</v>
      </c>
      <c r="U296">
        <v>16.100000000000001</v>
      </c>
      <c r="V296">
        <v>14.7</v>
      </c>
      <c r="W296">
        <v>10.199999999999999</v>
      </c>
      <c r="X296">
        <v>0</v>
      </c>
      <c r="Y296">
        <v>0</v>
      </c>
      <c r="Z296">
        <v>0</v>
      </c>
    </row>
    <row r="297" spans="1:26" x14ac:dyDescent="0.25">
      <c r="A297" t="s">
        <v>394</v>
      </c>
      <c r="B297" t="s">
        <v>279</v>
      </c>
      <c r="C297" t="s">
        <v>280</v>
      </c>
      <c r="D297" t="s">
        <v>285</v>
      </c>
      <c r="E297" t="s">
        <v>46</v>
      </c>
      <c r="F297" t="s">
        <v>47</v>
      </c>
      <c r="G297" t="s">
        <v>31</v>
      </c>
      <c r="H297">
        <v>2009</v>
      </c>
      <c r="I297">
        <f>IFERROR(VLOOKUP(D297,[1]Sheet7!C:G,5,0),"Null")</f>
        <v>2.6767474977579799</v>
      </c>
      <c r="J297">
        <f>IFERROR(VLOOKUP(D297,[2]!Table1_1[[#All],[Key]:[% of children under age 5 with fever]],5,0),0)</f>
        <v>9.1</v>
      </c>
      <c r="K297">
        <f>IFERROR(VLOOKUP(D297,[3]!Table1_1[[Key]:[No_of_Maternal_death]],5,0),0)</f>
        <v>2200</v>
      </c>
      <c r="L297" t="s">
        <v>286</v>
      </c>
      <c r="M297" t="s">
        <v>287</v>
      </c>
      <c r="N297">
        <v>29.2</v>
      </c>
      <c r="O297">
        <v>29.4</v>
      </c>
      <c r="P297">
        <v>29</v>
      </c>
      <c r="Q297">
        <v>29.1</v>
      </c>
      <c r="R297">
        <v>29.3</v>
      </c>
      <c r="S297">
        <v>29.1</v>
      </c>
      <c r="T297">
        <v>32</v>
      </c>
      <c r="U297">
        <v>30.2</v>
      </c>
      <c r="V297">
        <v>30</v>
      </c>
      <c r="W297">
        <v>23.5</v>
      </c>
      <c r="X297">
        <v>0</v>
      </c>
      <c r="Y297">
        <v>0</v>
      </c>
      <c r="Z297">
        <v>0</v>
      </c>
    </row>
    <row r="298" spans="1:26" x14ac:dyDescent="0.25">
      <c r="A298" t="s">
        <v>394</v>
      </c>
      <c r="B298" t="s">
        <v>279</v>
      </c>
      <c r="C298" t="s">
        <v>280</v>
      </c>
      <c r="D298" t="s">
        <v>288</v>
      </c>
      <c r="E298" t="s">
        <v>46</v>
      </c>
      <c r="F298" t="s">
        <v>47</v>
      </c>
      <c r="G298" t="s">
        <v>31</v>
      </c>
      <c r="H298">
        <v>2011</v>
      </c>
      <c r="I298">
        <f>IFERROR(VLOOKUP(D298,[1]Sheet7!C:G,5,0),"Null")</f>
        <v>2.72203680436678</v>
      </c>
      <c r="J298">
        <f>IFERROR(VLOOKUP(D298,[2]!Table1_1[[#All],[Key]:[% of children under age 5 with fever]],5,0),0)</f>
        <v>8.1999999999999993</v>
      </c>
      <c r="K298">
        <f>IFERROR(VLOOKUP(D298,[3]!Table1_1[[Key]:[No_of_Maternal_death]],5,0),0)</f>
        <v>2000</v>
      </c>
      <c r="L298" t="s">
        <v>289</v>
      </c>
      <c r="M298" t="s">
        <v>290</v>
      </c>
      <c r="N298">
        <v>34.5</v>
      </c>
      <c r="O298">
        <v>34.200000000000003</v>
      </c>
      <c r="P298">
        <v>34.9</v>
      </c>
      <c r="Q298">
        <v>36.4</v>
      </c>
      <c r="R298">
        <v>31.3</v>
      </c>
      <c r="S298">
        <v>38.200000000000003</v>
      </c>
      <c r="T298">
        <v>40.6</v>
      </c>
      <c r="U298">
        <v>39.700000000000003</v>
      </c>
      <c r="V298">
        <v>28.6</v>
      </c>
      <c r="W298">
        <v>21.1</v>
      </c>
      <c r="X298">
        <v>0</v>
      </c>
      <c r="Y298">
        <v>0</v>
      </c>
      <c r="Z298">
        <v>0</v>
      </c>
    </row>
    <row r="299" spans="1:26" x14ac:dyDescent="0.25">
      <c r="A299" t="s">
        <v>394</v>
      </c>
      <c r="B299" t="s">
        <v>279</v>
      </c>
      <c r="C299" t="s">
        <v>280</v>
      </c>
      <c r="D299" t="s">
        <v>291</v>
      </c>
      <c r="E299" t="s">
        <v>46</v>
      </c>
      <c r="F299" t="s">
        <v>47</v>
      </c>
      <c r="G299" t="s">
        <v>31</v>
      </c>
      <c r="H299">
        <v>2013</v>
      </c>
      <c r="I299">
        <f>IFERROR(VLOOKUP(D299,[1]Sheet7!C:G,5,0),"Null")</f>
        <v>2.7118192888391501</v>
      </c>
      <c r="J299">
        <f>IFERROR(VLOOKUP(D299,[2]!Table1_1[[#All],[Key]:[% of children under age 5 with fever]],5,0),0)</f>
        <v>6.2</v>
      </c>
      <c r="K299">
        <f>IFERROR(VLOOKUP(D299,[3]!Table1_1[[Key]:[No_of_Maternal_death]],5,0),0)</f>
        <v>1800</v>
      </c>
      <c r="L299" t="s">
        <v>216</v>
      </c>
      <c r="M299" t="s">
        <v>217</v>
      </c>
      <c r="N299">
        <v>45.8</v>
      </c>
      <c r="O299">
        <v>46.5</v>
      </c>
      <c r="P299">
        <v>45.2</v>
      </c>
      <c r="Q299">
        <v>47</v>
      </c>
      <c r="R299">
        <v>43.5</v>
      </c>
      <c r="S299">
        <v>38.5</v>
      </c>
      <c r="T299">
        <v>49.2</v>
      </c>
      <c r="U299">
        <v>59.5</v>
      </c>
      <c r="V299">
        <v>47.1</v>
      </c>
      <c r="W299">
        <v>33.799999999999997</v>
      </c>
      <c r="X299">
        <v>0</v>
      </c>
      <c r="Y299">
        <v>0</v>
      </c>
      <c r="Z299">
        <v>0</v>
      </c>
    </row>
    <row r="300" spans="1:26" x14ac:dyDescent="0.25">
      <c r="A300" t="s">
        <v>394</v>
      </c>
      <c r="B300" t="s">
        <v>279</v>
      </c>
      <c r="C300" t="s">
        <v>280</v>
      </c>
      <c r="D300" t="s">
        <v>292</v>
      </c>
      <c r="E300" t="s">
        <v>46</v>
      </c>
      <c r="F300" t="s">
        <v>47</v>
      </c>
      <c r="G300" t="s">
        <v>31</v>
      </c>
      <c r="H300">
        <v>2014</v>
      </c>
      <c r="I300">
        <f>IFERROR(VLOOKUP(D300,[1]Sheet7!C:G,5,0),"Null")</f>
        <v>2.7190510098829699</v>
      </c>
      <c r="J300">
        <f>IFERROR(VLOOKUP(D300,[2]!Table1_1[[#All],[Key]:[% of children under age 5 with fever]],5,0),0)</f>
        <v>6.7</v>
      </c>
      <c r="K300">
        <f>IFERROR(VLOOKUP(D300,[3]!Table1_1[[Key]:[No_of_Maternal_death]],5,0),0)</f>
        <v>1800</v>
      </c>
      <c r="L300" t="s">
        <v>137</v>
      </c>
      <c r="M300" t="s">
        <v>138</v>
      </c>
      <c r="N300">
        <v>43.2</v>
      </c>
      <c r="O300">
        <v>44.2</v>
      </c>
      <c r="P300">
        <v>42.2</v>
      </c>
      <c r="Q300">
        <v>44</v>
      </c>
      <c r="R300">
        <v>42.1</v>
      </c>
      <c r="S300">
        <v>37.799999999999997</v>
      </c>
      <c r="T300">
        <v>46.1</v>
      </c>
      <c r="U300">
        <v>54.1</v>
      </c>
      <c r="V300">
        <v>44.3</v>
      </c>
      <c r="W300">
        <v>32.9</v>
      </c>
      <c r="X300">
        <v>0</v>
      </c>
      <c r="Y300">
        <v>0</v>
      </c>
      <c r="Z300">
        <v>0</v>
      </c>
    </row>
    <row r="301" spans="1:26" x14ac:dyDescent="0.25">
      <c r="A301" t="s">
        <v>394</v>
      </c>
      <c r="B301" t="s">
        <v>279</v>
      </c>
      <c r="C301" t="s">
        <v>280</v>
      </c>
      <c r="D301" t="s">
        <v>293</v>
      </c>
      <c r="E301" t="s">
        <v>46</v>
      </c>
      <c r="F301" t="s">
        <v>47</v>
      </c>
      <c r="G301" t="s">
        <v>31</v>
      </c>
      <c r="H301">
        <v>2015</v>
      </c>
      <c r="I301">
        <f>IFERROR(VLOOKUP(D301,[1]Sheet7!C:G,5,0),"Null")</f>
        <v>2.72463609047466</v>
      </c>
      <c r="J301">
        <f>IFERROR(VLOOKUP(D301,[2]!Table1_1[[#All],[Key]:[% of children under age 5 with fever]],5,0),0)</f>
        <v>3.4</v>
      </c>
      <c r="K301">
        <f>IFERROR(VLOOKUP(D301,[3]!Table1_1[[Key]:[No_of_Maternal_death]],5,0),0)</f>
        <v>1600</v>
      </c>
      <c r="L301" t="s">
        <v>294</v>
      </c>
      <c r="M301" t="s">
        <v>295</v>
      </c>
      <c r="N301">
        <v>55.4</v>
      </c>
      <c r="O301">
        <v>56</v>
      </c>
      <c r="P301">
        <v>54.9</v>
      </c>
      <c r="Q301">
        <v>56.4</v>
      </c>
      <c r="R301">
        <v>53.7</v>
      </c>
      <c r="S301">
        <v>48.7</v>
      </c>
      <c r="T301">
        <v>58.7</v>
      </c>
      <c r="U301">
        <v>63.6</v>
      </c>
      <c r="V301">
        <v>59.7</v>
      </c>
      <c r="W301">
        <v>45.9</v>
      </c>
      <c r="X301">
        <v>0</v>
      </c>
      <c r="Y301">
        <v>0</v>
      </c>
      <c r="Z301">
        <v>0</v>
      </c>
    </row>
    <row r="302" spans="1:26" x14ac:dyDescent="0.25">
      <c r="A302" t="s">
        <v>394</v>
      </c>
      <c r="B302" t="s">
        <v>279</v>
      </c>
      <c r="C302" t="s">
        <v>280</v>
      </c>
      <c r="D302" t="s">
        <v>296</v>
      </c>
      <c r="E302" t="s">
        <v>46</v>
      </c>
      <c r="F302" t="s">
        <v>47</v>
      </c>
      <c r="G302" t="s">
        <v>31</v>
      </c>
      <c r="H302">
        <v>2016</v>
      </c>
      <c r="I302">
        <f>IFERROR(VLOOKUP(D302,[1]Sheet7!C:G,5,0),"Null")</f>
        <v>2.7154429589037998</v>
      </c>
      <c r="J302">
        <f>IFERROR(VLOOKUP(D302,[2]!Table1_1[[#All],[Key]:[% of children under age 5 with fever]],5,0),0)</f>
        <v>1.7</v>
      </c>
      <c r="K302">
        <f>IFERROR(VLOOKUP(D302,[3]!Table1_1[[Key]:[No_of_Maternal_death]],5,0),0)</f>
        <v>1400</v>
      </c>
      <c r="L302" t="s">
        <v>297</v>
      </c>
      <c r="M302" t="s">
        <v>298</v>
      </c>
      <c r="N302">
        <v>66.599999999999994</v>
      </c>
      <c r="O302">
        <v>67.8</v>
      </c>
      <c r="P302">
        <v>65.3</v>
      </c>
      <c r="Q302">
        <v>70.400000000000006</v>
      </c>
      <c r="R302">
        <v>60.1</v>
      </c>
      <c r="S302">
        <v>63.2</v>
      </c>
      <c r="T302">
        <v>74.8</v>
      </c>
      <c r="U302">
        <v>77.2</v>
      </c>
      <c r="V302">
        <v>66.900000000000006</v>
      </c>
      <c r="W302">
        <v>46.6</v>
      </c>
      <c r="X302">
        <v>0</v>
      </c>
      <c r="Y302">
        <v>0</v>
      </c>
      <c r="Z302">
        <v>0</v>
      </c>
    </row>
    <row r="303" spans="1:26" x14ac:dyDescent="0.25">
      <c r="A303" t="s">
        <v>394</v>
      </c>
      <c r="B303" t="s">
        <v>279</v>
      </c>
      <c r="C303" t="s">
        <v>280</v>
      </c>
      <c r="D303" t="s">
        <v>299</v>
      </c>
      <c r="E303" t="s">
        <v>46</v>
      </c>
      <c r="F303" t="s">
        <v>47</v>
      </c>
      <c r="G303" t="s">
        <v>31</v>
      </c>
      <c r="H303">
        <v>2017</v>
      </c>
      <c r="I303">
        <f>IFERROR(VLOOKUP(D303,[1]Sheet7!C:G,5,0),"Null")</f>
        <v>2.7179778377713002</v>
      </c>
      <c r="J303">
        <f>IFERROR(VLOOKUP(D303,[2]!Table1_1[[#All],[Key]:[% of children under age 5 with fever]],5,0),0)</f>
        <v>4.7</v>
      </c>
      <c r="K303">
        <f>IFERROR(VLOOKUP(D303,[3]!Table1_1[[Key]:[No_of_Maternal_death]],5,0),0)</f>
        <v>1400</v>
      </c>
      <c r="L303" t="s">
        <v>300</v>
      </c>
      <c r="M303" t="s">
        <v>301</v>
      </c>
      <c r="N303">
        <v>60.7</v>
      </c>
      <c r="O303">
        <v>61.7</v>
      </c>
      <c r="P303">
        <v>59.7</v>
      </c>
      <c r="Q303">
        <v>63.7</v>
      </c>
      <c r="R303">
        <v>55.5</v>
      </c>
      <c r="S303">
        <v>56.3</v>
      </c>
      <c r="T303">
        <v>66.2</v>
      </c>
      <c r="U303">
        <v>72.3</v>
      </c>
      <c r="V303">
        <v>58.1</v>
      </c>
      <c r="W303">
        <v>47.3</v>
      </c>
      <c r="X303">
        <v>0</v>
      </c>
      <c r="Y303">
        <v>0</v>
      </c>
      <c r="Z303">
        <v>0</v>
      </c>
    </row>
    <row r="304" spans="1:26" x14ac:dyDescent="0.25">
      <c r="A304" t="s">
        <v>394</v>
      </c>
      <c r="B304" t="s">
        <v>279</v>
      </c>
      <c r="C304" t="s">
        <v>280</v>
      </c>
      <c r="D304" t="s">
        <v>302</v>
      </c>
      <c r="E304" t="s">
        <v>46</v>
      </c>
      <c r="F304" t="s">
        <v>47</v>
      </c>
      <c r="G304" t="s">
        <v>31</v>
      </c>
      <c r="H304">
        <v>2018</v>
      </c>
      <c r="I304">
        <f>IFERROR(VLOOKUP(D304,[1]Sheet7!C:G,5,0),"Null")</f>
        <v>2.71464328183934</v>
      </c>
      <c r="J304">
        <f>IFERROR(VLOOKUP(D304,[2]!Table1_1[[#All],[Key]:[% of children under age 5 with fever]],5,0),0)</f>
        <v>5.0999999999999996</v>
      </c>
      <c r="K304">
        <f>IFERROR(VLOOKUP(D304,[3]!Table1_1[[Key]:[No_of_Maternal_death]],5,0),0)</f>
        <v>1500</v>
      </c>
      <c r="L304" t="s">
        <v>93</v>
      </c>
      <c r="M304" t="s">
        <v>94</v>
      </c>
      <c r="N304">
        <v>56.4</v>
      </c>
      <c r="O304">
        <v>55.9</v>
      </c>
      <c r="P304">
        <v>56.9</v>
      </c>
      <c r="Q304">
        <v>61.9</v>
      </c>
      <c r="R304">
        <v>47.2</v>
      </c>
      <c r="S304">
        <v>52.8</v>
      </c>
      <c r="T304">
        <v>67.3</v>
      </c>
      <c r="U304">
        <v>62.8</v>
      </c>
      <c r="V304">
        <v>55.7</v>
      </c>
      <c r="W304">
        <v>40.4</v>
      </c>
      <c r="X304">
        <v>0</v>
      </c>
      <c r="Y304">
        <v>0</v>
      </c>
      <c r="Z304">
        <v>0</v>
      </c>
    </row>
    <row r="305" spans="1:26" x14ac:dyDescent="0.25">
      <c r="A305" t="s">
        <v>394</v>
      </c>
      <c r="B305" t="s">
        <v>279</v>
      </c>
      <c r="C305" t="s">
        <v>280</v>
      </c>
      <c r="D305" t="s">
        <v>303</v>
      </c>
      <c r="E305" t="s">
        <v>46</v>
      </c>
      <c r="F305" t="s">
        <v>47</v>
      </c>
      <c r="G305" t="s">
        <v>31</v>
      </c>
      <c r="H305">
        <v>2019</v>
      </c>
      <c r="I305">
        <f>IFERROR(VLOOKUP(D305,[1]Sheet7!C:G,5,0),"Null")</f>
        <v>2.69763115886709</v>
      </c>
      <c r="J305">
        <f>IFERROR(VLOOKUP(D305,[2]!Table1_1[[#All],[Key]:[% of children under age 5 with fever]],5,0),0)</f>
        <v>1.4</v>
      </c>
      <c r="K305">
        <f>IFERROR(VLOOKUP(D305,[3]!Table1_1[[Key]:[No_of_Maternal_death]],5,0),0)</f>
        <v>1400</v>
      </c>
      <c r="L305" t="s">
        <v>304</v>
      </c>
      <c r="M305" t="s">
        <v>305</v>
      </c>
      <c r="N305">
        <v>65.400000000000006</v>
      </c>
      <c r="O305">
        <v>66</v>
      </c>
      <c r="P305">
        <v>64.8</v>
      </c>
      <c r="Q305">
        <v>71.400000000000006</v>
      </c>
      <c r="R305">
        <v>54.7</v>
      </c>
      <c r="S305">
        <v>59.1</v>
      </c>
      <c r="T305">
        <v>78.8</v>
      </c>
      <c r="U305">
        <v>74.3</v>
      </c>
      <c r="V305">
        <v>59.6</v>
      </c>
      <c r="W305">
        <v>52.6</v>
      </c>
      <c r="X305">
        <v>0</v>
      </c>
      <c r="Y305">
        <v>0</v>
      </c>
      <c r="Z305">
        <v>0</v>
      </c>
    </row>
    <row r="306" spans="1:26" x14ac:dyDescent="0.25">
      <c r="A306" t="s">
        <v>394</v>
      </c>
      <c r="B306" t="s">
        <v>279</v>
      </c>
      <c r="C306" t="s">
        <v>280</v>
      </c>
      <c r="D306" t="s">
        <v>306</v>
      </c>
      <c r="E306" t="s">
        <v>46</v>
      </c>
      <c r="F306" t="s">
        <v>47</v>
      </c>
      <c r="G306" t="s">
        <v>31</v>
      </c>
      <c r="H306">
        <v>2021</v>
      </c>
      <c r="I306">
        <f>IFERROR(VLOOKUP(D306,[1]Sheet7!C:G,5,0),"Null")</f>
        <v>2.64538054494311</v>
      </c>
      <c r="J306">
        <f>IFERROR(VLOOKUP(D306,[2]!Table1_1[[#All],[Key]:[% of children under age 5 with fever]],5,0),0)</f>
        <v>2.7</v>
      </c>
      <c r="K306">
        <f>IFERROR(VLOOKUP(D306,[3]!Table1_1[[Key]:[No_of_Maternal_death]],5,0),0)</f>
        <v>0</v>
      </c>
      <c r="L306" t="s">
        <v>307</v>
      </c>
      <c r="M306" t="s">
        <v>308</v>
      </c>
      <c r="N306">
        <v>46.5</v>
      </c>
      <c r="O306">
        <v>46.7</v>
      </c>
      <c r="P306">
        <v>46.2</v>
      </c>
      <c r="Q306">
        <v>0</v>
      </c>
      <c r="R306">
        <v>0</v>
      </c>
      <c r="S306">
        <v>50.5</v>
      </c>
      <c r="T306">
        <v>47.9</v>
      </c>
      <c r="U306">
        <v>52.3</v>
      </c>
      <c r="V306">
        <v>44.5</v>
      </c>
      <c r="W306">
        <v>32.4</v>
      </c>
      <c r="X306">
        <v>0</v>
      </c>
      <c r="Y306">
        <v>0</v>
      </c>
      <c r="Z306">
        <v>0</v>
      </c>
    </row>
    <row r="307" spans="1:26" x14ac:dyDescent="0.25">
      <c r="A307" t="s">
        <v>394</v>
      </c>
      <c r="B307" t="s">
        <v>309</v>
      </c>
      <c r="C307" t="s">
        <v>310</v>
      </c>
      <c r="D307" t="s">
        <v>524</v>
      </c>
      <c r="E307" t="s">
        <v>46</v>
      </c>
      <c r="F307" t="s">
        <v>47</v>
      </c>
      <c r="G307" t="s">
        <v>37</v>
      </c>
      <c r="H307">
        <v>2000</v>
      </c>
      <c r="I307">
        <f>IFERROR(VLOOKUP(D307,[1]Sheet7!C:G,5,0),"Null")</f>
        <v>2.4047841924956899</v>
      </c>
      <c r="J307">
        <f>IFERROR(VLOOKUP(D307,[2]!Table1_1[[#All],[Key]:[% of children under age 5 with fever]],5,0),0)</f>
        <v>61</v>
      </c>
      <c r="K307">
        <f>IFERROR(VLOOKUP(D307,[3]!Table1_1[[Key]:[No_of_Maternal_death]],5,0),0)</f>
        <v>3400</v>
      </c>
      <c r="L307" t="s">
        <v>401</v>
      </c>
      <c r="M307" t="s">
        <v>402</v>
      </c>
      <c r="N307">
        <v>2</v>
      </c>
      <c r="O307">
        <v>2</v>
      </c>
      <c r="P307">
        <v>1</v>
      </c>
      <c r="Q307">
        <v>1</v>
      </c>
      <c r="R307">
        <v>4</v>
      </c>
      <c r="S307">
        <v>0</v>
      </c>
      <c r="T307">
        <v>0</v>
      </c>
      <c r="U307">
        <v>1</v>
      </c>
      <c r="V307">
        <v>2</v>
      </c>
      <c r="W307">
        <v>5</v>
      </c>
      <c r="X307">
        <v>0</v>
      </c>
      <c r="Y307">
        <v>0</v>
      </c>
      <c r="Z307">
        <v>0</v>
      </c>
    </row>
    <row r="308" spans="1:26" x14ac:dyDescent="0.25">
      <c r="A308" t="s">
        <v>394</v>
      </c>
      <c r="B308" t="s">
        <v>309</v>
      </c>
      <c r="C308" t="s">
        <v>310</v>
      </c>
      <c r="D308" t="s">
        <v>311</v>
      </c>
      <c r="E308" t="s">
        <v>46</v>
      </c>
      <c r="F308" t="s">
        <v>47</v>
      </c>
      <c r="G308" t="s">
        <v>37</v>
      </c>
      <c r="H308">
        <v>2005</v>
      </c>
      <c r="I308">
        <f>IFERROR(VLOOKUP(D308,[1]Sheet7!C:G,5,0),"Null")</f>
        <v>2.6748408801911001</v>
      </c>
      <c r="J308">
        <f>IFERROR(VLOOKUP(D308,[2]!Table1_1[[#All],[Key]:[% of children under age 5 with fever]],5,0),0)</f>
        <v>52</v>
      </c>
      <c r="K308">
        <f>IFERROR(VLOOKUP(D308,[3]!Table1_1[[Key]:[No_of_Maternal_death]],5,0),0)</f>
        <v>3100</v>
      </c>
      <c r="L308" t="s">
        <v>312</v>
      </c>
      <c r="M308" t="s">
        <v>313</v>
      </c>
      <c r="N308">
        <v>5</v>
      </c>
      <c r="O308">
        <v>5</v>
      </c>
      <c r="P308">
        <v>5</v>
      </c>
      <c r="Q308">
        <v>5</v>
      </c>
      <c r="R308">
        <v>5</v>
      </c>
      <c r="S308">
        <v>4</v>
      </c>
      <c r="T308">
        <v>4</v>
      </c>
      <c r="U308">
        <v>6</v>
      </c>
      <c r="V308">
        <v>6</v>
      </c>
      <c r="W308">
        <v>8</v>
      </c>
      <c r="X308">
        <v>0</v>
      </c>
      <c r="Y308">
        <v>0</v>
      </c>
      <c r="Z308">
        <v>0</v>
      </c>
    </row>
    <row r="309" spans="1:26" x14ac:dyDescent="0.25">
      <c r="A309" t="s">
        <v>394</v>
      </c>
      <c r="B309" t="s">
        <v>309</v>
      </c>
      <c r="C309" t="s">
        <v>310</v>
      </c>
      <c r="D309" t="s">
        <v>314</v>
      </c>
      <c r="E309" t="s">
        <v>46</v>
      </c>
      <c r="F309" t="s">
        <v>47</v>
      </c>
      <c r="G309" t="s">
        <v>37</v>
      </c>
      <c r="H309">
        <v>2008</v>
      </c>
      <c r="I309">
        <f>IFERROR(VLOOKUP(D309,[1]Sheet7!C:G,5,0),"Null")</f>
        <v>2.5221072503597601</v>
      </c>
      <c r="J309">
        <f>IFERROR(VLOOKUP(D309,[2]!Table1_1[[#All],[Key]:[% of children under age 5 with fever]],5,0),0)</f>
        <v>27.8</v>
      </c>
      <c r="K309">
        <f>IFERROR(VLOOKUP(D309,[3]!Table1_1[[Key]:[No_of_Maternal_death]],5,0),0)</f>
        <v>2400</v>
      </c>
      <c r="L309" t="s">
        <v>131</v>
      </c>
      <c r="M309" t="s">
        <v>132</v>
      </c>
      <c r="N309">
        <v>26</v>
      </c>
      <c r="O309">
        <v>26</v>
      </c>
      <c r="P309">
        <v>26</v>
      </c>
      <c r="Q309">
        <v>24</v>
      </c>
      <c r="R309">
        <v>30</v>
      </c>
      <c r="S309">
        <v>23</v>
      </c>
      <c r="T309">
        <v>22</v>
      </c>
      <c r="U309">
        <v>26</v>
      </c>
      <c r="V309">
        <v>32</v>
      </c>
      <c r="W309">
        <v>27</v>
      </c>
      <c r="X309">
        <v>0</v>
      </c>
      <c r="Y309">
        <v>0</v>
      </c>
      <c r="Z309">
        <v>0</v>
      </c>
    </row>
    <row r="310" spans="1:26" x14ac:dyDescent="0.25">
      <c r="A310" t="s">
        <v>394</v>
      </c>
      <c r="B310" t="s">
        <v>309</v>
      </c>
      <c r="C310" t="s">
        <v>310</v>
      </c>
      <c r="D310" t="s">
        <v>315</v>
      </c>
      <c r="E310" t="s">
        <v>46</v>
      </c>
      <c r="F310" t="s">
        <v>47</v>
      </c>
      <c r="G310" t="s">
        <v>37</v>
      </c>
      <c r="H310">
        <v>2010</v>
      </c>
      <c r="I310">
        <f>IFERROR(VLOOKUP(D310,[1]Sheet7!C:G,5,0),"Null")</f>
        <v>2.78607305276662</v>
      </c>
      <c r="J310">
        <f>IFERROR(VLOOKUP(D310,[2]!Table1_1[[#All],[Key]:[% of children under age 5 with fever]],5,0),0)</f>
        <v>62.1</v>
      </c>
      <c r="K310">
        <f>IFERROR(VLOOKUP(D310,[3]!Table1_1[[Key]:[No_of_Maternal_death]],5,0),0)</f>
        <v>2100</v>
      </c>
      <c r="L310" t="s">
        <v>71</v>
      </c>
      <c r="M310" t="s">
        <v>72</v>
      </c>
      <c r="N310">
        <v>30.3</v>
      </c>
      <c r="O310">
        <v>29.9</v>
      </c>
      <c r="P310">
        <v>30.7</v>
      </c>
      <c r="Q310">
        <v>31.6</v>
      </c>
      <c r="R310">
        <v>27</v>
      </c>
      <c r="S310">
        <v>26.6</v>
      </c>
      <c r="T310">
        <v>27.8</v>
      </c>
      <c r="U310">
        <v>35.700000000000003</v>
      </c>
      <c r="V310">
        <v>31.6</v>
      </c>
      <c r="W310">
        <v>30.7</v>
      </c>
      <c r="X310">
        <v>0</v>
      </c>
      <c r="Y310">
        <v>0</v>
      </c>
      <c r="Z310">
        <v>0</v>
      </c>
    </row>
    <row r="311" spans="1:26" x14ac:dyDescent="0.25">
      <c r="A311" t="s">
        <v>394</v>
      </c>
      <c r="B311" t="s">
        <v>309</v>
      </c>
      <c r="C311" t="s">
        <v>310</v>
      </c>
      <c r="D311" t="s">
        <v>316</v>
      </c>
      <c r="E311" t="s">
        <v>46</v>
      </c>
      <c r="F311" t="s">
        <v>47</v>
      </c>
      <c r="G311" t="s">
        <v>37</v>
      </c>
      <c r="H311">
        <v>2013</v>
      </c>
      <c r="I311">
        <f>IFERROR(VLOOKUP(D311,[1]Sheet7!C:G,5,0),"Null")</f>
        <v>2.5634543181835201</v>
      </c>
      <c r="J311">
        <f>IFERROR(VLOOKUP(D311,[2]!Table1_1[[#All],[Key]:[% of children under age 5 with fever]],5,0),0)</f>
        <v>48.3</v>
      </c>
      <c r="K311">
        <f>IFERROR(VLOOKUP(D311,[3]!Table1_1[[Key]:[No_of_Maternal_death]],5,0),0)</f>
        <v>1600</v>
      </c>
      <c r="L311" t="s">
        <v>161</v>
      </c>
      <c r="M311" t="s">
        <v>162</v>
      </c>
      <c r="N311">
        <v>49</v>
      </c>
      <c r="O311">
        <v>49.3</v>
      </c>
      <c r="P311">
        <v>48.8</v>
      </c>
      <c r="Q311">
        <v>52</v>
      </c>
      <c r="R311">
        <v>40</v>
      </c>
      <c r="S311">
        <v>50.4</v>
      </c>
      <c r="T311">
        <v>51.2</v>
      </c>
      <c r="U311">
        <v>53.2</v>
      </c>
      <c r="V311">
        <v>50.6</v>
      </c>
      <c r="W311">
        <v>35</v>
      </c>
      <c r="X311">
        <v>0</v>
      </c>
      <c r="Y311">
        <v>0</v>
      </c>
      <c r="Z311">
        <v>0</v>
      </c>
    </row>
    <row r="312" spans="1:26" x14ac:dyDescent="0.25">
      <c r="A312" t="s">
        <v>394</v>
      </c>
      <c r="B312" t="s">
        <v>309</v>
      </c>
      <c r="C312" t="s">
        <v>310</v>
      </c>
      <c r="D312" t="s">
        <v>525</v>
      </c>
      <c r="E312" t="s">
        <v>46</v>
      </c>
      <c r="F312" t="s">
        <v>47</v>
      </c>
      <c r="G312" t="s">
        <v>37</v>
      </c>
      <c r="H312">
        <v>2016</v>
      </c>
      <c r="I312">
        <f>IFERROR(VLOOKUP(D312,[1]Sheet7!C:G,5,0),"Null")</f>
        <v>2.4195089151864999</v>
      </c>
      <c r="J312">
        <f>IFERROR(VLOOKUP(D312,[2]!Table1_1[[#All],[Key]:[% of children under age 5 with fever]],5,0),0)</f>
        <v>57</v>
      </c>
      <c r="K312">
        <f>IFERROR(VLOOKUP(D312,[3]!Table1_1[[Key]:[No_of_Maternal_death]],5,0),0)</f>
        <v>1300</v>
      </c>
      <c r="L312" t="s">
        <v>197</v>
      </c>
      <c r="M312" t="s">
        <v>198</v>
      </c>
      <c r="N312">
        <v>44.1</v>
      </c>
      <c r="O312">
        <v>0</v>
      </c>
      <c r="P312">
        <v>0</v>
      </c>
      <c r="Q312">
        <v>48</v>
      </c>
      <c r="R312">
        <v>37.700000000000003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394</v>
      </c>
      <c r="B313" t="s">
        <v>309</v>
      </c>
      <c r="C313" t="s">
        <v>310</v>
      </c>
      <c r="D313" t="s">
        <v>317</v>
      </c>
      <c r="E313" t="s">
        <v>46</v>
      </c>
      <c r="F313" t="s">
        <v>47</v>
      </c>
      <c r="G313" t="s">
        <v>37</v>
      </c>
      <c r="H313">
        <v>2017</v>
      </c>
      <c r="I313">
        <f>IFERROR(VLOOKUP(D313,[1]Sheet7!C:G,5,0),"Null")</f>
        <v>2.4211348577947098</v>
      </c>
      <c r="J313">
        <f>IFERROR(VLOOKUP(D313,[2]!Table1_1[[#All],[Key]:[% of children under age 5 with fever]],5,0),0)</f>
        <v>0</v>
      </c>
      <c r="K313">
        <f>IFERROR(VLOOKUP(D313,[3]!Table1_1[[Key]:[No_of_Maternal_death]],5,0),0)</f>
        <v>1300</v>
      </c>
      <c r="L313" t="s">
        <v>318</v>
      </c>
      <c r="M313" t="s">
        <v>319</v>
      </c>
      <c r="N313">
        <v>59.5</v>
      </c>
      <c r="O313">
        <v>58.9</v>
      </c>
      <c r="P313">
        <v>60</v>
      </c>
      <c r="Q313">
        <v>65.8</v>
      </c>
      <c r="R313">
        <v>48.7</v>
      </c>
      <c r="S313">
        <v>63.2</v>
      </c>
      <c r="T313">
        <v>68.400000000000006</v>
      </c>
      <c r="U313">
        <v>64.8</v>
      </c>
      <c r="V313">
        <v>50.6</v>
      </c>
      <c r="W313">
        <v>43.9</v>
      </c>
      <c r="X313">
        <v>0</v>
      </c>
      <c r="Y313">
        <v>0</v>
      </c>
      <c r="Z313">
        <v>0</v>
      </c>
    </row>
    <row r="314" spans="1:26" x14ac:dyDescent="0.25">
      <c r="A314" t="s">
        <v>394</v>
      </c>
      <c r="B314" t="s">
        <v>309</v>
      </c>
      <c r="C314" t="s">
        <v>310</v>
      </c>
      <c r="D314" t="s">
        <v>320</v>
      </c>
      <c r="E314" t="s">
        <v>46</v>
      </c>
      <c r="F314" t="s">
        <v>47</v>
      </c>
      <c r="G314" t="s">
        <v>37</v>
      </c>
      <c r="H314">
        <v>2019</v>
      </c>
      <c r="I314">
        <f>IFERROR(VLOOKUP(D314,[1]Sheet7!C:G,5,0),"Null")</f>
        <v>2.33284062492806</v>
      </c>
      <c r="J314">
        <f>IFERROR(VLOOKUP(D314,[2]!Table1_1[[#All],[Key]:[% of children under age 5 with fever]],5,0),0)</f>
        <v>55.9</v>
      </c>
      <c r="K314">
        <f>IFERROR(VLOOKUP(D314,[3]!Table1_1[[Key]:[No_of_Maternal_death]],5,0),0)</f>
        <v>1100</v>
      </c>
      <c r="L314" t="s">
        <v>304</v>
      </c>
      <c r="M314" t="s">
        <v>305</v>
      </c>
      <c r="N314">
        <v>59.1</v>
      </c>
      <c r="O314">
        <v>59.1</v>
      </c>
      <c r="P314">
        <v>59.1</v>
      </c>
      <c r="Q314">
        <v>63.4</v>
      </c>
      <c r="R314">
        <v>51</v>
      </c>
      <c r="S314">
        <v>59</v>
      </c>
      <c r="T314">
        <v>65.400000000000006</v>
      </c>
      <c r="U314">
        <v>66.3</v>
      </c>
      <c r="V314">
        <v>53.4</v>
      </c>
      <c r="W314">
        <v>46.3</v>
      </c>
      <c r="X314">
        <v>0</v>
      </c>
      <c r="Y314">
        <v>0</v>
      </c>
      <c r="Z314">
        <v>0</v>
      </c>
    </row>
    <row r="315" spans="1:26" x14ac:dyDescent="0.25">
      <c r="A315" t="s">
        <v>394</v>
      </c>
      <c r="B315" t="s">
        <v>321</v>
      </c>
      <c r="C315" t="s">
        <v>322</v>
      </c>
      <c r="D315" t="s">
        <v>323</v>
      </c>
      <c r="E315" t="s">
        <v>29</v>
      </c>
      <c r="F315" t="s">
        <v>30</v>
      </c>
      <c r="G315" t="s">
        <v>37</v>
      </c>
      <c r="H315">
        <v>2006</v>
      </c>
      <c r="I315">
        <f>IFERROR(VLOOKUP(D315,[1]Sheet7!C:G,5,0),"Null")</f>
        <v>2.9898428676581399</v>
      </c>
      <c r="J315">
        <f>IFERROR(VLOOKUP(D315,[2]!Table1_1[[#All],[Key]:[% of children under age 5 with fever]],5,0),0)</f>
        <v>8</v>
      </c>
      <c r="K315">
        <f>IFERROR(VLOOKUP(D315,[3]!Table1_1[[Key]:[No_of_Maternal_death]],5,0),0)</f>
        <v>5600</v>
      </c>
      <c r="L315" t="s">
        <v>79</v>
      </c>
      <c r="M315" t="s">
        <v>80</v>
      </c>
      <c r="N315">
        <v>11.4</v>
      </c>
      <c r="O315">
        <v>11.5</v>
      </c>
      <c r="P315">
        <v>11.3</v>
      </c>
      <c r="Q315">
        <v>8</v>
      </c>
      <c r="R315">
        <v>17.600000000000001</v>
      </c>
      <c r="S315">
        <v>2.4</v>
      </c>
      <c r="T315">
        <v>7.6</v>
      </c>
      <c r="U315">
        <v>12.4</v>
      </c>
      <c r="V315">
        <v>18.3</v>
      </c>
      <c r="W315">
        <v>16.5</v>
      </c>
      <c r="X315">
        <v>0</v>
      </c>
      <c r="Y315">
        <v>0</v>
      </c>
      <c r="Z315">
        <v>0</v>
      </c>
    </row>
    <row r="316" spans="1:26" x14ac:dyDescent="0.25">
      <c r="A316" t="s">
        <v>394</v>
      </c>
      <c r="B316" t="s">
        <v>324</v>
      </c>
      <c r="C316" t="s">
        <v>325</v>
      </c>
      <c r="D316" t="s">
        <v>526</v>
      </c>
      <c r="E316" t="s">
        <v>29</v>
      </c>
      <c r="F316" t="s">
        <v>30</v>
      </c>
      <c r="G316" t="s">
        <v>37</v>
      </c>
      <c r="H316">
        <v>2006</v>
      </c>
      <c r="I316">
        <f>IFERROR(VLOOKUP(D316,[1]Sheet7!C:G,5,0),"Null")</f>
        <v>4.6765977770366396</v>
      </c>
      <c r="J316">
        <f>IFERROR(VLOOKUP(D316,[2]!Table1_1[[#All],[Key]:[% of children under age 5 with fever]],5,0),0)</f>
        <v>46.1</v>
      </c>
      <c r="K316">
        <f>IFERROR(VLOOKUP(D316,[3]!Table1_1[[Key]:[No_of_Maternal_death]],5,0),0)</f>
        <v>4300</v>
      </c>
      <c r="L316" t="s">
        <v>527</v>
      </c>
      <c r="M316" t="s">
        <v>528</v>
      </c>
      <c r="N316">
        <v>21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394</v>
      </c>
      <c r="B317" t="s">
        <v>324</v>
      </c>
      <c r="C317" t="s">
        <v>325</v>
      </c>
      <c r="D317" t="s">
        <v>529</v>
      </c>
      <c r="E317" t="s">
        <v>29</v>
      </c>
      <c r="F317" t="s">
        <v>30</v>
      </c>
      <c r="G317" t="s">
        <v>37</v>
      </c>
      <c r="H317">
        <v>2009</v>
      </c>
      <c r="I317">
        <f>IFERROR(VLOOKUP(D317,[1]Sheet7!C:G,5,0),"Null")</f>
        <v>4.4912707147669497</v>
      </c>
      <c r="J317">
        <f>IFERROR(VLOOKUP(D317,[2]!Table1_1[[#All],[Key]:[% of children under age 5 with fever]],5,0),0)</f>
        <v>35.799999999999997</v>
      </c>
      <c r="K317">
        <f>IFERROR(VLOOKUP(D317,[3]!Table1_1[[Key]:[No_of_Maternal_death]],5,0),0)</f>
        <v>4100</v>
      </c>
      <c r="L317" t="s">
        <v>435</v>
      </c>
      <c r="M317" t="s">
        <v>436</v>
      </c>
      <c r="N317">
        <v>25.3</v>
      </c>
      <c r="O317">
        <v>26.6</v>
      </c>
      <c r="P317">
        <v>24.1</v>
      </c>
      <c r="Q317">
        <v>23.5</v>
      </c>
      <c r="R317">
        <v>33.200000000000003</v>
      </c>
      <c r="S317">
        <v>22.2</v>
      </c>
      <c r="T317">
        <v>21.3</v>
      </c>
      <c r="U317">
        <v>24.9</v>
      </c>
      <c r="V317">
        <v>26.1</v>
      </c>
      <c r="W317">
        <v>32.9</v>
      </c>
      <c r="X317">
        <v>0</v>
      </c>
      <c r="Y317">
        <v>0</v>
      </c>
      <c r="Z317">
        <v>0</v>
      </c>
    </row>
    <row r="318" spans="1:26" x14ac:dyDescent="0.25">
      <c r="A318" t="s">
        <v>394</v>
      </c>
      <c r="B318" t="s">
        <v>324</v>
      </c>
      <c r="C318" t="s">
        <v>325</v>
      </c>
      <c r="D318" t="s">
        <v>530</v>
      </c>
      <c r="E318" t="s">
        <v>29</v>
      </c>
      <c r="F318" t="s">
        <v>30</v>
      </c>
      <c r="G318" t="s">
        <v>37</v>
      </c>
      <c r="H318">
        <v>2013</v>
      </c>
      <c r="I318">
        <f>IFERROR(VLOOKUP(D318,[1]Sheet7!C:G,5,0),"Null")</f>
        <v>3.7094657324456799</v>
      </c>
      <c r="J318">
        <f>IFERROR(VLOOKUP(D318,[2]!Table1_1[[#All],[Key]:[% of children under age 5 with fever]],5,0),0)</f>
        <v>31.9</v>
      </c>
      <c r="K318">
        <f>IFERROR(VLOOKUP(D318,[3]!Table1_1[[Key]:[No_of_Maternal_death]],5,0),0)</f>
        <v>4900</v>
      </c>
      <c r="L318" t="s">
        <v>475</v>
      </c>
      <c r="M318" t="s">
        <v>476</v>
      </c>
      <c r="N318">
        <v>45.8</v>
      </c>
      <c r="O318">
        <v>46.7</v>
      </c>
      <c r="P318">
        <v>44.9</v>
      </c>
      <c r="Q318">
        <v>45.2</v>
      </c>
      <c r="R318">
        <v>48.6</v>
      </c>
      <c r="S318">
        <v>40.200000000000003</v>
      </c>
      <c r="T318">
        <v>38.700000000000003</v>
      </c>
      <c r="U318">
        <v>53.5</v>
      </c>
      <c r="V318">
        <v>49.3</v>
      </c>
      <c r="W318">
        <v>48</v>
      </c>
      <c r="X318">
        <v>0</v>
      </c>
      <c r="Y318">
        <v>0</v>
      </c>
      <c r="Z318">
        <v>0</v>
      </c>
    </row>
    <row r="319" spans="1:26" x14ac:dyDescent="0.25">
      <c r="A319" t="s">
        <v>394</v>
      </c>
      <c r="B319" t="s">
        <v>324</v>
      </c>
      <c r="C319" t="s">
        <v>325</v>
      </c>
      <c r="D319" t="s">
        <v>329</v>
      </c>
      <c r="E319" t="s">
        <v>29</v>
      </c>
      <c r="F319" t="s">
        <v>30</v>
      </c>
      <c r="G319" t="s">
        <v>37</v>
      </c>
      <c r="H319">
        <v>2017</v>
      </c>
      <c r="I319">
        <f>IFERROR(VLOOKUP(D319,[1]Sheet7!C:G,5,0),"Null")</f>
        <v>-3.7554844575691702</v>
      </c>
      <c r="J319">
        <f>IFERROR(VLOOKUP(D319,[2]!Table1_1[[#All],[Key]:[% of children under age 5 with fever]],5,0),0)</f>
        <v>0</v>
      </c>
      <c r="K319">
        <f>IFERROR(VLOOKUP(D319,[3]!Table1_1[[Key]:[No_of_Maternal_death]],5,0),0)</f>
        <v>4500</v>
      </c>
      <c r="L319" t="s">
        <v>164</v>
      </c>
      <c r="M319" t="s">
        <v>165</v>
      </c>
      <c r="N319">
        <v>41.7</v>
      </c>
      <c r="O319">
        <v>42</v>
      </c>
      <c r="P319">
        <v>41.4</v>
      </c>
      <c r="Q319">
        <v>51.6</v>
      </c>
      <c r="R319">
        <v>38.9</v>
      </c>
      <c r="S319">
        <v>39.200000000000003</v>
      </c>
      <c r="T319">
        <v>37.700000000000003</v>
      </c>
      <c r="U319">
        <v>34.5</v>
      </c>
      <c r="V319">
        <v>48.1</v>
      </c>
      <c r="W319">
        <v>50.2</v>
      </c>
      <c r="X319">
        <v>0</v>
      </c>
      <c r="Y319">
        <v>0</v>
      </c>
      <c r="Z319">
        <v>0</v>
      </c>
    </row>
    <row r="320" spans="1:26" x14ac:dyDescent="0.25">
      <c r="A320" t="s">
        <v>394</v>
      </c>
      <c r="B320" t="s">
        <v>330</v>
      </c>
      <c r="C320" t="s">
        <v>331</v>
      </c>
      <c r="D320" t="s">
        <v>531</v>
      </c>
      <c r="E320" t="s">
        <v>46</v>
      </c>
      <c r="F320" t="s">
        <v>47</v>
      </c>
      <c r="G320" t="s">
        <v>31</v>
      </c>
      <c r="H320">
        <v>2000</v>
      </c>
      <c r="I320">
        <f>IFERROR(VLOOKUP(D320,[1]Sheet7!C:G,5,0),"Null")</f>
        <v>1.33511835347824</v>
      </c>
      <c r="J320">
        <f>IFERROR(VLOOKUP(D320,[2]!Table1_1[[#All],[Key]:[% of children under age 5 with fever]],5,0),0)</f>
        <v>61</v>
      </c>
      <c r="K320">
        <f>IFERROR(VLOOKUP(D320,[3]!Table1_1[[Key]:[No_of_Maternal_death]],5,0),0)</f>
        <v>11</v>
      </c>
      <c r="L320" t="s">
        <v>401</v>
      </c>
      <c r="M320" t="s">
        <v>402</v>
      </c>
      <c r="N320">
        <v>23</v>
      </c>
      <c r="O320">
        <v>21</v>
      </c>
      <c r="P320">
        <v>23</v>
      </c>
      <c r="Q320">
        <v>14</v>
      </c>
      <c r="R320">
        <v>32</v>
      </c>
      <c r="S320">
        <v>10</v>
      </c>
      <c r="T320">
        <v>20</v>
      </c>
      <c r="U320">
        <v>24</v>
      </c>
      <c r="V320">
        <v>23</v>
      </c>
      <c r="W320">
        <v>40</v>
      </c>
      <c r="X320">
        <v>0</v>
      </c>
      <c r="Y320">
        <v>0</v>
      </c>
      <c r="Z320">
        <v>0</v>
      </c>
    </row>
    <row r="321" spans="1:26" x14ac:dyDescent="0.25">
      <c r="A321" t="s">
        <v>394</v>
      </c>
      <c r="B321" t="s">
        <v>330</v>
      </c>
      <c r="C321" t="s">
        <v>331</v>
      </c>
      <c r="D321" t="s">
        <v>532</v>
      </c>
      <c r="E321" t="s">
        <v>46</v>
      </c>
      <c r="F321" t="s">
        <v>47</v>
      </c>
      <c r="G321" t="s">
        <v>31</v>
      </c>
      <c r="H321">
        <v>2006</v>
      </c>
      <c r="I321">
        <f>IFERROR(VLOOKUP(D321,[1]Sheet7!C:G,5,0),"Null")</f>
        <v>2.4710715032089698</v>
      </c>
      <c r="J321">
        <f>IFERROR(VLOOKUP(D321,[2]!Table1_1[[#All],[Key]:[% of children under age 5 with fever]],5,0),0)</f>
        <v>25</v>
      </c>
      <c r="K321">
        <f>IFERROR(VLOOKUP(D321,[3]!Table1_1[[Key]:[No_of_Maternal_death]],5,0),0)</f>
        <v>10</v>
      </c>
      <c r="L321" t="s">
        <v>79</v>
      </c>
      <c r="M321" t="s">
        <v>80</v>
      </c>
      <c r="N321">
        <v>42</v>
      </c>
      <c r="O321">
        <v>42</v>
      </c>
      <c r="P321">
        <v>42</v>
      </c>
      <c r="Q321">
        <v>29</v>
      </c>
      <c r="R321">
        <v>51</v>
      </c>
      <c r="S321">
        <v>29</v>
      </c>
      <c r="T321">
        <v>33</v>
      </c>
      <c r="U321">
        <v>36</v>
      </c>
      <c r="V321">
        <v>53</v>
      </c>
      <c r="W321">
        <v>63</v>
      </c>
      <c r="X321">
        <v>0</v>
      </c>
      <c r="Y321">
        <v>0</v>
      </c>
      <c r="Z321">
        <v>0</v>
      </c>
    </row>
    <row r="322" spans="1:26" x14ac:dyDescent="0.25">
      <c r="A322" t="s">
        <v>394</v>
      </c>
      <c r="B322" t="s">
        <v>330</v>
      </c>
      <c r="C322" t="s">
        <v>331</v>
      </c>
      <c r="D322" t="s">
        <v>332</v>
      </c>
      <c r="E322" t="s">
        <v>46</v>
      </c>
      <c r="F322" t="s">
        <v>47</v>
      </c>
      <c r="G322" t="s">
        <v>31</v>
      </c>
      <c r="H322">
        <v>2009</v>
      </c>
      <c r="I322">
        <f>IFERROR(VLOOKUP(D322,[1]Sheet7!C:G,5,0),"Null")</f>
        <v>2.3424105530306898</v>
      </c>
      <c r="J322">
        <f>IFERROR(VLOOKUP(D322,[2]!Table1_1[[#All],[Key]:[% of children under age 5 with fever]],5,0),0)</f>
        <v>8.4</v>
      </c>
      <c r="K322">
        <f>IFERROR(VLOOKUP(D322,[3]!Table1_1[[Key]:[No_of_Maternal_death]],5,0),0)</f>
        <v>11</v>
      </c>
      <c r="L322" t="s">
        <v>184</v>
      </c>
      <c r="M322" t="s">
        <v>185</v>
      </c>
      <c r="N322">
        <v>56</v>
      </c>
      <c r="O322">
        <v>56</v>
      </c>
      <c r="P322">
        <v>56</v>
      </c>
      <c r="Q322">
        <v>46</v>
      </c>
      <c r="R322">
        <v>67</v>
      </c>
      <c r="S322">
        <v>43</v>
      </c>
      <c r="T322">
        <v>49</v>
      </c>
      <c r="U322">
        <v>60</v>
      </c>
      <c r="V322">
        <v>63</v>
      </c>
      <c r="W322">
        <v>66</v>
      </c>
      <c r="X322">
        <v>0</v>
      </c>
      <c r="Y322">
        <v>0</v>
      </c>
      <c r="Z322">
        <v>0</v>
      </c>
    </row>
    <row r="323" spans="1:26" x14ac:dyDescent="0.25">
      <c r="A323" t="s">
        <v>394</v>
      </c>
      <c r="B323" t="s">
        <v>330</v>
      </c>
      <c r="C323" t="s">
        <v>331</v>
      </c>
      <c r="D323" t="s">
        <v>333</v>
      </c>
      <c r="E323" t="s">
        <v>46</v>
      </c>
      <c r="F323" t="s">
        <v>47</v>
      </c>
      <c r="G323" t="s">
        <v>31</v>
      </c>
      <c r="H323">
        <v>2014</v>
      </c>
      <c r="I323">
        <f>IFERROR(VLOOKUP(D323,[1]Sheet7!C:G,5,0),"Null")</f>
        <v>1.91185977393148</v>
      </c>
      <c r="J323">
        <f>IFERROR(VLOOKUP(D323,[2]!Table1_1[[#All],[Key]:[% of children under age 5 with fever]],5,0),0)</f>
        <v>1.4</v>
      </c>
      <c r="K323">
        <f>IFERROR(VLOOKUP(D323,[3]!Table1_1[[Key]:[No_of_Maternal_death]],5,0),0)</f>
        <v>10</v>
      </c>
      <c r="L323" t="s">
        <v>51</v>
      </c>
      <c r="M323" t="s">
        <v>52</v>
      </c>
      <c r="N323">
        <v>61.1</v>
      </c>
      <c r="O323">
        <v>60.7</v>
      </c>
      <c r="P323">
        <v>61.5</v>
      </c>
      <c r="Q323">
        <v>48.4</v>
      </c>
      <c r="R323">
        <v>67.599999999999994</v>
      </c>
      <c r="S323">
        <v>50.2</v>
      </c>
      <c r="T323">
        <v>55.3</v>
      </c>
      <c r="U323">
        <v>61</v>
      </c>
      <c r="V323">
        <v>68.400000000000006</v>
      </c>
      <c r="W323">
        <v>74.400000000000006</v>
      </c>
      <c r="X323">
        <v>0</v>
      </c>
      <c r="Y323">
        <v>0</v>
      </c>
      <c r="Z323">
        <v>0</v>
      </c>
    </row>
    <row r="324" spans="1:26" x14ac:dyDescent="0.25">
      <c r="A324" t="s">
        <v>394</v>
      </c>
      <c r="B324" t="s">
        <v>330</v>
      </c>
      <c r="C324" t="s">
        <v>331</v>
      </c>
      <c r="D324" t="s">
        <v>334</v>
      </c>
      <c r="E324" t="s">
        <v>46</v>
      </c>
      <c r="F324" t="s">
        <v>47</v>
      </c>
      <c r="G324" t="s">
        <v>31</v>
      </c>
      <c r="H324">
        <v>2019</v>
      </c>
      <c r="I324">
        <f>IFERROR(VLOOKUP(D324,[1]Sheet7!C:G,5,0),"Null")</f>
        <v>1.52840326719874</v>
      </c>
      <c r="J324">
        <f>IFERROR(VLOOKUP(D324,[2]!Table1_1[[#All],[Key]:[% of children under age 5 with fever]],5,0),0)</f>
        <v>0</v>
      </c>
      <c r="K324">
        <f>IFERROR(VLOOKUP(D324,[3]!Table1_1[[Key]:[No_of_Maternal_death]],5,0),0)</f>
        <v>9</v>
      </c>
      <c r="L324" t="s">
        <v>335</v>
      </c>
      <c r="M324" t="s">
        <v>336</v>
      </c>
      <c r="N324">
        <v>62.6</v>
      </c>
      <c r="O324">
        <v>58.9</v>
      </c>
      <c r="P324">
        <v>66.5</v>
      </c>
      <c r="Q324">
        <v>52</v>
      </c>
      <c r="R324">
        <v>67.900000000000006</v>
      </c>
      <c r="S324">
        <v>60.1</v>
      </c>
      <c r="T324">
        <v>62.3</v>
      </c>
      <c r="U324">
        <v>59.2</v>
      </c>
      <c r="V324">
        <v>69.5</v>
      </c>
      <c r="W324">
        <v>62.5</v>
      </c>
      <c r="X324">
        <v>0</v>
      </c>
      <c r="Y324">
        <v>0</v>
      </c>
      <c r="Z324">
        <v>0</v>
      </c>
    </row>
    <row r="325" spans="1:26" x14ac:dyDescent="0.25">
      <c r="A325" t="s">
        <v>394</v>
      </c>
      <c r="B325" t="s">
        <v>337</v>
      </c>
      <c r="C325" t="s">
        <v>338</v>
      </c>
      <c r="D325" t="s">
        <v>533</v>
      </c>
      <c r="E325" t="s">
        <v>29</v>
      </c>
      <c r="F325" t="s">
        <v>30</v>
      </c>
      <c r="G325" t="s">
        <v>31</v>
      </c>
      <c r="H325">
        <v>2007</v>
      </c>
      <c r="I325">
        <f>IFERROR(VLOOKUP(D325,[1]Sheet7!C:G,5,0),"Null")</f>
        <v>0.580366640025196</v>
      </c>
      <c r="J325">
        <f>IFERROR(VLOOKUP(D325,[2]!Table1_1[[#All],[Key]:[% of children under age 5 with fever]],5,0),0)</f>
        <v>0.6</v>
      </c>
      <c r="K325">
        <f>IFERROR(VLOOKUP(D325,[3]!Table1_1[[Key]:[No_of_Maternal_death]],5,0),0)</f>
        <v>230</v>
      </c>
      <c r="L325" t="s">
        <v>256</v>
      </c>
      <c r="M325" t="s">
        <v>257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</row>
    <row r="326" spans="1:26" x14ac:dyDescent="0.25">
      <c r="A326" t="s">
        <v>394</v>
      </c>
      <c r="B326" t="s">
        <v>337</v>
      </c>
      <c r="C326" t="s">
        <v>338</v>
      </c>
      <c r="D326" t="s">
        <v>339</v>
      </c>
      <c r="E326" t="s">
        <v>29</v>
      </c>
      <c r="F326" t="s">
        <v>30</v>
      </c>
      <c r="G326" t="s">
        <v>31</v>
      </c>
      <c r="H326">
        <v>2010</v>
      </c>
      <c r="I326">
        <f>IFERROR(VLOOKUP(D326,[1]Sheet7!C:G,5,0),"Null")</f>
        <v>0.45872016271975402</v>
      </c>
      <c r="J326">
        <f>IFERROR(VLOOKUP(D326,[2]!Table1_1[[#All],[Key]:[% of children under age 5 with fever]],5,0),0)</f>
        <v>1.7</v>
      </c>
      <c r="K326">
        <f>IFERROR(VLOOKUP(D326,[3]!Table1_1[[Key]:[No_of_Maternal_death]],5,0),0)</f>
        <v>220</v>
      </c>
      <c r="L326" t="s">
        <v>71</v>
      </c>
      <c r="M326" t="s">
        <v>72</v>
      </c>
      <c r="N326">
        <v>1.5</v>
      </c>
      <c r="O326">
        <v>1.7</v>
      </c>
      <c r="P326">
        <v>1.3</v>
      </c>
      <c r="Q326">
        <v>1.6</v>
      </c>
      <c r="R326">
        <v>1</v>
      </c>
      <c r="S326">
        <v>2.6</v>
      </c>
      <c r="T326">
        <v>0.8</v>
      </c>
      <c r="U326">
        <v>1.8</v>
      </c>
      <c r="V326">
        <v>0.4</v>
      </c>
      <c r="W326">
        <v>1.4</v>
      </c>
      <c r="X326">
        <v>0</v>
      </c>
      <c r="Y326">
        <v>0</v>
      </c>
      <c r="Z326">
        <v>0</v>
      </c>
    </row>
    <row r="327" spans="1:26" x14ac:dyDescent="0.25">
      <c r="A327" t="s">
        <v>394</v>
      </c>
      <c r="B327" t="s">
        <v>340</v>
      </c>
      <c r="C327" t="s">
        <v>341</v>
      </c>
      <c r="D327" t="s">
        <v>534</v>
      </c>
      <c r="E327" t="s">
        <v>46</v>
      </c>
      <c r="F327" t="s">
        <v>47</v>
      </c>
      <c r="G327" t="s">
        <v>37</v>
      </c>
      <c r="H327">
        <v>2000</v>
      </c>
      <c r="I327">
        <f>IFERROR(VLOOKUP(D327,[1]Sheet7!C:G,5,0),"Null")</f>
        <v>3.4145002414947698</v>
      </c>
      <c r="J327">
        <f>IFERROR(VLOOKUP(D327,[2]!Table1_1[[#All],[Key]:[% of children under age 5 with fever]],5,0),0)</f>
        <v>32</v>
      </c>
      <c r="K327">
        <f>IFERROR(VLOOKUP(D327,[3]!Table1_1[[Key]:[No_of_Maternal_death]],5,0),0)</f>
        <v>5800</v>
      </c>
      <c r="L327" t="s">
        <v>401</v>
      </c>
      <c r="M327" t="s">
        <v>402</v>
      </c>
      <c r="N327">
        <v>1</v>
      </c>
      <c r="O327">
        <v>1</v>
      </c>
      <c r="P327">
        <v>1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2</v>
      </c>
      <c r="X327">
        <v>0</v>
      </c>
      <c r="Y327">
        <v>0</v>
      </c>
      <c r="Z327">
        <v>0</v>
      </c>
    </row>
    <row r="328" spans="1:26" x14ac:dyDescent="0.25">
      <c r="A328" t="s">
        <v>394</v>
      </c>
      <c r="B328" t="s">
        <v>340</v>
      </c>
      <c r="C328" t="s">
        <v>341</v>
      </c>
      <c r="D328" t="s">
        <v>342</v>
      </c>
      <c r="E328" t="s">
        <v>46</v>
      </c>
      <c r="F328" t="s">
        <v>47</v>
      </c>
      <c r="G328" t="s">
        <v>37</v>
      </c>
      <c r="H328">
        <v>2010</v>
      </c>
      <c r="I328">
        <f>IFERROR(VLOOKUP(D328,[1]Sheet7!C:G,5,0),"Null")</f>
        <v>3.4084909649551798</v>
      </c>
      <c r="J328">
        <f>IFERROR(VLOOKUP(D328,[2]!Table1_1[[#All],[Key]:[% of children under age 5 with fever]],5,0),0)</f>
        <v>42.7</v>
      </c>
      <c r="K328">
        <f>IFERROR(VLOOKUP(D328,[3]!Table1_1[[Key]:[No_of_Maternal_death]],5,0),0)</f>
        <v>7600</v>
      </c>
      <c r="L328" t="s">
        <v>71</v>
      </c>
      <c r="M328" t="s">
        <v>72</v>
      </c>
      <c r="N328">
        <v>9.8000000000000007</v>
      </c>
      <c r="O328">
        <v>10</v>
      </c>
      <c r="P328">
        <v>9.5</v>
      </c>
      <c r="Q328">
        <v>4.5</v>
      </c>
      <c r="R328">
        <v>29.8</v>
      </c>
      <c r="S328">
        <v>2.5</v>
      </c>
      <c r="T328">
        <v>4.2</v>
      </c>
      <c r="U328">
        <v>5.3</v>
      </c>
      <c r="V328">
        <v>8.4</v>
      </c>
      <c r="W328">
        <v>31.2</v>
      </c>
      <c r="X328">
        <v>0</v>
      </c>
      <c r="Y328">
        <v>0</v>
      </c>
      <c r="Z328">
        <v>0</v>
      </c>
    </row>
    <row r="329" spans="1:26" x14ac:dyDescent="0.25">
      <c r="A329" t="s">
        <v>394</v>
      </c>
      <c r="B329" t="s">
        <v>340</v>
      </c>
      <c r="C329" t="s">
        <v>341</v>
      </c>
      <c r="D329" t="s">
        <v>343</v>
      </c>
      <c r="E329" t="s">
        <v>46</v>
      </c>
      <c r="F329" t="s">
        <v>47</v>
      </c>
      <c r="G329" t="s">
        <v>37</v>
      </c>
      <c r="H329">
        <v>2015</v>
      </c>
      <c r="I329">
        <f>IFERROR(VLOOKUP(D329,[1]Sheet7!C:G,5,0),"Null")</f>
        <v>3.1841008127668302</v>
      </c>
      <c r="J329">
        <f>IFERROR(VLOOKUP(D329,[2]!Table1_1[[#All],[Key]:[% of children under age 5 with fever]],5,0),0)</f>
        <v>26.9</v>
      </c>
      <c r="K329">
        <f>IFERROR(VLOOKUP(D329,[3]!Table1_1[[Key]:[No_of_Maternal_death]],5,0),0)</f>
        <v>7400</v>
      </c>
      <c r="L329" t="s">
        <v>344</v>
      </c>
      <c r="M329" t="s">
        <v>345</v>
      </c>
      <c r="N329">
        <v>36.4</v>
      </c>
      <c r="O329">
        <v>36.6</v>
      </c>
      <c r="P329">
        <v>36.299999999999997</v>
      </c>
      <c r="Q329">
        <v>33.299999999999997</v>
      </c>
      <c r="R329">
        <v>49.6</v>
      </c>
      <c r="S329">
        <v>34.799999999999997</v>
      </c>
      <c r="T329">
        <v>38.4</v>
      </c>
      <c r="U329">
        <v>32.700000000000003</v>
      </c>
      <c r="V329">
        <v>28.1</v>
      </c>
      <c r="W329">
        <v>50.9</v>
      </c>
      <c r="X329">
        <v>0</v>
      </c>
      <c r="Y329">
        <v>0</v>
      </c>
      <c r="Z329">
        <v>0</v>
      </c>
    </row>
    <row r="330" spans="1:26" x14ac:dyDescent="0.25">
      <c r="A330" t="s">
        <v>394</v>
      </c>
      <c r="B330" t="s">
        <v>340</v>
      </c>
      <c r="C330" t="s">
        <v>341</v>
      </c>
      <c r="D330" t="s">
        <v>346</v>
      </c>
      <c r="E330" t="s">
        <v>46</v>
      </c>
      <c r="F330" t="s">
        <v>47</v>
      </c>
      <c r="G330" t="s">
        <v>37</v>
      </c>
      <c r="H330">
        <v>2019</v>
      </c>
      <c r="I330">
        <f>IFERROR(VLOOKUP(D330,[1]Sheet7!C:G,5,0),"Null")</f>
        <v>3.2945827275397899</v>
      </c>
      <c r="J330">
        <f>IFERROR(VLOOKUP(D330,[2]!Table1_1[[#All],[Key]:[% of children under age 5 with fever]],5,0),0)</f>
        <v>0</v>
      </c>
      <c r="K330">
        <f>IFERROR(VLOOKUP(D330,[3]!Table1_1[[Key]:[No_of_Maternal_death]],5,0),0)</f>
        <v>7500</v>
      </c>
      <c r="L330" t="s">
        <v>335</v>
      </c>
      <c r="M330" t="s">
        <v>336</v>
      </c>
      <c r="N330">
        <v>54.3</v>
      </c>
      <c r="O330">
        <v>53.6</v>
      </c>
      <c r="P330">
        <v>55.1</v>
      </c>
      <c r="Q330">
        <v>54.1</v>
      </c>
      <c r="R330">
        <v>55.4</v>
      </c>
      <c r="S330">
        <v>44.7</v>
      </c>
      <c r="T330">
        <v>52.8</v>
      </c>
      <c r="U330">
        <v>57</v>
      </c>
      <c r="V330">
        <v>61.5</v>
      </c>
      <c r="W330">
        <v>57.3</v>
      </c>
      <c r="X330">
        <v>0</v>
      </c>
      <c r="Y330">
        <v>0</v>
      </c>
      <c r="Z330">
        <v>0</v>
      </c>
    </row>
    <row r="331" spans="1:26" x14ac:dyDescent="0.25">
      <c r="A331" t="s">
        <v>394</v>
      </c>
      <c r="B331" t="s">
        <v>347</v>
      </c>
      <c r="C331" t="s">
        <v>348</v>
      </c>
      <c r="D331" t="s">
        <v>535</v>
      </c>
      <c r="E331" t="s">
        <v>46</v>
      </c>
      <c r="F331" t="s">
        <v>47</v>
      </c>
      <c r="G331" t="s">
        <v>37</v>
      </c>
      <c r="H331">
        <v>2000</v>
      </c>
      <c r="I331">
        <f>IFERROR(VLOOKUP(D331,[1]Sheet7!C:G,5,0),"Null")</f>
        <v>2.8372567506566</v>
      </c>
      <c r="J331">
        <f>IFERROR(VLOOKUP(D331,[2]!Table1_1[[#All],[Key]:[% of children under age 5 with fever]],5,0),0)</f>
        <v>60</v>
      </c>
      <c r="K331">
        <f>IFERROR(VLOOKUP(D331,[3]!Table1_1[[Key]:[No_of_Maternal_death]],5,0),0)</f>
        <v>930</v>
      </c>
      <c r="L331" t="s">
        <v>401</v>
      </c>
      <c r="M331" t="s">
        <v>402</v>
      </c>
      <c r="N331">
        <v>2</v>
      </c>
      <c r="O331">
        <v>2</v>
      </c>
      <c r="P331">
        <v>2</v>
      </c>
      <c r="Q331">
        <v>1</v>
      </c>
      <c r="R331">
        <v>4</v>
      </c>
      <c r="S331">
        <v>1</v>
      </c>
      <c r="T331">
        <v>0</v>
      </c>
      <c r="U331">
        <v>1</v>
      </c>
      <c r="V331">
        <v>2</v>
      </c>
      <c r="W331">
        <v>7</v>
      </c>
      <c r="X331">
        <v>0</v>
      </c>
      <c r="Y331">
        <v>0</v>
      </c>
      <c r="Z331">
        <v>0</v>
      </c>
    </row>
    <row r="332" spans="1:26" x14ac:dyDescent="0.25">
      <c r="A332" t="s">
        <v>394</v>
      </c>
      <c r="B332" t="s">
        <v>347</v>
      </c>
      <c r="C332" t="s">
        <v>348</v>
      </c>
      <c r="D332" t="s">
        <v>349</v>
      </c>
      <c r="E332" t="s">
        <v>46</v>
      </c>
      <c r="F332" t="s">
        <v>47</v>
      </c>
      <c r="G332" t="s">
        <v>37</v>
      </c>
      <c r="H332">
        <v>2006</v>
      </c>
      <c r="I332">
        <f>IFERROR(VLOOKUP(D332,[1]Sheet7!C:G,5,0),"Null")</f>
        <v>2.8078020633149099</v>
      </c>
      <c r="J332">
        <f>IFERROR(VLOOKUP(D332,[2]!Table1_1[[#All],[Key]:[% of children under age 5 with fever]],5,0),0)</f>
        <v>48</v>
      </c>
      <c r="K332">
        <f>IFERROR(VLOOKUP(D332,[3]!Table1_1[[Key]:[No_of_Maternal_death]],5,0),0)</f>
        <v>1100</v>
      </c>
      <c r="L332" t="s">
        <v>79</v>
      </c>
      <c r="M332" t="s">
        <v>80</v>
      </c>
      <c r="N332">
        <v>38</v>
      </c>
      <c r="O332">
        <v>40</v>
      </c>
      <c r="P332">
        <v>37</v>
      </c>
      <c r="Q332">
        <v>40</v>
      </c>
      <c r="R332">
        <v>36</v>
      </c>
      <c r="S332">
        <v>41</v>
      </c>
      <c r="T332">
        <v>41</v>
      </c>
      <c r="U332">
        <v>41</v>
      </c>
      <c r="V332">
        <v>35</v>
      </c>
      <c r="W332">
        <v>35</v>
      </c>
      <c r="X332">
        <v>0</v>
      </c>
      <c r="Y332">
        <v>0</v>
      </c>
      <c r="Z332">
        <v>0</v>
      </c>
    </row>
    <row r="333" spans="1:26" x14ac:dyDescent="0.25">
      <c r="A333" t="s">
        <v>394</v>
      </c>
      <c r="B333" t="s">
        <v>347</v>
      </c>
      <c r="C333" t="s">
        <v>348</v>
      </c>
      <c r="D333" t="s">
        <v>350</v>
      </c>
      <c r="E333" t="s">
        <v>46</v>
      </c>
      <c r="F333" t="s">
        <v>47</v>
      </c>
      <c r="G333" t="s">
        <v>37</v>
      </c>
      <c r="H333">
        <v>2010</v>
      </c>
      <c r="I333">
        <f>IFERROR(VLOOKUP(D333,[1]Sheet7!C:G,5,0),"Null")</f>
        <v>2.6713169382966999</v>
      </c>
      <c r="J333">
        <f>IFERROR(VLOOKUP(D333,[2]!Table1_1[[#All],[Key]:[% of children under age 5 with fever]],5,0),0)</f>
        <v>33.799999999999997</v>
      </c>
      <c r="K333">
        <f>IFERROR(VLOOKUP(D333,[3]!Table1_1[[Key]:[No_of_Maternal_death]],5,0),0)</f>
        <v>1300</v>
      </c>
      <c r="L333" t="s">
        <v>71</v>
      </c>
      <c r="M333" t="s">
        <v>72</v>
      </c>
      <c r="N333">
        <v>57.1</v>
      </c>
      <c r="O333">
        <v>57.3</v>
      </c>
      <c r="P333">
        <v>56.9</v>
      </c>
      <c r="Q333">
        <v>60.1</v>
      </c>
      <c r="R333">
        <v>50.7</v>
      </c>
      <c r="S333">
        <v>55.3</v>
      </c>
      <c r="T333">
        <v>63.2</v>
      </c>
      <c r="U333">
        <v>62.4</v>
      </c>
      <c r="V333">
        <v>49.5</v>
      </c>
      <c r="W333">
        <v>53.3</v>
      </c>
      <c r="X333">
        <v>0</v>
      </c>
      <c r="Y333">
        <v>0</v>
      </c>
      <c r="Z333">
        <v>0</v>
      </c>
    </row>
    <row r="334" spans="1:26" x14ac:dyDescent="0.25">
      <c r="A334" t="s">
        <v>394</v>
      </c>
      <c r="B334" t="s">
        <v>347</v>
      </c>
      <c r="C334" t="s">
        <v>348</v>
      </c>
      <c r="D334" t="s">
        <v>351</v>
      </c>
      <c r="E334" t="s">
        <v>46</v>
      </c>
      <c r="F334" t="s">
        <v>47</v>
      </c>
      <c r="G334" t="s">
        <v>37</v>
      </c>
      <c r="H334">
        <v>2014</v>
      </c>
      <c r="I334">
        <f>IFERROR(VLOOKUP(D334,[1]Sheet7!C:G,5,0),"Null")</f>
        <v>2.53099873501229</v>
      </c>
      <c r="J334">
        <f>IFERROR(VLOOKUP(D334,[2]!Table1_1[[#All],[Key]:[% of children under age 5 with fever]],5,0),0)</f>
        <v>18.3</v>
      </c>
      <c r="K334">
        <f>IFERROR(VLOOKUP(D334,[3]!Table1_1[[Key]:[No_of_Maternal_death]],5,0),0)</f>
        <v>1200</v>
      </c>
      <c r="L334" t="s">
        <v>102</v>
      </c>
      <c r="M334" t="s">
        <v>103</v>
      </c>
      <c r="N334">
        <v>42.8</v>
      </c>
      <c r="O334">
        <v>42.4</v>
      </c>
      <c r="P334">
        <v>43.3</v>
      </c>
      <c r="Q334">
        <v>45.4</v>
      </c>
      <c r="R334">
        <v>38</v>
      </c>
      <c r="S334">
        <v>44.8</v>
      </c>
      <c r="T334">
        <v>46.3</v>
      </c>
      <c r="U334">
        <v>44</v>
      </c>
      <c r="V334">
        <v>39</v>
      </c>
      <c r="W334">
        <v>39.299999999999997</v>
      </c>
      <c r="X334">
        <v>0</v>
      </c>
      <c r="Y334">
        <v>0</v>
      </c>
      <c r="Z334">
        <v>0</v>
      </c>
    </row>
    <row r="335" spans="1:26" x14ac:dyDescent="0.25">
      <c r="A335" t="s">
        <v>394</v>
      </c>
      <c r="B335" t="s">
        <v>347</v>
      </c>
      <c r="C335" t="s">
        <v>348</v>
      </c>
      <c r="D335" t="s">
        <v>352</v>
      </c>
      <c r="E335" t="s">
        <v>46</v>
      </c>
      <c r="F335" t="s">
        <v>47</v>
      </c>
      <c r="G335" t="s">
        <v>37</v>
      </c>
      <c r="H335">
        <v>2017</v>
      </c>
      <c r="I335">
        <f>IFERROR(VLOOKUP(D335,[1]Sheet7!C:G,5,0),"Null")</f>
        <v>2.4680788844675399</v>
      </c>
      <c r="J335">
        <f>IFERROR(VLOOKUP(D335,[2]!Table1_1[[#All],[Key]:[% of children under age 5 with fever]],5,0),0)</f>
        <v>31.1</v>
      </c>
      <c r="K335">
        <f>IFERROR(VLOOKUP(D335,[3]!Table1_1[[Key]:[No_of_Maternal_death]],5,0),0)</f>
        <v>1100</v>
      </c>
      <c r="L335" t="s">
        <v>318</v>
      </c>
      <c r="M335" t="s">
        <v>319</v>
      </c>
      <c r="N335">
        <v>60.7</v>
      </c>
      <c r="O335">
        <v>59.3</v>
      </c>
      <c r="P335">
        <v>62.1</v>
      </c>
      <c r="Q335">
        <v>65.2</v>
      </c>
      <c r="R335">
        <v>53.3</v>
      </c>
      <c r="S335">
        <v>60</v>
      </c>
      <c r="T335">
        <v>67.099999999999994</v>
      </c>
      <c r="U335">
        <v>65.900000000000006</v>
      </c>
      <c r="V335">
        <v>56.7</v>
      </c>
      <c r="W335">
        <v>52.4</v>
      </c>
      <c r="X335">
        <v>0</v>
      </c>
      <c r="Y335">
        <v>0</v>
      </c>
      <c r="Z335">
        <v>0</v>
      </c>
    </row>
    <row r="336" spans="1:26" x14ac:dyDescent="0.25">
      <c r="A336" t="s">
        <v>394</v>
      </c>
      <c r="B336" t="s">
        <v>353</v>
      </c>
      <c r="C336" t="s">
        <v>354</v>
      </c>
      <c r="D336" t="s">
        <v>355</v>
      </c>
      <c r="E336" t="s">
        <v>29</v>
      </c>
      <c r="F336" t="s">
        <v>30</v>
      </c>
      <c r="G336" t="s">
        <v>31</v>
      </c>
      <c r="H336">
        <v>2005</v>
      </c>
      <c r="I336">
        <f>IFERROR(VLOOKUP(D336,[1]Sheet7!C:G,5,0),"Null")</f>
        <v>2.77298146987654</v>
      </c>
      <c r="J336">
        <f>IFERROR(VLOOKUP(D336,[2]!Table1_1[[#All],[Key]:[% of children under age 5 with fever]],5,0),0)</f>
        <v>60</v>
      </c>
      <c r="K336">
        <f>IFERROR(VLOOKUP(D336,[3]!Table1_1[[Key]:[No_of_Maternal_death]],5,0),0)</f>
        <v>9300</v>
      </c>
      <c r="L336" t="s">
        <v>241</v>
      </c>
      <c r="M336" t="s">
        <v>242</v>
      </c>
      <c r="N336">
        <v>16</v>
      </c>
      <c r="O336">
        <v>16</v>
      </c>
      <c r="P336">
        <v>16</v>
      </c>
      <c r="Q336">
        <v>10</v>
      </c>
      <c r="R336">
        <v>40</v>
      </c>
      <c r="S336">
        <v>4</v>
      </c>
      <c r="T336">
        <v>6</v>
      </c>
      <c r="U336">
        <v>12</v>
      </c>
      <c r="V336">
        <v>19</v>
      </c>
      <c r="W336">
        <v>49</v>
      </c>
      <c r="X336">
        <v>0</v>
      </c>
      <c r="Y336">
        <v>0</v>
      </c>
      <c r="Z336">
        <v>0</v>
      </c>
    </row>
    <row r="337" spans="1:26" x14ac:dyDescent="0.25">
      <c r="A337" t="s">
        <v>394</v>
      </c>
      <c r="B337" t="s">
        <v>353</v>
      </c>
      <c r="C337" t="s">
        <v>354</v>
      </c>
      <c r="D337" t="s">
        <v>536</v>
      </c>
      <c r="E337" t="s">
        <v>29</v>
      </c>
      <c r="F337" t="s">
        <v>30</v>
      </c>
      <c r="G337" t="s">
        <v>31</v>
      </c>
      <c r="H337">
        <v>2008</v>
      </c>
      <c r="I337">
        <f>IFERROR(VLOOKUP(D337,[1]Sheet7!C:G,5,0),"Null")</f>
        <v>2.7296238795862999</v>
      </c>
      <c r="J337">
        <f>IFERROR(VLOOKUP(D337,[2]!Table1_1[[#All],[Key]:[% of children under age 5 with fever]],5,0),0)</f>
        <v>56.7</v>
      </c>
      <c r="K337">
        <f>IFERROR(VLOOKUP(D337,[3]!Table1_1[[Key]:[No_of_Maternal_death]],5,0),0)</f>
        <v>11000</v>
      </c>
      <c r="L337" t="s">
        <v>537</v>
      </c>
      <c r="M337" t="s">
        <v>537</v>
      </c>
      <c r="N337">
        <v>26</v>
      </c>
      <c r="O337">
        <v>25</v>
      </c>
      <c r="P337">
        <v>26</v>
      </c>
      <c r="Q337">
        <v>21</v>
      </c>
      <c r="R337">
        <v>49</v>
      </c>
      <c r="S337">
        <v>13</v>
      </c>
      <c r="T337">
        <v>17</v>
      </c>
      <c r="U337">
        <v>24</v>
      </c>
      <c r="V337">
        <v>29</v>
      </c>
      <c r="W337">
        <v>55</v>
      </c>
      <c r="X337">
        <v>0</v>
      </c>
      <c r="Y337">
        <v>0</v>
      </c>
      <c r="Z337">
        <v>0</v>
      </c>
    </row>
    <row r="338" spans="1:26" x14ac:dyDescent="0.25">
      <c r="A338" t="s">
        <v>394</v>
      </c>
      <c r="B338" t="s">
        <v>353</v>
      </c>
      <c r="C338" t="s">
        <v>354</v>
      </c>
      <c r="D338" t="s">
        <v>356</v>
      </c>
      <c r="E338" t="s">
        <v>29</v>
      </c>
      <c r="F338" t="s">
        <v>30</v>
      </c>
      <c r="G338" t="s">
        <v>31</v>
      </c>
      <c r="H338">
        <v>2010</v>
      </c>
      <c r="I338">
        <f>IFERROR(VLOOKUP(D338,[1]Sheet7!C:G,5,0),"Null")</f>
        <v>2.5882525494075099</v>
      </c>
      <c r="J338">
        <f>IFERROR(VLOOKUP(D338,[2]!Table1_1[[#All],[Key]:[% of children under age 5 with fever]],5,0),0)</f>
        <v>59.1</v>
      </c>
      <c r="K338">
        <f>IFERROR(VLOOKUP(D338,[3]!Table1_1[[Key]:[No_of_Maternal_death]],5,0),0)</f>
        <v>8700</v>
      </c>
      <c r="L338" t="s">
        <v>357</v>
      </c>
      <c r="M338" t="s">
        <v>358</v>
      </c>
      <c r="N338">
        <v>63.6</v>
      </c>
      <c r="O338">
        <v>63.5</v>
      </c>
      <c r="P338">
        <v>63.7</v>
      </c>
      <c r="Q338">
        <v>63.5</v>
      </c>
      <c r="R338">
        <v>64.099999999999994</v>
      </c>
      <c r="S338">
        <v>61.1</v>
      </c>
      <c r="T338">
        <v>64</v>
      </c>
      <c r="U338">
        <v>61.7</v>
      </c>
      <c r="V338">
        <v>67.3</v>
      </c>
      <c r="W338">
        <v>65</v>
      </c>
      <c r="X338">
        <v>0</v>
      </c>
      <c r="Y338">
        <v>0</v>
      </c>
      <c r="Z338">
        <v>0</v>
      </c>
    </row>
    <row r="339" spans="1:26" x14ac:dyDescent="0.25">
      <c r="A339" t="s">
        <v>394</v>
      </c>
      <c r="B339" t="s">
        <v>353</v>
      </c>
      <c r="C339" t="s">
        <v>354</v>
      </c>
      <c r="D339" t="s">
        <v>538</v>
      </c>
      <c r="E339" t="s">
        <v>29</v>
      </c>
      <c r="F339" t="s">
        <v>30</v>
      </c>
      <c r="G339" t="s">
        <v>31</v>
      </c>
      <c r="H339">
        <v>2012</v>
      </c>
      <c r="I339">
        <f>IFERROR(VLOOKUP(D339,[1]Sheet7!C:G,5,0),"Null")</f>
        <v>2.90906812607356</v>
      </c>
      <c r="J339">
        <f>IFERROR(VLOOKUP(D339,[2]!Table1_1[[#All],[Key]:[% of children under age 5 with fever]],5,0),0)</f>
        <v>53.7</v>
      </c>
      <c r="K339">
        <f>IFERROR(VLOOKUP(D339,[3]!Table1_1[[Key]:[No_of_Maternal_death]],5,0),0)</f>
        <v>7200</v>
      </c>
      <c r="L339" t="s">
        <v>539</v>
      </c>
      <c r="M339" t="s">
        <v>540</v>
      </c>
      <c r="N339">
        <v>72</v>
      </c>
      <c r="O339">
        <v>71.900000000000006</v>
      </c>
      <c r="P339">
        <v>72.099999999999994</v>
      </c>
      <c r="Q339">
        <v>71.8</v>
      </c>
      <c r="R339">
        <v>73.400000000000006</v>
      </c>
      <c r="S339">
        <v>70.7</v>
      </c>
      <c r="T339">
        <v>71.099999999999994</v>
      </c>
      <c r="U339">
        <v>75</v>
      </c>
      <c r="V339">
        <v>72.3</v>
      </c>
      <c r="W339">
        <v>71.099999999999994</v>
      </c>
      <c r="X339">
        <v>0</v>
      </c>
      <c r="Y339">
        <v>0</v>
      </c>
      <c r="Z339">
        <v>0</v>
      </c>
    </row>
    <row r="340" spans="1:26" x14ac:dyDescent="0.25">
      <c r="A340" t="s">
        <v>394</v>
      </c>
      <c r="B340" t="s">
        <v>353</v>
      </c>
      <c r="C340" t="s">
        <v>354</v>
      </c>
      <c r="D340" t="s">
        <v>359</v>
      </c>
      <c r="E340" t="s">
        <v>29</v>
      </c>
      <c r="F340" t="s">
        <v>30</v>
      </c>
      <c r="G340" t="s">
        <v>31</v>
      </c>
      <c r="H340">
        <v>2016</v>
      </c>
      <c r="I340">
        <f>IFERROR(VLOOKUP(D340,[1]Sheet7!C:G,5,0),"Null")</f>
        <v>3.4768765008259099</v>
      </c>
      <c r="J340">
        <f>IFERROR(VLOOKUP(D340,[2]!Table1_1[[#All],[Key]:[% of children under age 5 with fever]],5,0),0)</f>
        <v>51.1</v>
      </c>
      <c r="K340">
        <f>IFERROR(VLOOKUP(D340,[3]!Table1_1[[Key]:[No_of_Maternal_death]],5,0),0)</f>
        <v>6200</v>
      </c>
      <c r="L340" t="s">
        <v>32</v>
      </c>
      <c r="M340" t="s">
        <v>33</v>
      </c>
      <c r="N340">
        <v>54.4</v>
      </c>
      <c r="O340">
        <v>53.7</v>
      </c>
      <c r="P340">
        <v>55.2</v>
      </c>
      <c r="Q340">
        <v>52.2</v>
      </c>
      <c r="R340">
        <v>60.9</v>
      </c>
      <c r="S340">
        <v>49.1</v>
      </c>
      <c r="T340">
        <v>54.6</v>
      </c>
      <c r="U340">
        <v>52.4</v>
      </c>
      <c r="V340">
        <v>59.5</v>
      </c>
      <c r="W340">
        <v>59.1</v>
      </c>
      <c r="X340">
        <v>0</v>
      </c>
      <c r="Y340">
        <v>0</v>
      </c>
      <c r="Z340">
        <v>0</v>
      </c>
    </row>
    <row r="341" spans="1:26" x14ac:dyDescent="0.25">
      <c r="A341" t="s">
        <v>394</v>
      </c>
      <c r="B341" t="s">
        <v>353</v>
      </c>
      <c r="C341" t="s">
        <v>354</v>
      </c>
      <c r="D341" t="s">
        <v>360</v>
      </c>
      <c r="E341" t="s">
        <v>29</v>
      </c>
      <c r="F341" t="s">
        <v>30</v>
      </c>
      <c r="G341" t="s">
        <v>31</v>
      </c>
      <c r="H341">
        <v>2017</v>
      </c>
      <c r="I341">
        <f>IFERROR(VLOOKUP(D341,[1]Sheet7!C:G,5,0),"Null")</f>
        <v>3.3711508050387402</v>
      </c>
      <c r="J341">
        <f>IFERROR(VLOOKUP(D341,[2]!Table1_1[[#All],[Key]:[% of children under age 5 with fever]],5,0),0)</f>
        <v>36.200000000000003</v>
      </c>
      <c r="K341">
        <f>IFERROR(VLOOKUP(D341,[3]!Table1_1[[Key]:[No_of_Maternal_death]],5,0),0)</f>
        <v>6000</v>
      </c>
      <c r="L341" t="s">
        <v>164</v>
      </c>
      <c r="M341" t="s">
        <v>165</v>
      </c>
      <c r="N341">
        <v>54.6</v>
      </c>
      <c r="O341">
        <v>55.9</v>
      </c>
      <c r="P341">
        <v>53.3</v>
      </c>
      <c r="Q341">
        <v>50.2</v>
      </c>
      <c r="R341">
        <v>66.8</v>
      </c>
      <c r="S341">
        <v>39.9</v>
      </c>
      <c r="T341">
        <v>49.2</v>
      </c>
      <c r="U341">
        <v>57</v>
      </c>
      <c r="V341">
        <v>67.8</v>
      </c>
      <c r="W341">
        <v>64.099999999999994</v>
      </c>
      <c r="X341">
        <v>0</v>
      </c>
      <c r="Y341">
        <v>0</v>
      </c>
      <c r="Z341">
        <v>0</v>
      </c>
    </row>
    <row r="342" spans="1:26" x14ac:dyDescent="0.25">
      <c r="A342" t="s">
        <v>394</v>
      </c>
      <c r="B342" t="s">
        <v>361</v>
      </c>
      <c r="C342" t="s">
        <v>362</v>
      </c>
      <c r="D342" t="s">
        <v>363</v>
      </c>
      <c r="E342" t="s">
        <v>29</v>
      </c>
      <c r="F342" t="s">
        <v>30</v>
      </c>
      <c r="G342" t="s">
        <v>37</v>
      </c>
      <c r="H342">
        <v>2006</v>
      </c>
      <c r="I342">
        <f>IFERROR(VLOOKUP(D342,[1]Sheet7!C:G,5,0),"Null")</f>
        <v>2.9150219708340201</v>
      </c>
      <c r="J342">
        <f>IFERROR(VLOOKUP(D342,[2]!Table1_1[[#All],[Key]:[% of children under age 5 with fever]],5,0),0)</f>
        <v>61.3</v>
      </c>
      <c r="K342">
        <f>IFERROR(VLOOKUP(D342,[3]!Table1_1[[Key]:[No_of_Maternal_death]],5,0),0)</f>
        <v>5400</v>
      </c>
      <c r="L342" t="s">
        <v>213</v>
      </c>
      <c r="M342" t="s">
        <v>214</v>
      </c>
      <c r="N342">
        <v>10</v>
      </c>
      <c r="O342">
        <v>10</v>
      </c>
      <c r="P342">
        <v>10</v>
      </c>
      <c r="Q342">
        <v>8</v>
      </c>
      <c r="R342">
        <v>21</v>
      </c>
      <c r="S342">
        <v>11</v>
      </c>
      <c r="T342">
        <v>10</v>
      </c>
      <c r="U342">
        <v>5</v>
      </c>
      <c r="V342">
        <v>9</v>
      </c>
      <c r="W342">
        <v>15</v>
      </c>
      <c r="X342">
        <v>0</v>
      </c>
      <c r="Y342">
        <v>0</v>
      </c>
      <c r="Z342">
        <v>0</v>
      </c>
    </row>
    <row r="343" spans="1:26" x14ac:dyDescent="0.25">
      <c r="A343" t="s">
        <v>394</v>
      </c>
      <c r="B343" t="s">
        <v>361</v>
      </c>
      <c r="C343" t="s">
        <v>362</v>
      </c>
      <c r="D343" t="s">
        <v>541</v>
      </c>
      <c r="E343" t="s">
        <v>29</v>
      </c>
      <c r="F343" t="s">
        <v>30</v>
      </c>
      <c r="G343" t="s">
        <v>37</v>
      </c>
      <c r="H343">
        <v>2009</v>
      </c>
      <c r="I343">
        <f>IFERROR(VLOOKUP(D343,[1]Sheet7!C:G,5,0),"Null")</f>
        <v>2.9156563947552998</v>
      </c>
      <c r="J343">
        <f>IFERROR(VLOOKUP(D343,[2]!Table1_1[[#All],[Key]:[% of children under age 5 with fever]],5,0),0)</f>
        <v>59.6</v>
      </c>
      <c r="K343">
        <f>IFERROR(VLOOKUP(D343,[3]!Table1_1[[Key]:[No_of_Maternal_death]],5,0),0)</f>
        <v>5400</v>
      </c>
      <c r="L343" t="s">
        <v>435</v>
      </c>
      <c r="M343" t="s">
        <v>436</v>
      </c>
      <c r="N343">
        <v>32.799999999999997</v>
      </c>
      <c r="O343">
        <v>32.4</v>
      </c>
      <c r="P343">
        <v>33.1</v>
      </c>
      <c r="Q343">
        <v>32.799999999999997</v>
      </c>
      <c r="R343">
        <v>32.200000000000003</v>
      </c>
      <c r="S343">
        <v>36.200000000000003</v>
      </c>
      <c r="T343">
        <v>33.1</v>
      </c>
      <c r="U343">
        <v>34</v>
      </c>
      <c r="V343">
        <v>28</v>
      </c>
      <c r="W343">
        <v>31.6</v>
      </c>
      <c r="X343">
        <v>0</v>
      </c>
      <c r="Y343">
        <v>0</v>
      </c>
      <c r="Z343">
        <v>0</v>
      </c>
    </row>
    <row r="344" spans="1:26" x14ac:dyDescent="0.25">
      <c r="A344" t="s">
        <v>394</v>
      </c>
      <c r="B344" t="s">
        <v>361</v>
      </c>
      <c r="C344" t="s">
        <v>362</v>
      </c>
      <c r="D344" t="s">
        <v>364</v>
      </c>
      <c r="E344" t="s">
        <v>29</v>
      </c>
      <c r="F344" t="s">
        <v>30</v>
      </c>
      <c r="G344" t="s">
        <v>37</v>
      </c>
      <c r="H344">
        <v>2011</v>
      </c>
      <c r="I344">
        <f>IFERROR(VLOOKUP(D344,[1]Sheet7!C:G,5,0),"Null")</f>
        <v>2.9071115803737699</v>
      </c>
      <c r="J344">
        <f>IFERROR(VLOOKUP(D344,[2]!Table1_1[[#All],[Key]:[% of children under age 5 with fever]],5,0),0)</f>
        <v>64.5</v>
      </c>
      <c r="K344">
        <f>IFERROR(VLOOKUP(D344,[3]!Table1_1[[Key]:[No_of_Maternal_death]],5,0),0)</f>
        <v>5100</v>
      </c>
      <c r="L344" t="s">
        <v>89</v>
      </c>
      <c r="M344" t="s">
        <v>90</v>
      </c>
      <c r="N344">
        <v>42.8</v>
      </c>
      <c r="O344">
        <v>41.6</v>
      </c>
      <c r="P344">
        <v>44</v>
      </c>
      <c r="Q344">
        <v>41.9</v>
      </c>
      <c r="R344">
        <v>48.9</v>
      </c>
      <c r="S344">
        <v>44.8</v>
      </c>
      <c r="T344">
        <v>40.700000000000003</v>
      </c>
      <c r="U344">
        <v>39</v>
      </c>
      <c r="V344">
        <v>41.3</v>
      </c>
      <c r="W344">
        <v>48.6</v>
      </c>
      <c r="X344">
        <v>0</v>
      </c>
      <c r="Y344">
        <v>0</v>
      </c>
      <c r="Z344">
        <v>0</v>
      </c>
    </row>
    <row r="345" spans="1:26" x14ac:dyDescent="0.25">
      <c r="A345" t="s">
        <v>394</v>
      </c>
      <c r="B345" t="s">
        <v>361</v>
      </c>
      <c r="C345" t="s">
        <v>362</v>
      </c>
      <c r="D345" t="s">
        <v>365</v>
      </c>
      <c r="E345" t="s">
        <v>29</v>
      </c>
      <c r="F345" t="s">
        <v>30</v>
      </c>
      <c r="G345" t="s">
        <v>37</v>
      </c>
      <c r="H345">
        <v>2015</v>
      </c>
      <c r="I345">
        <f>IFERROR(VLOOKUP(D345,[1]Sheet7!C:G,5,0),"Null")</f>
        <v>3.0913091564716599</v>
      </c>
      <c r="J345">
        <f>IFERROR(VLOOKUP(D345,[2]!Table1_1[[#All],[Key]:[% of children under age 5 with fever]],5,0),0)</f>
        <v>76.900000000000006</v>
      </c>
      <c r="K345">
        <f>IFERROR(VLOOKUP(D345,[3]!Table1_1[[Key]:[No_of_Maternal_death]],5,0),0)</f>
        <v>4700</v>
      </c>
      <c r="L345" t="s">
        <v>366</v>
      </c>
      <c r="M345" t="s">
        <v>367</v>
      </c>
      <c r="N345">
        <v>74.3</v>
      </c>
      <c r="O345">
        <v>75.2</v>
      </c>
      <c r="P345">
        <v>73.5</v>
      </c>
      <c r="Q345">
        <v>74.900000000000006</v>
      </c>
      <c r="R345">
        <v>71.2</v>
      </c>
      <c r="S345">
        <v>78.3</v>
      </c>
      <c r="T345">
        <v>78.400000000000006</v>
      </c>
      <c r="U345">
        <v>74.2</v>
      </c>
      <c r="V345">
        <v>68.099999999999994</v>
      </c>
      <c r="W345">
        <v>71</v>
      </c>
      <c r="X345">
        <v>0</v>
      </c>
      <c r="Y345">
        <v>0</v>
      </c>
      <c r="Z345">
        <v>0</v>
      </c>
    </row>
    <row r="346" spans="1:26" x14ac:dyDescent="0.25">
      <c r="A346" t="s">
        <v>394</v>
      </c>
      <c r="B346" t="s">
        <v>361</v>
      </c>
      <c r="C346" t="s">
        <v>362</v>
      </c>
      <c r="D346" t="s">
        <v>368</v>
      </c>
      <c r="E346" t="s">
        <v>29</v>
      </c>
      <c r="F346" t="s">
        <v>30</v>
      </c>
      <c r="G346" t="s">
        <v>37</v>
      </c>
      <c r="H346">
        <v>2016</v>
      </c>
      <c r="I346">
        <f>IFERROR(VLOOKUP(D346,[1]Sheet7!C:G,5,0),"Null")</f>
        <v>3.3349947470103101</v>
      </c>
      <c r="J346">
        <f>IFERROR(VLOOKUP(D346,[2]!Table1_1[[#All],[Key]:[% of children under age 5 with fever]],5,0),0)</f>
        <v>71.5</v>
      </c>
      <c r="K346">
        <f>IFERROR(VLOOKUP(D346,[3]!Table1_1[[Key]:[No_of_Maternal_death]],5,0),0)</f>
        <v>4700</v>
      </c>
      <c r="L346" t="s">
        <v>297</v>
      </c>
      <c r="M346" t="s">
        <v>298</v>
      </c>
      <c r="N346">
        <v>62</v>
      </c>
      <c r="O346">
        <v>0</v>
      </c>
      <c r="P346">
        <v>0</v>
      </c>
      <c r="Q346">
        <v>60.8</v>
      </c>
      <c r="R346">
        <v>67</v>
      </c>
      <c r="S346">
        <v>57.8</v>
      </c>
      <c r="T346">
        <v>58.2</v>
      </c>
      <c r="U346">
        <v>59.1</v>
      </c>
      <c r="V346">
        <v>64.3</v>
      </c>
      <c r="W346">
        <v>72.8</v>
      </c>
      <c r="X346">
        <v>0</v>
      </c>
      <c r="Y346">
        <v>0</v>
      </c>
      <c r="Z346">
        <v>0</v>
      </c>
    </row>
    <row r="347" spans="1:26" x14ac:dyDescent="0.25">
      <c r="A347" t="s">
        <v>394</v>
      </c>
      <c r="B347" t="s">
        <v>361</v>
      </c>
      <c r="C347" t="s">
        <v>362</v>
      </c>
      <c r="D347" t="s">
        <v>369</v>
      </c>
      <c r="E347" t="s">
        <v>29</v>
      </c>
      <c r="F347" t="s">
        <v>30</v>
      </c>
      <c r="G347" t="s">
        <v>37</v>
      </c>
      <c r="H347">
        <v>2018</v>
      </c>
      <c r="I347">
        <f>IFERROR(VLOOKUP(D347,[1]Sheet7!C:G,5,0),"Null")</f>
        <v>3.4012779585002901</v>
      </c>
      <c r="J347">
        <f>IFERROR(VLOOKUP(D347,[2]!Table1_1[[#All],[Key]:[% of children under age 5 with fever]],5,0),0)</f>
        <v>0</v>
      </c>
      <c r="K347">
        <f>IFERROR(VLOOKUP(D347,[3]!Table1_1[[Key]:[No_of_Maternal_death]],5,0),0)</f>
        <v>4500</v>
      </c>
      <c r="L347" t="s">
        <v>370</v>
      </c>
      <c r="M347" t="s">
        <v>371</v>
      </c>
      <c r="N347">
        <v>60.3</v>
      </c>
      <c r="O347">
        <v>59.5</v>
      </c>
      <c r="P347">
        <v>61.1</v>
      </c>
      <c r="Q347">
        <v>59.5</v>
      </c>
      <c r="R347">
        <v>63</v>
      </c>
      <c r="S347">
        <v>56</v>
      </c>
      <c r="T347">
        <v>58.9</v>
      </c>
      <c r="U347">
        <v>61.7</v>
      </c>
      <c r="V347">
        <v>63.6</v>
      </c>
      <c r="W347">
        <v>62.7</v>
      </c>
      <c r="X347">
        <v>0</v>
      </c>
      <c r="Y347">
        <v>0</v>
      </c>
      <c r="Z347">
        <v>0</v>
      </c>
    </row>
    <row r="348" spans="1:26" x14ac:dyDescent="0.25">
      <c r="A348" t="s">
        <v>394</v>
      </c>
      <c r="B348" t="s">
        <v>372</v>
      </c>
      <c r="C348" t="s">
        <v>373</v>
      </c>
      <c r="D348" t="s">
        <v>542</v>
      </c>
      <c r="E348" t="s">
        <v>29</v>
      </c>
      <c r="F348" t="s">
        <v>30</v>
      </c>
      <c r="G348" t="s">
        <v>37</v>
      </c>
      <c r="H348">
        <v>2002</v>
      </c>
      <c r="I348">
        <f>IFERROR(VLOOKUP(D348,[1]Sheet7!C:G,5,0),"Null")</f>
        <v>3.0565283473339901</v>
      </c>
      <c r="J348">
        <f>IFERROR(VLOOKUP(D348,[2]!Table1_1[[#All],[Key]:[% of children under age 5 with fever]],5,0),0)</f>
        <v>52</v>
      </c>
      <c r="K348">
        <f>IFERROR(VLOOKUP(D348,[3]!Table1_1[[Key]:[No_of_Maternal_death]],5,0),0)</f>
        <v>1600</v>
      </c>
      <c r="L348" t="s">
        <v>543</v>
      </c>
      <c r="M348" t="s">
        <v>544</v>
      </c>
      <c r="N348">
        <v>7</v>
      </c>
      <c r="O348">
        <v>6</v>
      </c>
      <c r="P348">
        <v>7</v>
      </c>
      <c r="Q348">
        <v>6</v>
      </c>
      <c r="R348">
        <v>8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 t="s">
        <v>394</v>
      </c>
      <c r="B349" t="s">
        <v>372</v>
      </c>
      <c r="C349" t="s">
        <v>373</v>
      </c>
      <c r="D349" t="s">
        <v>545</v>
      </c>
      <c r="E349" t="s">
        <v>29</v>
      </c>
      <c r="F349" t="s">
        <v>30</v>
      </c>
      <c r="G349" t="s">
        <v>37</v>
      </c>
      <c r="H349">
        <v>2006</v>
      </c>
      <c r="I349">
        <f>IFERROR(VLOOKUP(D349,[1]Sheet7!C:G,5,0),"Null")</f>
        <v>3.4562366804266702</v>
      </c>
      <c r="J349">
        <f>IFERROR(VLOOKUP(D349,[2]!Table1_1[[#All],[Key]:[% of children under age 5 with fever]],5,0),0)</f>
        <v>58</v>
      </c>
      <c r="K349">
        <f>IFERROR(VLOOKUP(D349,[3]!Table1_1[[Key]:[No_of_Maternal_death]],5,0),0)</f>
        <v>1600</v>
      </c>
      <c r="L349" t="s">
        <v>546</v>
      </c>
      <c r="M349" t="s">
        <v>546</v>
      </c>
      <c r="N349">
        <v>23</v>
      </c>
      <c r="O349">
        <v>24</v>
      </c>
      <c r="P349">
        <v>21</v>
      </c>
      <c r="Q349">
        <v>21</v>
      </c>
      <c r="R349">
        <v>26</v>
      </c>
      <c r="S349">
        <v>19</v>
      </c>
      <c r="T349">
        <v>25</v>
      </c>
      <c r="U349">
        <v>32</v>
      </c>
      <c r="V349">
        <v>26</v>
      </c>
      <c r="W349">
        <v>40</v>
      </c>
      <c r="X349">
        <v>0</v>
      </c>
      <c r="Y349">
        <v>0</v>
      </c>
      <c r="Z349">
        <v>0</v>
      </c>
    </row>
    <row r="350" spans="1:26" x14ac:dyDescent="0.25">
      <c r="A350" t="s">
        <v>394</v>
      </c>
      <c r="B350" t="s">
        <v>372</v>
      </c>
      <c r="C350" t="s">
        <v>373</v>
      </c>
      <c r="D350" t="s">
        <v>374</v>
      </c>
      <c r="E350" t="s">
        <v>29</v>
      </c>
      <c r="F350" t="s">
        <v>30</v>
      </c>
      <c r="G350" t="s">
        <v>37</v>
      </c>
      <c r="H350">
        <v>2007</v>
      </c>
      <c r="I350">
        <f>IFERROR(VLOOKUP(D350,[1]Sheet7!C:G,5,0),"Null")</f>
        <v>3.5329214446064898</v>
      </c>
      <c r="J350">
        <f>IFERROR(VLOOKUP(D350,[2]!Table1_1[[#All],[Key]:[% of children under age 5 with fever]],5,0),0)</f>
        <v>38.4</v>
      </c>
      <c r="K350">
        <f>IFERROR(VLOOKUP(D350,[3]!Table1_1[[Key]:[No_of_Maternal_death]],5,0),0)</f>
        <v>1600</v>
      </c>
      <c r="L350" t="s">
        <v>98</v>
      </c>
      <c r="M350" t="s">
        <v>99</v>
      </c>
      <c r="N350">
        <v>29</v>
      </c>
      <c r="O350">
        <v>30</v>
      </c>
      <c r="P350">
        <v>28</v>
      </c>
      <c r="Q350">
        <v>28</v>
      </c>
      <c r="R350">
        <v>30</v>
      </c>
      <c r="S350">
        <v>19</v>
      </c>
      <c r="T350">
        <v>32</v>
      </c>
      <c r="U350">
        <v>32</v>
      </c>
      <c r="V350">
        <v>29</v>
      </c>
      <c r="W350">
        <v>33</v>
      </c>
      <c r="X350">
        <v>0</v>
      </c>
      <c r="Y350">
        <v>0</v>
      </c>
      <c r="Z350">
        <v>0</v>
      </c>
    </row>
    <row r="351" spans="1:26" x14ac:dyDescent="0.25">
      <c r="A351" t="s">
        <v>394</v>
      </c>
      <c r="B351" t="s">
        <v>372</v>
      </c>
      <c r="C351" t="s">
        <v>373</v>
      </c>
      <c r="D351" t="s">
        <v>547</v>
      </c>
      <c r="E351" t="s">
        <v>29</v>
      </c>
      <c r="F351" t="s">
        <v>30</v>
      </c>
      <c r="G351" t="s">
        <v>37</v>
      </c>
      <c r="H351">
        <v>2008</v>
      </c>
      <c r="I351">
        <f>IFERROR(VLOOKUP(D351,[1]Sheet7!C:G,5,0),"Null")</f>
        <v>3.5710965769919598</v>
      </c>
      <c r="J351">
        <f>IFERROR(VLOOKUP(D351,[2]!Table1_1[[#All],[Key]:[% of children under age 5 with fever]],5,0),0)</f>
        <v>43</v>
      </c>
      <c r="K351">
        <f>IFERROR(VLOOKUP(D351,[3]!Table1_1[[Key]:[No_of_Maternal_death]],5,0),0)</f>
        <v>1800</v>
      </c>
      <c r="L351" t="s">
        <v>548</v>
      </c>
      <c r="M351" t="s">
        <v>548</v>
      </c>
      <c r="N351">
        <v>41</v>
      </c>
      <c r="O351">
        <v>41</v>
      </c>
      <c r="P351">
        <v>41</v>
      </c>
      <c r="Q351">
        <v>42</v>
      </c>
      <c r="R351">
        <v>38</v>
      </c>
      <c r="S351">
        <v>39</v>
      </c>
      <c r="T351">
        <v>46</v>
      </c>
      <c r="U351">
        <v>47</v>
      </c>
      <c r="V351">
        <v>35</v>
      </c>
      <c r="W351">
        <v>40</v>
      </c>
      <c r="X351">
        <v>0</v>
      </c>
      <c r="Y351">
        <v>0</v>
      </c>
      <c r="Z351">
        <v>0</v>
      </c>
    </row>
    <row r="352" spans="1:26" x14ac:dyDescent="0.25">
      <c r="A352" t="s">
        <v>394</v>
      </c>
      <c r="B352" t="s">
        <v>372</v>
      </c>
      <c r="C352" t="s">
        <v>373</v>
      </c>
      <c r="D352" t="s">
        <v>549</v>
      </c>
      <c r="E352" t="s">
        <v>29</v>
      </c>
      <c r="F352" t="s">
        <v>30</v>
      </c>
      <c r="G352" t="s">
        <v>37</v>
      </c>
      <c r="H352">
        <v>2010</v>
      </c>
      <c r="I352">
        <f>IFERROR(VLOOKUP(D352,[1]Sheet7!C:G,5,0),"Null")</f>
        <v>3.4971913221253299</v>
      </c>
      <c r="J352">
        <f>IFERROR(VLOOKUP(D352,[2]!Table1_1[[#All],[Key]:[% of children under age 5 with fever]],5,0),0)</f>
        <v>34</v>
      </c>
      <c r="K352">
        <f>IFERROR(VLOOKUP(D352,[3]!Table1_1[[Key]:[No_of_Maternal_death]],5,0),0)</f>
        <v>1500</v>
      </c>
      <c r="L352" t="s">
        <v>446</v>
      </c>
      <c r="M352" t="s">
        <v>446</v>
      </c>
      <c r="N352">
        <v>50</v>
      </c>
      <c r="O352">
        <v>50</v>
      </c>
      <c r="P352">
        <v>50</v>
      </c>
      <c r="Q352">
        <v>53</v>
      </c>
      <c r="R352">
        <v>44</v>
      </c>
      <c r="S352">
        <v>44</v>
      </c>
      <c r="T352">
        <v>53</v>
      </c>
      <c r="U352">
        <v>49</v>
      </c>
      <c r="V352">
        <v>55</v>
      </c>
      <c r="W352">
        <v>51</v>
      </c>
      <c r="X352">
        <v>0</v>
      </c>
      <c r="Y352">
        <v>0</v>
      </c>
      <c r="Z352">
        <v>0</v>
      </c>
    </row>
    <row r="353" spans="1:26" x14ac:dyDescent="0.25">
      <c r="A353" t="s">
        <v>394</v>
      </c>
      <c r="B353" t="s">
        <v>372</v>
      </c>
      <c r="C353" t="s">
        <v>373</v>
      </c>
      <c r="D353" t="s">
        <v>375</v>
      </c>
      <c r="E353" t="s">
        <v>29</v>
      </c>
      <c r="F353" t="s">
        <v>30</v>
      </c>
      <c r="G353" t="s">
        <v>37</v>
      </c>
      <c r="H353">
        <v>2012</v>
      </c>
      <c r="I353">
        <f>IFERROR(VLOOKUP(D353,[1]Sheet7!C:G,5,0),"Null")</f>
        <v>3.3014801916672498</v>
      </c>
      <c r="J353">
        <f>IFERROR(VLOOKUP(D353,[2]!Table1_1[[#All],[Key]:[% of children under age 5 with fever]],5,0),0)</f>
        <v>36.9</v>
      </c>
      <c r="K353">
        <f>IFERROR(VLOOKUP(D353,[3]!Table1_1[[Key]:[No_of_Maternal_death]],5,0),0)</f>
        <v>1300</v>
      </c>
      <c r="L353" t="s">
        <v>376</v>
      </c>
      <c r="M353" t="s">
        <v>377</v>
      </c>
      <c r="N353">
        <v>57</v>
      </c>
      <c r="O353">
        <v>56.6</v>
      </c>
      <c r="P353">
        <v>57.5</v>
      </c>
      <c r="Q353">
        <v>60.1</v>
      </c>
      <c r="R353">
        <v>50.9</v>
      </c>
      <c r="S353">
        <v>64.900000000000006</v>
      </c>
      <c r="T353">
        <v>59.1</v>
      </c>
      <c r="U353">
        <v>55.2</v>
      </c>
      <c r="V353">
        <v>55.9</v>
      </c>
      <c r="W353">
        <v>53.3</v>
      </c>
      <c r="X353">
        <v>0</v>
      </c>
      <c r="Y353">
        <v>0</v>
      </c>
      <c r="Z353">
        <v>0</v>
      </c>
    </row>
    <row r="354" spans="1:26" x14ac:dyDescent="0.25">
      <c r="A354" t="s">
        <v>394</v>
      </c>
      <c r="B354" t="s">
        <v>372</v>
      </c>
      <c r="C354" t="s">
        <v>373</v>
      </c>
      <c r="D354" t="s">
        <v>378</v>
      </c>
      <c r="E354" t="s">
        <v>29</v>
      </c>
      <c r="F354" t="s">
        <v>30</v>
      </c>
      <c r="G354" t="s">
        <v>37</v>
      </c>
      <c r="H354">
        <v>2014</v>
      </c>
      <c r="I354">
        <f>IFERROR(VLOOKUP(D354,[1]Sheet7!C:G,5,0),"Null")</f>
        <v>3.24711800314636</v>
      </c>
      <c r="J354">
        <f>IFERROR(VLOOKUP(D354,[2]!Table1_1[[#All],[Key]:[% of children under age 5 with fever]],5,0),0)</f>
        <v>39.799999999999997</v>
      </c>
      <c r="K354">
        <f>IFERROR(VLOOKUP(D354,[3]!Table1_1[[Key]:[No_of_Maternal_death]],5,0),0)</f>
        <v>1000</v>
      </c>
      <c r="L354" t="s">
        <v>102</v>
      </c>
      <c r="M354" t="s">
        <v>103</v>
      </c>
      <c r="N354">
        <v>40.6</v>
      </c>
      <c r="O354">
        <v>40.5</v>
      </c>
      <c r="P354">
        <v>40.6</v>
      </c>
      <c r="Q354">
        <v>42.2</v>
      </c>
      <c r="R354">
        <v>37.4</v>
      </c>
      <c r="S354">
        <v>41.1</v>
      </c>
      <c r="T354">
        <v>42.9</v>
      </c>
      <c r="U354">
        <v>41.3</v>
      </c>
      <c r="V354">
        <v>35.200000000000003</v>
      </c>
      <c r="W354">
        <v>41.4</v>
      </c>
      <c r="X354">
        <v>0</v>
      </c>
      <c r="Y354">
        <v>0</v>
      </c>
      <c r="Z354">
        <v>0</v>
      </c>
    </row>
    <row r="355" spans="1:26" x14ac:dyDescent="0.25">
      <c r="A355" t="s">
        <v>394</v>
      </c>
      <c r="B355" t="s">
        <v>372</v>
      </c>
      <c r="C355" t="s">
        <v>373</v>
      </c>
      <c r="D355" t="s">
        <v>379</v>
      </c>
      <c r="E355" t="s">
        <v>29</v>
      </c>
      <c r="F355" t="s">
        <v>30</v>
      </c>
      <c r="G355" t="s">
        <v>37</v>
      </c>
      <c r="H355">
        <v>2018</v>
      </c>
      <c r="I355">
        <f>IFERROR(VLOOKUP(D355,[1]Sheet7!C:G,5,0),"Null")</f>
        <v>3.0618878016671198</v>
      </c>
      <c r="J355">
        <f>IFERROR(VLOOKUP(D355,[2]!Table1_1[[#All],[Key]:[% of children under age 5 with fever]],5,0),0)</f>
        <v>34.9</v>
      </c>
      <c r="K355">
        <f>IFERROR(VLOOKUP(D355,[3]!Table1_1[[Key]:[No_of_Maternal_death]],5,0),0)</f>
        <v>930</v>
      </c>
      <c r="L355" t="s">
        <v>229</v>
      </c>
      <c r="M355" t="s">
        <v>380</v>
      </c>
      <c r="N355">
        <v>69</v>
      </c>
      <c r="O355">
        <v>69.099999999999994</v>
      </c>
      <c r="P355">
        <v>68.900000000000006</v>
      </c>
      <c r="Q355">
        <v>77.2</v>
      </c>
      <c r="R355">
        <v>56.5</v>
      </c>
      <c r="S355">
        <v>77.7</v>
      </c>
      <c r="T355">
        <v>70.900000000000006</v>
      </c>
      <c r="U355">
        <v>76.5</v>
      </c>
      <c r="V355">
        <v>69.3</v>
      </c>
      <c r="W355">
        <v>60.4</v>
      </c>
      <c r="X355">
        <v>0</v>
      </c>
      <c r="Y355">
        <v>0</v>
      </c>
      <c r="Z355">
        <v>0</v>
      </c>
    </row>
    <row r="356" spans="1:26" x14ac:dyDescent="0.25">
      <c r="A356" t="s">
        <v>394</v>
      </c>
      <c r="B356" t="s">
        <v>372</v>
      </c>
      <c r="C356" t="s">
        <v>373</v>
      </c>
      <c r="D356" t="s">
        <v>381</v>
      </c>
      <c r="E356" t="s">
        <v>29</v>
      </c>
      <c r="F356" t="s">
        <v>30</v>
      </c>
      <c r="G356" t="s">
        <v>37</v>
      </c>
      <c r="H356">
        <v>2019</v>
      </c>
      <c r="I356">
        <f>IFERROR(VLOOKUP(D356,[1]Sheet7!C:G,5,0),"Null")</f>
        <v>3.0076181068364498</v>
      </c>
      <c r="J356">
        <f>IFERROR(VLOOKUP(D356,[2]!Table1_1[[#All],[Key]:[% of children under age 5 with fever]],5,0),0)</f>
        <v>0</v>
      </c>
      <c r="K356">
        <f>IFERROR(VLOOKUP(D356,[3]!Table1_1[[Key]:[No_of_Maternal_death]],5,0),0)</f>
        <v>840</v>
      </c>
      <c r="L356" t="s">
        <v>382</v>
      </c>
      <c r="M356" t="s">
        <v>383</v>
      </c>
      <c r="N356">
        <v>51.6</v>
      </c>
      <c r="O356">
        <v>51.8</v>
      </c>
      <c r="P356">
        <v>51.5</v>
      </c>
      <c r="Q356">
        <v>53.2</v>
      </c>
      <c r="R356">
        <v>48.5</v>
      </c>
      <c r="S356">
        <v>55.2</v>
      </c>
      <c r="T356">
        <v>52.2</v>
      </c>
      <c r="U356">
        <v>52.3</v>
      </c>
      <c r="V356">
        <v>48.5</v>
      </c>
      <c r="W356">
        <v>47.9</v>
      </c>
      <c r="X356">
        <v>0</v>
      </c>
      <c r="Y356">
        <v>0</v>
      </c>
      <c r="Z356">
        <v>0</v>
      </c>
    </row>
    <row r="357" spans="1:26" x14ac:dyDescent="0.25">
      <c r="A357" t="s">
        <v>394</v>
      </c>
      <c r="B357" t="s">
        <v>384</v>
      </c>
      <c r="C357" t="s">
        <v>385</v>
      </c>
      <c r="D357" t="s">
        <v>550</v>
      </c>
      <c r="E357" t="s">
        <v>29</v>
      </c>
      <c r="F357" t="s">
        <v>30</v>
      </c>
      <c r="G357" t="s">
        <v>31</v>
      </c>
      <c r="H357">
        <v>2006</v>
      </c>
      <c r="I357">
        <f>IFERROR(VLOOKUP(D357,[1]Sheet7!C:G,5,0),"Null")</f>
        <v>0.86122261991742399</v>
      </c>
      <c r="J357">
        <f>IFERROR(VLOOKUP(D357,[2]!Table1_1[[#All],[Key]:[% of children under age 5 with fever]],5,0),0)</f>
        <v>4.7</v>
      </c>
      <c r="K357">
        <f>IFERROR(VLOOKUP(D357,[3]!Table1_1[[Key]:[No_of_Maternal_death]],5,0),0)</f>
        <v>2400</v>
      </c>
      <c r="L357" t="s">
        <v>551</v>
      </c>
      <c r="M357" t="s">
        <v>552</v>
      </c>
      <c r="N357">
        <v>3</v>
      </c>
      <c r="O357">
        <v>0</v>
      </c>
      <c r="P357">
        <v>0</v>
      </c>
      <c r="Q357">
        <v>2</v>
      </c>
      <c r="R357">
        <v>5</v>
      </c>
      <c r="S357">
        <v>2</v>
      </c>
      <c r="T357">
        <v>2</v>
      </c>
      <c r="U357">
        <v>2</v>
      </c>
      <c r="V357">
        <v>4</v>
      </c>
      <c r="W357">
        <v>6</v>
      </c>
      <c r="X357">
        <v>0</v>
      </c>
      <c r="Y357">
        <v>0</v>
      </c>
      <c r="Z357">
        <v>0</v>
      </c>
    </row>
    <row r="358" spans="1:26" x14ac:dyDescent="0.25">
      <c r="A358" t="s">
        <v>394</v>
      </c>
      <c r="B358" t="s">
        <v>384</v>
      </c>
      <c r="C358" t="s">
        <v>385</v>
      </c>
      <c r="D358" t="s">
        <v>386</v>
      </c>
      <c r="E358" t="s">
        <v>29</v>
      </c>
      <c r="F358" t="s">
        <v>30</v>
      </c>
      <c r="G358" t="s">
        <v>31</v>
      </c>
      <c r="H358">
        <v>2009</v>
      </c>
      <c r="I358">
        <f>IFERROR(VLOOKUP(D358,[1]Sheet7!C:G,5,0),"Null")</f>
        <v>1.02626500717403</v>
      </c>
      <c r="J358">
        <f>IFERROR(VLOOKUP(D358,[2]!Table1_1[[#All],[Key]:[% of children under age 5 with fever]],5,0),0)</f>
        <v>23.6</v>
      </c>
      <c r="K358">
        <f>IFERROR(VLOOKUP(D358,[3]!Table1_1[[Key]:[No_of_Maternal_death]],5,0),0)</f>
        <v>3100</v>
      </c>
      <c r="L358" t="s">
        <v>387</v>
      </c>
      <c r="M358" t="s">
        <v>388</v>
      </c>
      <c r="N358">
        <v>17.3</v>
      </c>
      <c r="O358">
        <v>17.399999999999999</v>
      </c>
      <c r="P358">
        <v>17.3</v>
      </c>
      <c r="Q358">
        <v>17.5</v>
      </c>
      <c r="R358">
        <v>17.100000000000001</v>
      </c>
      <c r="S358">
        <v>19.100000000000001</v>
      </c>
      <c r="T358">
        <v>17.5</v>
      </c>
      <c r="U358">
        <v>15.6</v>
      </c>
      <c r="V358">
        <v>16.399999999999999</v>
      </c>
      <c r="W358">
        <v>17.7</v>
      </c>
      <c r="X358">
        <v>0</v>
      </c>
      <c r="Y358">
        <v>0</v>
      </c>
      <c r="Z358">
        <v>0</v>
      </c>
    </row>
    <row r="359" spans="1:26" x14ac:dyDescent="0.25">
      <c r="A359" t="s">
        <v>394</v>
      </c>
      <c r="B359" t="s">
        <v>384</v>
      </c>
      <c r="C359" t="s">
        <v>385</v>
      </c>
      <c r="D359" t="s">
        <v>389</v>
      </c>
      <c r="E359" t="s">
        <v>29</v>
      </c>
      <c r="F359" t="s">
        <v>30</v>
      </c>
      <c r="G359" t="s">
        <v>31</v>
      </c>
      <c r="H359">
        <v>2011</v>
      </c>
      <c r="I359">
        <f>IFERROR(VLOOKUP(D359,[1]Sheet7!C:G,5,0),"Null")</f>
        <v>1.4383391325550201</v>
      </c>
      <c r="J359">
        <f>IFERROR(VLOOKUP(D359,[2]!Table1_1[[#All],[Key]:[% of children under age 5 with fever]],5,0),0)</f>
        <v>2.2999999999999998</v>
      </c>
      <c r="K359">
        <f>IFERROR(VLOOKUP(D359,[3]!Table1_1[[Key]:[No_of_Maternal_death]],5,0),0)</f>
        <v>2700</v>
      </c>
      <c r="L359" t="s">
        <v>390</v>
      </c>
      <c r="M359" t="s">
        <v>391</v>
      </c>
      <c r="N359">
        <v>9.6999999999999993</v>
      </c>
      <c r="O359">
        <v>9.1999999999999993</v>
      </c>
      <c r="P359">
        <v>10.199999999999999</v>
      </c>
      <c r="Q359">
        <v>9.5</v>
      </c>
      <c r="R359">
        <v>10.3</v>
      </c>
      <c r="S359">
        <v>9.6999999999999993</v>
      </c>
      <c r="T359">
        <v>9.1999999999999993</v>
      </c>
      <c r="U359">
        <v>9.5</v>
      </c>
      <c r="V359">
        <v>9.4</v>
      </c>
      <c r="W359">
        <v>11.2</v>
      </c>
      <c r="X359">
        <v>0</v>
      </c>
      <c r="Y359">
        <v>0</v>
      </c>
      <c r="Z359">
        <v>0</v>
      </c>
    </row>
    <row r="360" spans="1:26" x14ac:dyDescent="0.25">
      <c r="A360" t="s">
        <v>394</v>
      </c>
      <c r="B360" t="s">
        <v>384</v>
      </c>
      <c r="C360" t="s">
        <v>385</v>
      </c>
      <c r="D360" t="s">
        <v>392</v>
      </c>
      <c r="E360" t="s">
        <v>29</v>
      </c>
      <c r="F360" t="s">
        <v>30</v>
      </c>
      <c r="G360" t="s">
        <v>31</v>
      </c>
      <c r="H360">
        <v>2014</v>
      </c>
      <c r="I360">
        <f>IFERROR(VLOOKUP(D360,[1]Sheet7!C:G,5,0),"Null")</f>
        <v>2.1913910559234302</v>
      </c>
      <c r="J360">
        <f>IFERROR(VLOOKUP(D360,[2]!Table1_1[[#All],[Key]:[% of children under age 5 with fever]],5,0),0)</f>
        <v>3</v>
      </c>
      <c r="K360">
        <f>IFERROR(VLOOKUP(D360,[3]!Table1_1[[Key]:[No_of_Maternal_death]],5,0),0)</f>
        <v>2200</v>
      </c>
      <c r="L360" t="s">
        <v>51</v>
      </c>
      <c r="M360" t="s">
        <v>52</v>
      </c>
      <c r="N360">
        <v>26.8</v>
      </c>
      <c r="O360">
        <v>27.4</v>
      </c>
      <c r="P360">
        <v>26.1</v>
      </c>
      <c r="Q360">
        <v>30.2</v>
      </c>
      <c r="R360">
        <v>17.399999999999999</v>
      </c>
      <c r="S360">
        <v>34.5</v>
      </c>
      <c r="T360">
        <v>30</v>
      </c>
      <c r="U360">
        <v>26.8</v>
      </c>
      <c r="V360">
        <v>22.5</v>
      </c>
      <c r="W360">
        <v>17.8</v>
      </c>
      <c r="X360">
        <v>0</v>
      </c>
      <c r="Y360">
        <v>0</v>
      </c>
      <c r="Z360">
        <v>0</v>
      </c>
    </row>
    <row r="361" spans="1:26" x14ac:dyDescent="0.25">
      <c r="A361" t="s">
        <v>394</v>
      </c>
      <c r="B361" t="s">
        <v>384</v>
      </c>
      <c r="C361" t="s">
        <v>385</v>
      </c>
      <c r="D361" t="s">
        <v>553</v>
      </c>
      <c r="E361" t="s">
        <v>29</v>
      </c>
      <c r="F361" t="s">
        <v>30</v>
      </c>
      <c r="G361" t="s">
        <v>31</v>
      </c>
      <c r="H361">
        <v>2015</v>
      </c>
      <c r="I361">
        <f>IFERROR(VLOOKUP(D361,[1]Sheet7!C:G,5,0),"Null")</f>
        <v>2.1362942381113301</v>
      </c>
      <c r="J361">
        <f>IFERROR(VLOOKUP(D361,[2]!Table1_1[[#All],[Key]:[% of children under age 5 with fever]],5,0),0)</f>
        <v>1</v>
      </c>
      <c r="K361">
        <f>IFERROR(VLOOKUP(D361,[3]!Table1_1[[Key]:[No_of_Maternal_death]],5,0),0)</f>
        <v>2000</v>
      </c>
      <c r="L361" t="s">
        <v>294</v>
      </c>
      <c r="M361" t="s">
        <v>295</v>
      </c>
      <c r="N361">
        <v>9</v>
      </c>
      <c r="O361">
        <v>9.3000000000000007</v>
      </c>
      <c r="P361">
        <v>8.6</v>
      </c>
      <c r="Q361">
        <v>9.5</v>
      </c>
      <c r="R361">
        <v>7.7</v>
      </c>
      <c r="S361">
        <v>9.5</v>
      </c>
      <c r="T361">
        <v>10.1</v>
      </c>
      <c r="U361">
        <v>9.9</v>
      </c>
      <c r="V361">
        <v>7.4</v>
      </c>
      <c r="W361">
        <v>7.7</v>
      </c>
      <c r="X361">
        <v>0</v>
      </c>
      <c r="Y361">
        <v>0</v>
      </c>
      <c r="Z361">
        <v>0</v>
      </c>
    </row>
    <row r="362" spans="1:26" x14ac:dyDescent="0.25">
      <c r="A362" t="s">
        <v>394</v>
      </c>
      <c r="B362" t="s">
        <v>384</v>
      </c>
      <c r="C362" t="s">
        <v>385</v>
      </c>
      <c r="D362" t="s">
        <v>393</v>
      </c>
      <c r="E362" t="s">
        <v>29</v>
      </c>
      <c r="F362" t="s">
        <v>30</v>
      </c>
      <c r="G362" t="s">
        <v>31</v>
      </c>
      <c r="H362">
        <v>2019</v>
      </c>
      <c r="I362">
        <f>IFERROR(VLOOKUP(D362,[1]Sheet7!C:G,5,0),"Null")</f>
        <v>1.98925274777043</v>
      </c>
      <c r="J362">
        <f>IFERROR(VLOOKUP(D362,[2]!Table1_1[[#All],[Key]:[% of children under age 5 with fever]],5,0),0)</f>
        <v>0</v>
      </c>
      <c r="K362">
        <f>IFERROR(VLOOKUP(D362,[3]!Table1_1[[Key]:[No_of_Maternal_death]],5,0),0)</f>
        <v>1900</v>
      </c>
      <c r="L362" t="s">
        <v>335</v>
      </c>
      <c r="M362" t="s">
        <v>336</v>
      </c>
      <c r="N362">
        <v>14.9</v>
      </c>
      <c r="O362">
        <v>14.6</v>
      </c>
      <c r="P362">
        <v>15.2</v>
      </c>
      <c r="Q362">
        <v>16.3</v>
      </c>
      <c r="R362">
        <v>11.6</v>
      </c>
      <c r="S362">
        <v>14.9</v>
      </c>
      <c r="T362">
        <v>16.8</v>
      </c>
      <c r="U362">
        <v>16.100000000000001</v>
      </c>
      <c r="V362">
        <v>16.2</v>
      </c>
      <c r="W362">
        <v>9.6999999999999993</v>
      </c>
      <c r="X362">
        <v>0</v>
      </c>
      <c r="Y362">
        <v>0</v>
      </c>
      <c r="Z362">
        <v>0</v>
      </c>
    </row>
    <row r="363" spans="1:26" x14ac:dyDescent="0.25">
      <c r="A363" t="s">
        <v>554</v>
      </c>
      <c r="B363" t="s">
        <v>26</v>
      </c>
      <c r="C363" t="s">
        <v>27</v>
      </c>
      <c r="D363" t="s">
        <v>28</v>
      </c>
      <c r="E363" t="s">
        <v>29</v>
      </c>
      <c r="F363" t="s">
        <v>30</v>
      </c>
      <c r="G363" t="s">
        <v>31</v>
      </c>
      <c r="H363">
        <v>2016</v>
      </c>
      <c r="I363">
        <f>IFERROR(VLOOKUP(D363,[1]Sheet7!C:G,5,0),"Null")</f>
        <v>3.58621100683242</v>
      </c>
      <c r="J363">
        <f>IFERROR(VLOOKUP(D363,[2]!Table1_1[[#All],[Key]:[% of children under age 5 with fever]],5,0),0)</f>
        <v>18.100000000000001</v>
      </c>
      <c r="K363">
        <f>IFERROR(VLOOKUP(D363,[3]!Table1_1[[Key]:[No_of_Maternal_death]],5,0),0)</f>
        <v>3300</v>
      </c>
      <c r="L363" t="s">
        <v>32</v>
      </c>
      <c r="M363" t="s">
        <v>33</v>
      </c>
      <c r="N363">
        <v>12.5</v>
      </c>
      <c r="O363">
        <v>0</v>
      </c>
      <c r="P363">
        <v>0</v>
      </c>
      <c r="Q363">
        <v>13.2</v>
      </c>
      <c r="R363">
        <v>12</v>
      </c>
      <c r="S363">
        <v>11</v>
      </c>
      <c r="T363">
        <v>14.6</v>
      </c>
      <c r="U363">
        <v>13.3</v>
      </c>
      <c r="V363">
        <v>10.8</v>
      </c>
      <c r="W363">
        <v>12.2</v>
      </c>
      <c r="X363">
        <v>0</v>
      </c>
      <c r="Y363">
        <v>0</v>
      </c>
      <c r="Z363">
        <v>0</v>
      </c>
    </row>
    <row r="364" spans="1:26" x14ac:dyDescent="0.25">
      <c r="A364" t="s">
        <v>554</v>
      </c>
      <c r="B364" t="s">
        <v>34</v>
      </c>
      <c r="C364" t="s">
        <v>35</v>
      </c>
      <c r="D364" t="s">
        <v>36</v>
      </c>
      <c r="E364" t="s">
        <v>29</v>
      </c>
      <c r="F364" t="s">
        <v>30</v>
      </c>
      <c r="G364" t="s">
        <v>37</v>
      </c>
      <c r="H364">
        <v>2010</v>
      </c>
      <c r="I364">
        <f>IFERROR(VLOOKUP(D364,[1]Sheet7!C:G,5,0),"Null")</f>
        <v>4.6794776094181598</v>
      </c>
      <c r="J364">
        <f>IFERROR(VLOOKUP(D364,[2]!Table1_1[[#All],[Key]:[% of children under age 5 with fever]],5,0),0)</f>
        <v>17.2</v>
      </c>
      <c r="K364">
        <f>IFERROR(VLOOKUP(D364,[3]!Table1_1[[Key]:[No_of_Maternal_death]],5,0),0)</f>
        <v>2600</v>
      </c>
      <c r="L364" t="s">
        <v>38</v>
      </c>
      <c r="M364" t="s">
        <v>39</v>
      </c>
      <c r="N364">
        <v>22.1</v>
      </c>
      <c r="O364">
        <v>0</v>
      </c>
      <c r="P364">
        <v>0</v>
      </c>
      <c r="Q364">
        <v>21.5</v>
      </c>
      <c r="R364">
        <v>28.3</v>
      </c>
      <c r="S364">
        <v>19.2</v>
      </c>
      <c r="T364">
        <v>21.7</v>
      </c>
      <c r="U364">
        <v>23.3</v>
      </c>
      <c r="V364">
        <v>21.1</v>
      </c>
      <c r="W364">
        <v>26.3</v>
      </c>
      <c r="X364">
        <v>0</v>
      </c>
      <c r="Y364">
        <v>0</v>
      </c>
      <c r="Z364">
        <v>0</v>
      </c>
    </row>
    <row r="365" spans="1:26" x14ac:dyDescent="0.25">
      <c r="A365" t="s">
        <v>554</v>
      </c>
      <c r="B365" t="s">
        <v>34</v>
      </c>
      <c r="C365" t="s">
        <v>35</v>
      </c>
      <c r="D365" t="s">
        <v>404</v>
      </c>
      <c r="E365" t="s">
        <v>29</v>
      </c>
      <c r="F365" t="s">
        <v>30</v>
      </c>
      <c r="G365" t="s">
        <v>37</v>
      </c>
      <c r="H365">
        <v>2012</v>
      </c>
      <c r="I365">
        <f>IFERROR(VLOOKUP(D365,[1]Sheet7!C:G,5,0),"Null")</f>
        <v>3.5299728477603201</v>
      </c>
      <c r="J365">
        <f>IFERROR(VLOOKUP(D365,[2]!Table1_1[[#All],[Key]:[% of children under age 5 with fever]],5,0),0)</f>
        <v>25.4</v>
      </c>
      <c r="K365">
        <f>IFERROR(VLOOKUP(D365,[3]!Table1_1[[Key]:[No_of_Maternal_death]],5,0),0)</f>
        <v>2500</v>
      </c>
      <c r="L365" t="s">
        <v>376</v>
      </c>
      <c r="M365" t="s">
        <v>377</v>
      </c>
      <c r="N365">
        <v>28.6</v>
      </c>
      <c r="O365">
        <v>0</v>
      </c>
      <c r="P365">
        <v>0</v>
      </c>
      <c r="Q365">
        <v>28.1</v>
      </c>
      <c r="R365">
        <v>33.799999999999997</v>
      </c>
      <c r="S365">
        <v>25.9</v>
      </c>
      <c r="T365">
        <v>29.4</v>
      </c>
      <c r="U365">
        <v>28.6</v>
      </c>
      <c r="V365">
        <v>28.3</v>
      </c>
      <c r="W365">
        <v>31.7</v>
      </c>
      <c r="X365">
        <v>0</v>
      </c>
      <c r="Y365">
        <v>0</v>
      </c>
      <c r="Z365">
        <v>0</v>
      </c>
    </row>
    <row r="366" spans="1:26" x14ac:dyDescent="0.25">
      <c r="A366" t="s">
        <v>554</v>
      </c>
      <c r="B366" t="s">
        <v>43</v>
      </c>
      <c r="C366" t="s">
        <v>44</v>
      </c>
      <c r="D366" t="s">
        <v>45</v>
      </c>
      <c r="E366" t="s">
        <v>46</v>
      </c>
      <c r="F366" t="s">
        <v>47</v>
      </c>
      <c r="G366" t="s">
        <v>31</v>
      </c>
      <c r="H366">
        <v>2012</v>
      </c>
      <c r="I366">
        <f>IFERROR(VLOOKUP(D366,[1]Sheet7!C:G,5,0),"Null")</f>
        <v>2.9150121221731098</v>
      </c>
      <c r="J366">
        <f>IFERROR(VLOOKUP(D366,[2]!Table1_1[[#All],[Key]:[% of children under age 5 with fever]],5,0),0)</f>
        <v>38.4</v>
      </c>
      <c r="K366">
        <f>IFERROR(VLOOKUP(D366,[3]!Table1_1[[Key]:[No_of_Maternal_death]],5,0),0)</f>
        <v>2400</v>
      </c>
      <c r="L366" t="s">
        <v>48</v>
      </c>
      <c r="M366" t="s">
        <v>49</v>
      </c>
      <c r="N366">
        <v>45.7</v>
      </c>
      <c r="O366">
        <v>0</v>
      </c>
      <c r="P366">
        <v>0</v>
      </c>
      <c r="Q366">
        <v>45</v>
      </c>
      <c r="R366">
        <v>46.6</v>
      </c>
      <c r="S366">
        <v>45.7</v>
      </c>
      <c r="T366">
        <v>44</v>
      </c>
      <c r="U366">
        <v>42.9</v>
      </c>
      <c r="V366">
        <v>43.6</v>
      </c>
      <c r="W366">
        <v>51.5</v>
      </c>
      <c r="X366">
        <v>0</v>
      </c>
      <c r="Y366">
        <v>0</v>
      </c>
      <c r="Z366">
        <v>0</v>
      </c>
    </row>
    <row r="367" spans="1:26" x14ac:dyDescent="0.25">
      <c r="A367" t="s">
        <v>554</v>
      </c>
      <c r="B367" t="s">
        <v>43</v>
      </c>
      <c r="C367" t="s">
        <v>44</v>
      </c>
      <c r="D367" t="s">
        <v>50</v>
      </c>
      <c r="E367" t="s">
        <v>46</v>
      </c>
      <c r="F367" t="s">
        <v>47</v>
      </c>
      <c r="G367" t="s">
        <v>31</v>
      </c>
      <c r="H367">
        <v>2014</v>
      </c>
      <c r="I367">
        <f>IFERROR(VLOOKUP(D367,[1]Sheet7!C:G,5,0),"Null")</f>
        <v>2.9262289798469099</v>
      </c>
      <c r="J367">
        <f>IFERROR(VLOOKUP(D367,[2]!Table1_1[[#All],[Key]:[% of children under age 5 with fever]],5,0),0)</f>
        <v>25.9</v>
      </c>
      <c r="K367">
        <f>IFERROR(VLOOKUP(D367,[3]!Table1_1[[Key]:[No_of_Maternal_death]],5,0),0)</f>
        <v>2500</v>
      </c>
      <c r="L367" t="s">
        <v>51</v>
      </c>
      <c r="M367" t="s">
        <v>52</v>
      </c>
      <c r="N367">
        <v>40.1</v>
      </c>
      <c r="O367">
        <v>0</v>
      </c>
      <c r="P367">
        <v>0</v>
      </c>
      <c r="Q367">
        <v>37.4</v>
      </c>
      <c r="R367">
        <v>42.9</v>
      </c>
      <c r="S367">
        <v>33.4</v>
      </c>
      <c r="T367">
        <v>36.299999999999997</v>
      </c>
      <c r="U367">
        <v>36.700000000000003</v>
      </c>
      <c r="V367">
        <v>40.700000000000003</v>
      </c>
      <c r="W367">
        <v>51.6</v>
      </c>
      <c r="X367">
        <v>0</v>
      </c>
      <c r="Y367">
        <v>0</v>
      </c>
      <c r="Z367">
        <v>0</v>
      </c>
    </row>
    <row r="368" spans="1:26" x14ac:dyDescent="0.25">
      <c r="A368" t="s">
        <v>554</v>
      </c>
      <c r="B368" t="s">
        <v>43</v>
      </c>
      <c r="C368" t="s">
        <v>44</v>
      </c>
      <c r="D368" t="s">
        <v>53</v>
      </c>
      <c r="E368" t="s">
        <v>46</v>
      </c>
      <c r="F368" t="s">
        <v>47</v>
      </c>
      <c r="G368" t="s">
        <v>31</v>
      </c>
      <c r="H368">
        <v>2018</v>
      </c>
      <c r="I368">
        <f>IFERROR(VLOOKUP(D368,[1]Sheet7!C:G,5,0),"Null")</f>
        <v>2.9223921868108902</v>
      </c>
      <c r="J368">
        <f>IFERROR(VLOOKUP(D368,[2]!Table1_1[[#All],[Key]:[% of children under age 5 with fever]],5,0),0)</f>
        <v>17.5</v>
      </c>
      <c r="K368">
        <f>IFERROR(VLOOKUP(D368,[3]!Table1_1[[Key]:[No_of_Maternal_death]],5,0),0)</f>
        <v>2500</v>
      </c>
      <c r="L368" t="s">
        <v>54</v>
      </c>
      <c r="M368" t="s">
        <v>55</v>
      </c>
      <c r="N368">
        <v>55.4</v>
      </c>
      <c r="O368">
        <v>0</v>
      </c>
      <c r="P368">
        <v>0</v>
      </c>
      <c r="Q368">
        <v>56.1</v>
      </c>
      <c r="R368">
        <v>54.5</v>
      </c>
      <c r="S368">
        <v>47.9</v>
      </c>
      <c r="T368">
        <v>53</v>
      </c>
      <c r="U368">
        <v>57.6</v>
      </c>
      <c r="V368">
        <v>57.8</v>
      </c>
      <c r="W368">
        <v>59</v>
      </c>
      <c r="X368">
        <v>0</v>
      </c>
      <c r="Y368">
        <v>0</v>
      </c>
      <c r="Z368">
        <v>0</v>
      </c>
    </row>
    <row r="369" spans="1:26" x14ac:dyDescent="0.25">
      <c r="A369" t="s">
        <v>554</v>
      </c>
      <c r="B369" t="s">
        <v>56</v>
      </c>
      <c r="C369" t="s">
        <v>57</v>
      </c>
      <c r="D369" t="s">
        <v>58</v>
      </c>
      <c r="E369" t="s">
        <v>46</v>
      </c>
      <c r="F369" t="s">
        <v>47</v>
      </c>
      <c r="G369" t="s">
        <v>37</v>
      </c>
      <c r="H369">
        <v>2010</v>
      </c>
      <c r="I369">
        <f>IFERROR(VLOOKUP(D369,[1]Sheet7!C:G,5,0),"Null")</f>
        <v>2.93926755839508</v>
      </c>
      <c r="J369">
        <f>IFERROR(VLOOKUP(D369,[2]!Table1_1[[#All],[Key]:[% of children under age 5 with fever]],5,0),0)</f>
        <v>35.1</v>
      </c>
      <c r="K369">
        <f>IFERROR(VLOOKUP(D369,[3]!Table1_1[[Key]:[No_of_Maternal_death]],5,0),0)</f>
        <v>2500</v>
      </c>
      <c r="L369" t="s">
        <v>38</v>
      </c>
      <c r="M369" t="s">
        <v>39</v>
      </c>
      <c r="N369">
        <v>18.100000000000001</v>
      </c>
      <c r="O369">
        <v>0</v>
      </c>
      <c r="P369">
        <v>0</v>
      </c>
      <c r="Q369">
        <v>16.100000000000001</v>
      </c>
      <c r="R369">
        <v>24.4</v>
      </c>
      <c r="S369">
        <v>12.3</v>
      </c>
      <c r="T369">
        <v>14.9</v>
      </c>
      <c r="U369">
        <v>16.7</v>
      </c>
      <c r="V369">
        <v>17.399999999999999</v>
      </c>
      <c r="W369">
        <v>28.2</v>
      </c>
      <c r="X369">
        <v>0</v>
      </c>
      <c r="Y369">
        <v>0</v>
      </c>
      <c r="Z369">
        <v>0</v>
      </c>
    </row>
    <row r="370" spans="1:26" x14ac:dyDescent="0.25">
      <c r="A370" t="s">
        <v>554</v>
      </c>
      <c r="B370" t="s">
        <v>56</v>
      </c>
      <c r="C370" t="s">
        <v>57</v>
      </c>
      <c r="D370" t="s">
        <v>62</v>
      </c>
      <c r="E370" t="s">
        <v>46</v>
      </c>
      <c r="F370" t="s">
        <v>47</v>
      </c>
      <c r="G370" t="s">
        <v>37</v>
      </c>
      <c r="H370">
        <v>2018</v>
      </c>
      <c r="I370">
        <f>IFERROR(VLOOKUP(D370,[1]Sheet7!C:G,5,0),"Null")</f>
        <v>2.7686811625808798</v>
      </c>
      <c r="J370">
        <f>IFERROR(VLOOKUP(D370,[2]!Table1_1[[#All],[Key]:[% of children under age 5 with fever]],5,0),0)</f>
        <v>51.1</v>
      </c>
      <c r="K370">
        <f>IFERROR(VLOOKUP(D370,[3]!Table1_1[[Key]:[No_of_Maternal_death]],5,0),0)</f>
        <v>2100</v>
      </c>
      <c r="L370" t="s">
        <v>63</v>
      </c>
      <c r="M370" t="s">
        <v>64</v>
      </c>
      <c r="N370">
        <v>32.799999999999997</v>
      </c>
      <c r="O370">
        <v>0</v>
      </c>
      <c r="P370">
        <v>0</v>
      </c>
      <c r="Q370">
        <v>31.1</v>
      </c>
      <c r="R370">
        <v>38.6</v>
      </c>
      <c r="S370">
        <v>29.9</v>
      </c>
      <c r="T370">
        <v>29.5</v>
      </c>
      <c r="U370">
        <v>31.4</v>
      </c>
      <c r="V370">
        <v>30.8</v>
      </c>
      <c r="W370">
        <v>41.2</v>
      </c>
      <c r="X370">
        <v>0</v>
      </c>
      <c r="Y370">
        <v>0</v>
      </c>
      <c r="Z370">
        <v>0</v>
      </c>
    </row>
    <row r="371" spans="1:26" x14ac:dyDescent="0.25">
      <c r="A371" t="s">
        <v>554</v>
      </c>
      <c r="B371" t="s">
        <v>56</v>
      </c>
      <c r="C371" t="s">
        <v>57</v>
      </c>
      <c r="D371" t="s">
        <v>65</v>
      </c>
      <c r="E371" t="s">
        <v>46</v>
      </c>
      <c r="F371" t="s">
        <v>47</v>
      </c>
      <c r="G371" t="s">
        <v>37</v>
      </c>
      <c r="H371">
        <v>2021</v>
      </c>
      <c r="I371">
        <f>IFERROR(VLOOKUP(D371,[1]Sheet7!C:G,5,0),"Null")</f>
        <v>2.6503759152214701</v>
      </c>
      <c r="J371">
        <f>IFERROR(VLOOKUP(D371,[2]!Table1_1[[#All],[Key]:[% of children under age 5 with fever]],5,0),0)</f>
        <v>0</v>
      </c>
      <c r="K371">
        <f>IFERROR(VLOOKUP(D371,[3]!Table1_1[[Key]:[No_of_Maternal_death]],5,0),0)</f>
        <v>0</v>
      </c>
      <c r="L371" t="s">
        <v>66</v>
      </c>
      <c r="M371" t="s">
        <v>67</v>
      </c>
      <c r="N371">
        <v>41.4</v>
      </c>
      <c r="O371">
        <v>0</v>
      </c>
      <c r="P371">
        <v>0</v>
      </c>
      <c r="Q371">
        <v>37.9</v>
      </c>
      <c r="R371">
        <v>48.2</v>
      </c>
      <c r="S371">
        <v>29.6</v>
      </c>
      <c r="T371">
        <v>34.6</v>
      </c>
      <c r="U371">
        <v>41</v>
      </c>
      <c r="V371">
        <v>44.3</v>
      </c>
      <c r="W371">
        <v>52.4</v>
      </c>
      <c r="X371">
        <v>0</v>
      </c>
      <c r="Y371">
        <v>0</v>
      </c>
      <c r="Z371">
        <v>0</v>
      </c>
    </row>
    <row r="372" spans="1:26" x14ac:dyDescent="0.25">
      <c r="A372" t="s">
        <v>554</v>
      </c>
      <c r="B372" t="s">
        <v>68</v>
      </c>
      <c r="C372" t="s">
        <v>69</v>
      </c>
      <c r="D372" t="s">
        <v>73</v>
      </c>
      <c r="E372" t="s">
        <v>46</v>
      </c>
      <c r="F372" t="s">
        <v>47</v>
      </c>
      <c r="G372" t="s">
        <v>37</v>
      </c>
      <c r="H372">
        <v>2019</v>
      </c>
      <c r="I372">
        <f>IFERROR(VLOOKUP(D372,[1]Sheet7!C:G,5,0),"Null")</f>
        <v>2.2233610712515599</v>
      </c>
      <c r="J372">
        <f>IFERROR(VLOOKUP(D372,[2]!Table1_1[[#All],[Key]:[% of children under age 5 with fever]],5,0),0)</f>
        <v>0</v>
      </c>
      <c r="K372">
        <f>IFERROR(VLOOKUP(D372,[3]!Table1_1[[Key]:[No_of_Maternal_death]],5,0),0)</f>
        <v>1900</v>
      </c>
      <c r="L372" t="s">
        <v>74</v>
      </c>
      <c r="M372" t="s">
        <v>75</v>
      </c>
      <c r="N372">
        <v>26.5</v>
      </c>
      <c r="O372">
        <v>0</v>
      </c>
      <c r="P372">
        <v>0</v>
      </c>
      <c r="Q372">
        <v>21.6</v>
      </c>
      <c r="R372">
        <v>36.9</v>
      </c>
      <c r="S372">
        <v>15.8</v>
      </c>
      <c r="T372">
        <v>21.8</v>
      </c>
      <c r="U372">
        <v>24.3</v>
      </c>
      <c r="V372">
        <v>28.1</v>
      </c>
      <c r="W372">
        <v>47.9</v>
      </c>
      <c r="X372">
        <v>0</v>
      </c>
      <c r="Y372">
        <v>0</v>
      </c>
      <c r="Z372">
        <v>0</v>
      </c>
    </row>
    <row r="373" spans="1:26" x14ac:dyDescent="0.25">
      <c r="A373" t="s">
        <v>554</v>
      </c>
      <c r="B373" t="s">
        <v>76</v>
      </c>
      <c r="C373" t="s">
        <v>77</v>
      </c>
      <c r="D373" t="s">
        <v>81</v>
      </c>
      <c r="E373" t="s">
        <v>46</v>
      </c>
      <c r="F373" t="s">
        <v>47</v>
      </c>
      <c r="G373" t="s">
        <v>31</v>
      </c>
      <c r="H373">
        <v>2012</v>
      </c>
      <c r="I373">
        <f>IFERROR(VLOOKUP(D373,[1]Sheet7!C:G,5,0),"Null")</f>
        <v>2.0554349340197402</v>
      </c>
      <c r="J373">
        <f>IFERROR(VLOOKUP(D373,[2]!Table1_1[[#All],[Key]:[% of children under age 5 with fever]],5,0),0)</f>
        <v>17.5</v>
      </c>
      <c r="K373">
        <f>IFERROR(VLOOKUP(D373,[3]!Table1_1[[Key]:[No_of_Maternal_death]],5,0),0)</f>
        <v>5000</v>
      </c>
      <c r="L373" t="s">
        <v>48</v>
      </c>
      <c r="M373" t="s">
        <v>49</v>
      </c>
      <c r="N373">
        <v>31</v>
      </c>
      <c r="O373">
        <v>0</v>
      </c>
      <c r="P373">
        <v>0</v>
      </c>
      <c r="Q373">
        <v>33.799999999999997</v>
      </c>
      <c r="R373">
        <v>27.6</v>
      </c>
      <c r="S373">
        <v>34.200000000000003</v>
      </c>
      <c r="T373">
        <v>34.5</v>
      </c>
      <c r="U373">
        <v>28.1</v>
      </c>
      <c r="V373">
        <v>30.5</v>
      </c>
      <c r="W373">
        <v>26.5</v>
      </c>
      <c r="X373">
        <v>0</v>
      </c>
      <c r="Y373">
        <v>0</v>
      </c>
      <c r="Z373">
        <v>0</v>
      </c>
    </row>
    <row r="374" spans="1:26" x14ac:dyDescent="0.25">
      <c r="A374" t="s">
        <v>554</v>
      </c>
      <c r="B374" t="s">
        <v>76</v>
      </c>
      <c r="C374" t="s">
        <v>77</v>
      </c>
      <c r="D374" t="s">
        <v>82</v>
      </c>
      <c r="E374" t="s">
        <v>46</v>
      </c>
      <c r="F374" t="s">
        <v>47</v>
      </c>
      <c r="G374" t="s">
        <v>31</v>
      </c>
      <c r="H374">
        <v>2016</v>
      </c>
      <c r="I374">
        <f>IFERROR(VLOOKUP(D374,[1]Sheet7!C:G,5,0),"Null")</f>
        <v>2.5806758084552701</v>
      </c>
      <c r="J374">
        <f>IFERROR(VLOOKUP(D374,[2]!Table1_1[[#All],[Key]:[% of children under age 5 with fever]],5,0),0)</f>
        <v>0</v>
      </c>
      <c r="K374">
        <f>IFERROR(VLOOKUP(D374,[3]!Table1_1[[Key]:[No_of_Maternal_death]],5,0),0)</f>
        <v>4700</v>
      </c>
      <c r="L374" t="s">
        <v>83</v>
      </c>
      <c r="M374" t="s">
        <v>84</v>
      </c>
      <c r="N374">
        <v>47.3</v>
      </c>
      <c r="O374">
        <v>0</v>
      </c>
      <c r="P374">
        <v>0</v>
      </c>
      <c r="Q374">
        <v>51.3</v>
      </c>
      <c r="R374">
        <v>43.2</v>
      </c>
      <c r="S374">
        <v>47.4</v>
      </c>
      <c r="T374">
        <v>49.9</v>
      </c>
      <c r="U374">
        <v>50.2</v>
      </c>
      <c r="V374">
        <v>47.2</v>
      </c>
      <c r="W374">
        <v>41.4</v>
      </c>
      <c r="X374">
        <v>0</v>
      </c>
      <c r="Y374">
        <v>0</v>
      </c>
      <c r="Z374">
        <v>0</v>
      </c>
    </row>
    <row r="375" spans="1:26" x14ac:dyDescent="0.25">
      <c r="A375" t="s">
        <v>554</v>
      </c>
      <c r="B375" t="s">
        <v>76</v>
      </c>
      <c r="C375" t="s">
        <v>77</v>
      </c>
      <c r="D375" t="s">
        <v>85</v>
      </c>
      <c r="E375" t="s">
        <v>46</v>
      </c>
      <c r="F375" t="s">
        <v>47</v>
      </c>
      <c r="G375" t="s">
        <v>31</v>
      </c>
      <c r="H375">
        <v>2021</v>
      </c>
      <c r="I375">
        <f>IFERROR(VLOOKUP(D375,[1]Sheet7!C:G,5,0),"Null")</f>
        <v>2.4553030104440001</v>
      </c>
      <c r="J375">
        <f>IFERROR(VLOOKUP(D375,[2]!Table1_1[[#All],[Key]:[% of children under age 5 with fever]],5,0),0)</f>
        <v>0</v>
      </c>
      <c r="K375">
        <f>IFERROR(VLOOKUP(D375,[3]!Table1_1[[Key]:[No_of_Maternal_death]],5,0),0)</f>
        <v>0</v>
      </c>
      <c r="L375" t="s">
        <v>66</v>
      </c>
      <c r="M375" t="s">
        <v>67</v>
      </c>
      <c r="N375">
        <v>51.2</v>
      </c>
      <c r="O375">
        <v>0</v>
      </c>
      <c r="P375">
        <v>0</v>
      </c>
      <c r="Q375">
        <v>60.2</v>
      </c>
      <c r="R375">
        <v>44.6</v>
      </c>
      <c r="S375">
        <v>59.7</v>
      </c>
      <c r="T375">
        <v>59.2</v>
      </c>
      <c r="U375">
        <v>51.7</v>
      </c>
      <c r="V375">
        <v>46.9</v>
      </c>
      <c r="W375">
        <v>39.6</v>
      </c>
      <c r="X375">
        <v>0</v>
      </c>
      <c r="Y375">
        <v>0</v>
      </c>
      <c r="Z375">
        <v>0</v>
      </c>
    </row>
    <row r="376" spans="1:26" x14ac:dyDescent="0.25">
      <c r="A376" t="s">
        <v>554</v>
      </c>
      <c r="B376" t="s">
        <v>86</v>
      </c>
      <c r="C376" t="s">
        <v>87</v>
      </c>
      <c r="D376" t="s">
        <v>88</v>
      </c>
      <c r="E376" t="s">
        <v>46</v>
      </c>
      <c r="F376" t="s">
        <v>47</v>
      </c>
      <c r="G376" t="s">
        <v>31</v>
      </c>
      <c r="H376">
        <v>2011</v>
      </c>
      <c r="I376">
        <f>IFERROR(VLOOKUP(D376,[1]Sheet7!C:G,5,0),"Null")</f>
        <v>2.83123673541846</v>
      </c>
      <c r="J376">
        <f>IFERROR(VLOOKUP(D376,[2]!Table1_1[[#All],[Key]:[% of children under age 5 with fever]],5,0),0)</f>
        <v>23.1</v>
      </c>
      <c r="K376">
        <f>IFERROR(VLOOKUP(D376,[3]!Table1_1[[Key]:[No_of_Maternal_death]],5,0),0)</f>
        <v>4200</v>
      </c>
      <c r="L376" t="s">
        <v>89</v>
      </c>
      <c r="M376" t="s">
        <v>90</v>
      </c>
      <c r="N376">
        <v>5.0999999999999996</v>
      </c>
      <c r="O376">
        <v>0</v>
      </c>
      <c r="P376">
        <v>0</v>
      </c>
      <c r="Q376">
        <v>3.8</v>
      </c>
      <c r="R376">
        <v>6.4</v>
      </c>
      <c r="S376">
        <v>3.3</v>
      </c>
      <c r="T376">
        <v>3.6</v>
      </c>
      <c r="U376">
        <v>4.0999999999999996</v>
      </c>
      <c r="V376">
        <v>5.5</v>
      </c>
      <c r="W376">
        <v>8.5</v>
      </c>
      <c r="X376">
        <v>0</v>
      </c>
      <c r="Y376">
        <v>0</v>
      </c>
      <c r="Z376">
        <v>0</v>
      </c>
    </row>
    <row r="377" spans="1:26" x14ac:dyDescent="0.25">
      <c r="A377" t="s">
        <v>554</v>
      </c>
      <c r="B377" t="s">
        <v>86</v>
      </c>
      <c r="C377" t="s">
        <v>87</v>
      </c>
      <c r="D377" t="s">
        <v>91</v>
      </c>
      <c r="E377" t="s">
        <v>46</v>
      </c>
      <c r="F377" t="s">
        <v>47</v>
      </c>
      <c r="G377" t="s">
        <v>31</v>
      </c>
      <c r="H377">
        <v>2014</v>
      </c>
      <c r="I377">
        <f>IFERROR(VLOOKUP(D377,[1]Sheet7!C:G,5,0),"Null")</f>
        <v>3.0355075699804601</v>
      </c>
      <c r="J377">
        <f>IFERROR(VLOOKUP(D377,[2]!Table1_1[[#All],[Key]:[% of children under age 5 with fever]],5,0),0)</f>
        <v>38.200000000000003</v>
      </c>
      <c r="K377">
        <f>IFERROR(VLOOKUP(D377,[3]!Table1_1[[Key]:[No_of_Maternal_death]],5,0),0)</f>
        <v>4000</v>
      </c>
      <c r="L377" t="s">
        <v>51</v>
      </c>
      <c r="M377" t="s">
        <v>52</v>
      </c>
      <c r="N377">
        <v>37.200000000000003</v>
      </c>
      <c r="O377">
        <v>0</v>
      </c>
      <c r="P377">
        <v>0</v>
      </c>
      <c r="Q377">
        <v>37.799999999999997</v>
      </c>
      <c r="R377">
        <v>36.700000000000003</v>
      </c>
      <c r="S377">
        <v>36.799999999999997</v>
      </c>
      <c r="T377">
        <v>38</v>
      </c>
      <c r="U377">
        <v>33.200000000000003</v>
      </c>
      <c r="V377">
        <v>38.700000000000003</v>
      </c>
      <c r="W377">
        <v>38.700000000000003</v>
      </c>
      <c r="X377">
        <v>0</v>
      </c>
      <c r="Y377">
        <v>0</v>
      </c>
      <c r="Z377">
        <v>0</v>
      </c>
    </row>
    <row r="378" spans="1:26" x14ac:dyDescent="0.25">
      <c r="A378" t="s">
        <v>554</v>
      </c>
      <c r="B378" t="s">
        <v>86</v>
      </c>
      <c r="C378" t="s">
        <v>87</v>
      </c>
      <c r="D378" t="s">
        <v>92</v>
      </c>
      <c r="E378" t="s">
        <v>46</v>
      </c>
      <c r="F378" t="s">
        <v>47</v>
      </c>
      <c r="G378" t="s">
        <v>31</v>
      </c>
      <c r="H378">
        <v>2018</v>
      </c>
      <c r="I378">
        <f>IFERROR(VLOOKUP(D378,[1]Sheet7!C:G,5,0),"Null")</f>
        <v>2.7637376380325001</v>
      </c>
      <c r="J378">
        <f>IFERROR(VLOOKUP(D378,[2]!Table1_1[[#All],[Key]:[% of children under age 5 with fever]],5,0),0)</f>
        <v>32.700000000000003</v>
      </c>
      <c r="K378">
        <f>IFERROR(VLOOKUP(D378,[3]!Table1_1[[Key]:[No_of_Maternal_death]],5,0),0)</f>
        <v>3900</v>
      </c>
      <c r="L378" t="s">
        <v>93</v>
      </c>
      <c r="M378" t="s">
        <v>94</v>
      </c>
      <c r="N378">
        <v>40.700000000000003</v>
      </c>
      <c r="O378">
        <v>0</v>
      </c>
      <c r="P378">
        <v>0</v>
      </c>
      <c r="Q378">
        <v>41.6</v>
      </c>
      <c r="R378">
        <v>40</v>
      </c>
      <c r="S378">
        <v>43.5</v>
      </c>
      <c r="T378">
        <v>40</v>
      </c>
      <c r="U378">
        <v>36.4</v>
      </c>
      <c r="V378">
        <v>40.4</v>
      </c>
      <c r="W378">
        <v>43</v>
      </c>
      <c r="X378">
        <v>0</v>
      </c>
      <c r="Y378">
        <v>0</v>
      </c>
      <c r="Z378">
        <v>0</v>
      </c>
    </row>
    <row r="379" spans="1:26" x14ac:dyDescent="0.25">
      <c r="A379" t="s">
        <v>554</v>
      </c>
      <c r="B379" t="s">
        <v>95</v>
      </c>
      <c r="C379" t="s">
        <v>96</v>
      </c>
      <c r="D379" t="s">
        <v>104</v>
      </c>
      <c r="E379" t="s">
        <v>46</v>
      </c>
      <c r="F379" t="s">
        <v>47</v>
      </c>
      <c r="G379" t="s">
        <v>37</v>
      </c>
      <c r="H379">
        <v>2018</v>
      </c>
      <c r="I379">
        <f>IFERROR(VLOOKUP(D379,[1]Sheet7!C:G,5,0),"Null")</f>
        <v>3.27282723445499</v>
      </c>
      <c r="J379">
        <f>IFERROR(VLOOKUP(D379,[2]!Table1_1[[#All],[Key]:[% of children under age 5 with fever]],5,0),0)</f>
        <v>0</v>
      </c>
      <c r="K379">
        <f>IFERROR(VLOOKUP(D379,[3]!Table1_1[[Key]:[No_of_Maternal_death]],5,0),0)</f>
        <v>20000</v>
      </c>
      <c r="L379" t="s">
        <v>105</v>
      </c>
      <c r="M379" t="s">
        <v>106</v>
      </c>
      <c r="N379">
        <v>26.2</v>
      </c>
      <c r="O379">
        <v>0</v>
      </c>
      <c r="P379">
        <v>0</v>
      </c>
      <c r="Q379">
        <v>30.9</v>
      </c>
      <c r="R379">
        <v>23</v>
      </c>
      <c r="S379">
        <v>17.899999999999999</v>
      </c>
      <c r="T379">
        <v>24.1</v>
      </c>
      <c r="U379">
        <v>25.9</v>
      </c>
      <c r="V379">
        <v>28.9</v>
      </c>
      <c r="W379">
        <v>37</v>
      </c>
      <c r="X379">
        <v>0</v>
      </c>
      <c r="Y379">
        <v>0</v>
      </c>
      <c r="Z379">
        <v>0</v>
      </c>
    </row>
    <row r="380" spans="1:26" x14ac:dyDescent="0.25">
      <c r="A380" t="s">
        <v>554</v>
      </c>
      <c r="B380" t="s">
        <v>113</v>
      </c>
      <c r="C380" t="s">
        <v>114</v>
      </c>
      <c r="D380" t="s">
        <v>115</v>
      </c>
      <c r="E380" t="s">
        <v>29</v>
      </c>
      <c r="F380" t="s">
        <v>30</v>
      </c>
      <c r="G380" t="s">
        <v>31</v>
      </c>
      <c r="H380">
        <v>2012</v>
      </c>
      <c r="I380">
        <f>IFERROR(VLOOKUP(D380,[1]Sheet7!C:G,5,0),"Null")</f>
        <v>2.1382393591355902</v>
      </c>
      <c r="J380">
        <f>IFERROR(VLOOKUP(D380,[2]!Table1_1[[#All],[Key]:[% of children under age 5 with fever]],5,0),0)</f>
        <v>26.7</v>
      </c>
      <c r="K380">
        <f>IFERROR(VLOOKUP(D380,[3]!Table1_1[[Key]:[No_of_Maternal_death]],5,0),0)</f>
        <v>68</v>
      </c>
      <c r="L380" t="s">
        <v>116</v>
      </c>
      <c r="M380" t="s">
        <v>117</v>
      </c>
      <c r="N380">
        <v>26.4</v>
      </c>
      <c r="O380">
        <v>0</v>
      </c>
      <c r="P380">
        <v>0</v>
      </c>
      <c r="Q380">
        <v>25</v>
      </c>
      <c r="R380">
        <v>29.2</v>
      </c>
      <c r="S380">
        <v>23.6</v>
      </c>
      <c r="T380">
        <v>22.7</v>
      </c>
      <c r="U380">
        <v>25.8</v>
      </c>
      <c r="V380">
        <v>28.3</v>
      </c>
      <c r="W380">
        <v>31.3</v>
      </c>
      <c r="X380">
        <v>0</v>
      </c>
      <c r="Y380">
        <v>0</v>
      </c>
      <c r="Z380">
        <v>0</v>
      </c>
    </row>
    <row r="381" spans="1:26" x14ac:dyDescent="0.25">
      <c r="A381" t="s">
        <v>554</v>
      </c>
      <c r="B381" t="s">
        <v>118</v>
      </c>
      <c r="C381" t="s">
        <v>119</v>
      </c>
      <c r="D381" t="s">
        <v>120</v>
      </c>
      <c r="E381" t="s">
        <v>46</v>
      </c>
      <c r="F381" t="s">
        <v>47</v>
      </c>
      <c r="G381" t="s">
        <v>121</v>
      </c>
      <c r="H381">
        <v>2012</v>
      </c>
      <c r="I381">
        <f>IFERROR(VLOOKUP(D381,[1]Sheet7!C:G,5,0),"Null")</f>
        <v>3.5582225998144201</v>
      </c>
      <c r="J381">
        <f>IFERROR(VLOOKUP(D381,[2]!Table1_1[[#All],[Key]:[% of children under age 5 with fever]],5,0),0)</f>
        <v>25.9</v>
      </c>
      <c r="K381">
        <f>IFERROR(VLOOKUP(D381,[3]!Table1_1[[Key]:[No_of_Maternal_death]],5,0),0)</f>
        <v>110</v>
      </c>
      <c r="L381" t="s">
        <v>122</v>
      </c>
      <c r="M381" t="s">
        <v>123</v>
      </c>
      <c r="N381">
        <v>17.899999999999999</v>
      </c>
      <c r="O381">
        <v>0</v>
      </c>
      <c r="P381">
        <v>0</v>
      </c>
      <c r="Q381">
        <v>24.4</v>
      </c>
      <c r="R381">
        <v>16.600000000000001</v>
      </c>
      <c r="S381">
        <v>21.1</v>
      </c>
      <c r="T381">
        <v>18.600000000000001</v>
      </c>
      <c r="U381">
        <v>16.600000000000001</v>
      </c>
      <c r="V381">
        <v>17.3</v>
      </c>
      <c r="W381">
        <v>15.7</v>
      </c>
      <c r="X381">
        <v>0</v>
      </c>
      <c r="Y381">
        <v>0</v>
      </c>
      <c r="Z381">
        <v>0</v>
      </c>
    </row>
    <row r="382" spans="1:26" x14ac:dyDescent="0.25">
      <c r="A382" t="s">
        <v>554</v>
      </c>
      <c r="B382" t="s">
        <v>124</v>
      </c>
      <c r="C382" t="s">
        <v>125</v>
      </c>
      <c r="D382" t="s">
        <v>133</v>
      </c>
      <c r="E382" t="s">
        <v>46</v>
      </c>
      <c r="F382" t="s">
        <v>47</v>
      </c>
      <c r="G382" t="s">
        <v>31</v>
      </c>
      <c r="H382">
        <v>2011</v>
      </c>
      <c r="I382">
        <f>IFERROR(VLOOKUP(D382,[1]Sheet7!C:G,5,0),"Null")</f>
        <v>2.4381816301996602</v>
      </c>
      <c r="J382">
        <f>IFERROR(VLOOKUP(D382,[2]!Table1_1[[#All],[Key]:[% of children under age 5 with fever]],5,0),0)</f>
        <v>52.6</v>
      </c>
      <c r="K382">
        <f>IFERROR(VLOOKUP(D382,[3]!Table1_1[[Key]:[No_of_Maternal_death]],5,0),0)</f>
        <v>2700</v>
      </c>
      <c r="L382" t="s">
        <v>134</v>
      </c>
      <c r="M382" t="s">
        <v>135</v>
      </c>
      <c r="N382">
        <v>28.7</v>
      </c>
      <c r="O382">
        <v>0</v>
      </c>
      <c r="P382">
        <v>0</v>
      </c>
      <c r="Q382">
        <v>34.4</v>
      </c>
      <c r="R382">
        <v>23.6</v>
      </c>
      <c r="S382">
        <v>33.700000000000003</v>
      </c>
      <c r="T382">
        <v>32.799999999999997</v>
      </c>
      <c r="U382">
        <v>31.1</v>
      </c>
      <c r="V382">
        <v>24.9</v>
      </c>
      <c r="W382">
        <v>23.6</v>
      </c>
      <c r="X382">
        <v>0</v>
      </c>
      <c r="Y382">
        <v>0</v>
      </c>
      <c r="Z382">
        <v>0</v>
      </c>
    </row>
    <row r="383" spans="1:26" x14ac:dyDescent="0.25">
      <c r="A383" t="s">
        <v>554</v>
      </c>
      <c r="B383" t="s">
        <v>124</v>
      </c>
      <c r="C383" t="s">
        <v>125</v>
      </c>
      <c r="D383" t="s">
        <v>136</v>
      </c>
      <c r="E383" t="s">
        <v>46</v>
      </c>
      <c r="F383" t="s">
        <v>47</v>
      </c>
      <c r="G383" t="s">
        <v>31</v>
      </c>
      <c r="H383">
        <v>2014</v>
      </c>
      <c r="I383">
        <f>IFERROR(VLOOKUP(D383,[1]Sheet7!C:G,5,0),"Null")</f>
        <v>2.4076448920626099</v>
      </c>
      <c r="J383">
        <f>IFERROR(VLOOKUP(D383,[2]!Table1_1[[#All],[Key]:[% of children under age 5 with fever]],5,0),0)</f>
        <v>48.5</v>
      </c>
      <c r="K383">
        <f>IFERROR(VLOOKUP(D383,[3]!Table1_1[[Key]:[No_of_Maternal_death]],5,0),0)</f>
        <v>2600</v>
      </c>
      <c r="L383" t="s">
        <v>137</v>
      </c>
      <c r="M383" t="s">
        <v>138</v>
      </c>
      <c r="N383">
        <v>41.6</v>
      </c>
      <c r="O383">
        <v>0</v>
      </c>
      <c r="P383">
        <v>0</v>
      </c>
      <c r="Q383">
        <v>58.5</v>
      </c>
      <c r="R383">
        <v>27.8</v>
      </c>
      <c r="S383">
        <v>70</v>
      </c>
      <c r="T383">
        <v>57.8</v>
      </c>
      <c r="U383">
        <v>44.1</v>
      </c>
      <c r="V383">
        <v>28.5</v>
      </c>
      <c r="W383">
        <v>22.2</v>
      </c>
      <c r="X383">
        <v>0</v>
      </c>
      <c r="Y383">
        <v>0</v>
      </c>
      <c r="Z383">
        <v>0</v>
      </c>
    </row>
    <row r="384" spans="1:26" x14ac:dyDescent="0.25">
      <c r="A384" t="s">
        <v>554</v>
      </c>
      <c r="B384" t="s">
        <v>124</v>
      </c>
      <c r="C384" t="s">
        <v>125</v>
      </c>
      <c r="D384" t="s">
        <v>139</v>
      </c>
      <c r="E384" t="s">
        <v>46</v>
      </c>
      <c r="F384" t="s">
        <v>47</v>
      </c>
      <c r="G384" t="s">
        <v>31</v>
      </c>
      <c r="H384">
        <v>2018</v>
      </c>
      <c r="I384">
        <f>IFERROR(VLOOKUP(D384,[1]Sheet7!C:G,5,0),"Null")</f>
        <v>2.1226797659380998</v>
      </c>
      <c r="J384">
        <f>IFERROR(VLOOKUP(D384,[2]!Table1_1[[#All],[Key]:[% of children under age 5 with fever]],5,0),0)</f>
        <v>0</v>
      </c>
      <c r="K384">
        <f>IFERROR(VLOOKUP(D384,[3]!Table1_1[[Key]:[No_of_Maternal_death]],5,0),0)</f>
        <v>2400</v>
      </c>
      <c r="L384" t="s">
        <v>105</v>
      </c>
      <c r="M384" t="s">
        <v>106</v>
      </c>
      <c r="N384">
        <v>28.6</v>
      </c>
      <c r="O384">
        <v>0</v>
      </c>
      <c r="P384">
        <v>0</v>
      </c>
      <c r="Q384">
        <v>29.9</v>
      </c>
      <c r="R384">
        <v>27.4</v>
      </c>
      <c r="S384">
        <v>26</v>
      </c>
      <c r="T384">
        <v>28.4</v>
      </c>
      <c r="U384">
        <v>29.3</v>
      </c>
      <c r="V384">
        <v>29.1</v>
      </c>
      <c r="W384">
        <v>29.8</v>
      </c>
      <c r="X384">
        <v>0</v>
      </c>
      <c r="Y384">
        <v>0</v>
      </c>
      <c r="Z384">
        <v>0</v>
      </c>
    </row>
    <row r="385" spans="1:26" x14ac:dyDescent="0.25">
      <c r="A385" t="s">
        <v>554</v>
      </c>
      <c r="B385" t="s">
        <v>124</v>
      </c>
      <c r="C385" t="s">
        <v>125</v>
      </c>
      <c r="D385" t="s">
        <v>140</v>
      </c>
      <c r="E385" t="s">
        <v>46</v>
      </c>
      <c r="F385" t="s">
        <v>47</v>
      </c>
      <c r="G385" t="s">
        <v>31</v>
      </c>
      <c r="H385">
        <v>2019</v>
      </c>
      <c r="I385">
        <f>IFERROR(VLOOKUP(D385,[1]Sheet7!C:G,5,0),"Null")</f>
        <v>2.0889311840129401</v>
      </c>
      <c r="J385">
        <f>IFERROR(VLOOKUP(D385,[2]!Table1_1[[#All],[Key]:[% of children under age 5 with fever]],5,0),0)</f>
        <v>45.9</v>
      </c>
      <c r="K385">
        <f>IFERROR(VLOOKUP(D385,[3]!Table1_1[[Key]:[No_of_Maternal_death]],5,0),0)</f>
        <v>2200</v>
      </c>
      <c r="L385" t="s">
        <v>141</v>
      </c>
      <c r="M385" t="s">
        <v>142</v>
      </c>
      <c r="N385">
        <v>51.8</v>
      </c>
      <c r="O385">
        <v>0</v>
      </c>
      <c r="P385">
        <v>0</v>
      </c>
      <c r="Q385">
        <v>59.7</v>
      </c>
      <c r="R385">
        <v>44.3</v>
      </c>
      <c r="S385">
        <v>56</v>
      </c>
      <c r="T385">
        <v>55.8</v>
      </c>
      <c r="U385">
        <v>57.8</v>
      </c>
      <c r="V385">
        <v>48</v>
      </c>
      <c r="W385">
        <v>44</v>
      </c>
      <c r="X385">
        <v>0</v>
      </c>
      <c r="Y385">
        <v>0</v>
      </c>
      <c r="Z385">
        <v>0</v>
      </c>
    </row>
    <row r="386" spans="1:26" x14ac:dyDescent="0.25">
      <c r="A386" t="s">
        <v>554</v>
      </c>
      <c r="B386" t="s">
        <v>143</v>
      </c>
      <c r="C386" t="s">
        <v>144</v>
      </c>
      <c r="D386" t="s">
        <v>150</v>
      </c>
      <c r="E386" t="s">
        <v>46</v>
      </c>
      <c r="F386" t="s">
        <v>47</v>
      </c>
      <c r="G386" t="s">
        <v>37</v>
      </c>
      <c r="H386">
        <v>2016</v>
      </c>
      <c r="I386">
        <f>IFERROR(VLOOKUP(D386,[1]Sheet7!C:G,5,0),"Null")</f>
        <v>2.5895000412874301</v>
      </c>
      <c r="J386">
        <f>IFERROR(VLOOKUP(D386,[2]!Table1_1[[#All],[Key]:[% of children under age 5 with fever]],5,0),0)</f>
        <v>0</v>
      </c>
      <c r="K386">
        <f>IFERROR(VLOOKUP(D386,[3]!Table1_1[[Key]:[No_of_Maternal_death]],5,0),0)</f>
        <v>2800</v>
      </c>
      <c r="L386" t="s">
        <v>83</v>
      </c>
      <c r="M386" t="s">
        <v>84</v>
      </c>
      <c r="N386">
        <v>48.9</v>
      </c>
      <c r="O386">
        <v>0</v>
      </c>
      <c r="P386">
        <v>0</v>
      </c>
      <c r="Q386">
        <v>56.5</v>
      </c>
      <c r="R386">
        <v>35</v>
      </c>
      <c r="S386">
        <v>56.2</v>
      </c>
      <c r="T386">
        <v>58.1</v>
      </c>
      <c r="U386">
        <v>55.2</v>
      </c>
      <c r="V386">
        <v>33.299999999999997</v>
      </c>
      <c r="W386">
        <v>38</v>
      </c>
      <c r="X386">
        <v>0</v>
      </c>
      <c r="Y386">
        <v>0</v>
      </c>
      <c r="Z386">
        <v>0</v>
      </c>
    </row>
    <row r="387" spans="1:26" x14ac:dyDescent="0.25">
      <c r="A387" t="s">
        <v>554</v>
      </c>
      <c r="B387" t="s">
        <v>143</v>
      </c>
      <c r="C387" t="s">
        <v>144</v>
      </c>
      <c r="D387" t="s">
        <v>151</v>
      </c>
      <c r="E387" t="s">
        <v>46</v>
      </c>
      <c r="F387" t="s">
        <v>47</v>
      </c>
      <c r="G387" t="s">
        <v>37</v>
      </c>
      <c r="H387">
        <v>2018</v>
      </c>
      <c r="I387">
        <f>IFERROR(VLOOKUP(D387,[1]Sheet7!C:G,5,0),"Null")</f>
        <v>2.5334424422177402</v>
      </c>
      <c r="J387">
        <f>IFERROR(VLOOKUP(D387,[2]!Table1_1[[#All],[Key]:[% of children under age 5 with fever]],5,0),0)</f>
        <v>24.8</v>
      </c>
      <c r="K387">
        <f>IFERROR(VLOOKUP(D387,[3]!Table1_1[[Key]:[No_of_Maternal_death]],5,0),0)</f>
        <v>2600</v>
      </c>
      <c r="L387" t="s">
        <v>93</v>
      </c>
      <c r="M387" t="s">
        <v>94</v>
      </c>
      <c r="N387">
        <v>16.7</v>
      </c>
      <c r="O387">
        <v>0</v>
      </c>
      <c r="P387">
        <v>0</v>
      </c>
      <c r="Q387">
        <v>19.2</v>
      </c>
      <c r="R387">
        <v>11.9</v>
      </c>
      <c r="S387">
        <v>16.2</v>
      </c>
      <c r="T387">
        <v>18.600000000000001</v>
      </c>
      <c r="U387">
        <v>21.5</v>
      </c>
      <c r="V387">
        <v>13.6</v>
      </c>
      <c r="W387">
        <v>13.8</v>
      </c>
      <c r="X387">
        <v>0</v>
      </c>
      <c r="Y387">
        <v>0</v>
      </c>
      <c r="Z387">
        <v>0</v>
      </c>
    </row>
    <row r="388" spans="1:26" x14ac:dyDescent="0.25">
      <c r="A388" t="s">
        <v>554</v>
      </c>
      <c r="B388" t="s">
        <v>143</v>
      </c>
      <c r="C388" t="s">
        <v>144</v>
      </c>
      <c r="D388" t="s">
        <v>152</v>
      </c>
      <c r="E388" t="s">
        <v>46</v>
      </c>
      <c r="F388" t="s">
        <v>47</v>
      </c>
      <c r="G388" t="s">
        <v>37</v>
      </c>
      <c r="H388">
        <v>2021</v>
      </c>
      <c r="I388">
        <f>IFERROR(VLOOKUP(D388,[1]Sheet7!C:G,5,0),"Null")</f>
        <v>2.4443172194913299</v>
      </c>
      <c r="J388">
        <f>IFERROR(VLOOKUP(D388,[2]!Table1_1[[#All],[Key]:[% of children under age 5 with fever]],5,0),0)</f>
        <v>31.4</v>
      </c>
      <c r="K388">
        <f>IFERROR(VLOOKUP(D388,[3]!Table1_1[[Key]:[No_of_Maternal_death]],5,0),0)</f>
        <v>0</v>
      </c>
      <c r="L388" t="s">
        <v>153</v>
      </c>
      <c r="M388" t="s">
        <v>154</v>
      </c>
      <c r="N388">
        <v>22</v>
      </c>
      <c r="O388">
        <v>0</v>
      </c>
      <c r="P388">
        <v>0</v>
      </c>
      <c r="Q388">
        <v>25.7</v>
      </c>
      <c r="R388">
        <v>14.3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t="s">
        <v>554</v>
      </c>
      <c r="B389" t="s">
        <v>155</v>
      </c>
      <c r="C389" t="s">
        <v>156</v>
      </c>
      <c r="D389" t="s">
        <v>160</v>
      </c>
      <c r="E389" t="s">
        <v>46</v>
      </c>
      <c r="F389" t="s">
        <v>47</v>
      </c>
      <c r="G389" t="s">
        <v>37</v>
      </c>
      <c r="H389">
        <v>2013</v>
      </c>
      <c r="I389">
        <f>IFERROR(VLOOKUP(D389,[1]Sheet7!C:G,5,0),"Null")</f>
        <v>3.0512058713027801</v>
      </c>
      <c r="J389">
        <f>IFERROR(VLOOKUP(D389,[2]!Table1_1[[#All],[Key]:[% of children under age 5 with fever]],5,0),0)</f>
        <v>6.7</v>
      </c>
      <c r="K389">
        <f>IFERROR(VLOOKUP(D389,[3]!Table1_1[[Key]:[No_of_Maternal_death]],5,0),0)</f>
        <v>500</v>
      </c>
      <c r="L389" t="s">
        <v>161</v>
      </c>
      <c r="M389" t="s">
        <v>162</v>
      </c>
      <c r="N389">
        <v>42</v>
      </c>
      <c r="O389">
        <v>0</v>
      </c>
      <c r="P389">
        <v>0</v>
      </c>
      <c r="Q389">
        <v>66.2</v>
      </c>
      <c r="R389">
        <v>25.1</v>
      </c>
      <c r="S389">
        <v>63.2</v>
      </c>
      <c r="T389">
        <v>60.3</v>
      </c>
      <c r="U389">
        <v>45</v>
      </c>
      <c r="V389">
        <v>27.1</v>
      </c>
      <c r="W389">
        <v>18.899999999999999</v>
      </c>
      <c r="X389">
        <v>0</v>
      </c>
      <c r="Y389">
        <v>0</v>
      </c>
      <c r="Z389">
        <v>0</v>
      </c>
    </row>
    <row r="390" spans="1:26" x14ac:dyDescent="0.25">
      <c r="A390" t="s">
        <v>554</v>
      </c>
      <c r="B390" t="s">
        <v>155</v>
      </c>
      <c r="C390" t="s">
        <v>156</v>
      </c>
      <c r="D390" t="s">
        <v>163</v>
      </c>
      <c r="E390" t="s">
        <v>46</v>
      </c>
      <c r="F390" t="s">
        <v>47</v>
      </c>
      <c r="G390" t="s">
        <v>37</v>
      </c>
      <c r="H390">
        <v>2017</v>
      </c>
      <c r="I390">
        <f>IFERROR(VLOOKUP(D390,[1]Sheet7!C:G,5,0),"Null")</f>
        <v>2.7234853485753199</v>
      </c>
      <c r="J390">
        <f>IFERROR(VLOOKUP(D390,[2]!Table1_1[[#All],[Key]:[% of children under age 5 with fever]],5,0),0)</f>
        <v>0</v>
      </c>
      <c r="K390">
        <f>IFERROR(VLOOKUP(D390,[3]!Table1_1[[Key]:[No_of_Maternal_death]],5,0),0)</f>
        <v>420</v>
      </c>
      <c r="L390" t="s">
        <v>164</v>
      </c>
      <c r="M390" t="s">
        <v>165</v>
      </c>
      <c r="N390">
        <v>38.200000000000003</v>
      </c>
      <c r="O390">
        <v>0</v>
      </c>
      <c r="P390">
        <v>0</v>
      </c>
      <c r="Q390">
        <v>49.8</v>
      </c>
      <c r="R390">
        <v>32.5</v>
      </c>
      <c r="S390">
        <v>52.2</v>
      </c>
      <c r="T390">
        <v>49.1</v>
      </c>
      <c r="U390">
        <v>39.6</v>
      </c>
      <c r="V390">
        <v>31.5</v>
      </c>
      <c r="W390">
        <v>26.6</v>
      </c>
      <c r="X390">
        <v>0</v>
      </c>
      <c r="Y390">
        <v>0</v>
      </c>
      <c r="Z390">
        <v>0</v>
      </c>
    </row>
    <row r="391" spans="1:26" x14ac:dyDescent="0.25">
      <c r="A391" t="s">
        <v>554</v>
      </c>
      <c r="B391" t="s">
        <v>155</v>
      </c>
      <c r="C391" t="s">
        <v>156</v>
      </c>
      <c r="D391" t="s">
        <v>166</v>
      </c>
      <c r="E391" t="s">
        <v>46</v>
      </c>
      <c r="F391" t="s">
        <v>47</v>
      </c>
      <c r="G391" t="s">
        <v>37</v>
      </c>
      <c r="H391">
        <v>2018</v>
      </c>
      <c r="I391">
        <f>IFERROR(VLOOKUP(D391,[1]Sheet7!C:G,5,0),"Null")</f>
        <v>2.6413763453754302</v>
      </c>
      <c r="J391">
        <f>IFERROR(VLOOKUP(D391,[2]!Table1_1[[#All],[Key]:[% of children under age 5 with fever]],5,0),0)</f>
        <v>0</v>
      </c>
      <c r="K391">
        <f>IFERROR(VLOOKUP(D391,[3]!Table1_1[[Key]:[No_of_Maternal_death]],5,0),0)</f>
        <v>430</v>
      </c>
      <c r="L391" t="s">
        <v>167</v>
      </c>
      <c r="M391" t="s">
        <v>168</v>
      </c>
      <c r="N391">
        <v>45.9</v>
      </c>
      <c r="O391">
        <v>0</v>
      </c>
      <c r="P391">
        <v>0</v>
      </c>
      <c r="Q391">
        <v>63</v>
      </c>
      <c r="R391">
        <v>40</v>
      </c>
      <c r="S391">
        <v>59.7</v>
      </c>
      <c r="T391">
        <v>52.3</v>
      </c>
      <c r="U391">
        <v>50.2</v>
      </c>
      <c r="V391">
        <v>39.5</v>
      </c>
      <c r="W391">
        <v>31.9</v>
      </c>
      <c r="X391">
        <v>0</v>
      </c>
      <c r="Y391">
        <v>0</v>
      </c>
      <c r="Z391">
        <v>0</v>
      </c>
    </row>
    <row r="392" spans="1:26" x14ac:dyDescent="0.25">
      <c r="A392" t="s">
        <v>554</v>
      </c>
      <c r="B392" t="s">
        <v>172</v>
      </c>
      <c r="C392" t="s">
        <v>173</v>
      </c>
      <c r="D392" t="s">
        <v>176</v>
      </c>
      <c r="E392" t="s">
        <v>46</v>
      </c>
      <c r="F392" t="s">
        <v>47</v>
      </c>
      <c r="G392" t="s">
        <v>37</v>
      </c>
      <c r="H392">
        <v>2019</v>
      </c>
      <c r="I392">
        <f>IFERROR(VLOOKUP(D392,[1]Sheet7!C:G,5,0),"Null")</f>
        <v>2.33629046990663</v>
      </c>
      <c r="J392">
        <f>IFERROR(VLOOKUP(D392,[2]!Table1_1[[#All],[Key]:[% of children under age 5 with fever]],5,0),0)</f>
        <v>0</v>
      </c>
      <c r="K392">
        <f>IFERROR(VLOOKUP(D392,[3]!Table1_1[[Key]:[No_of_Maternal_death]],5,0),0)</f>
        <v>450</v>
      </c>
      <c r="L392" t="s">
        <v>74</v>
      </c>
      <c r="M392" t="s">
        <v>75</v>
      </c>
      <c r="N392">
        <v>63.6</v>
      </c>
      <c r="O392">
        <v>0</v>
      </c>
      <c r="P392">
        <v>0</v>
      </c>
      <c r="Q392">
        <v>66.3</v>
      </c>
      <c r="R392">
        <v>59.3</v>
      </c>
      <c r="S392">
        <v>66.099999999999994</v>
      </c>
      <c r="T392">
        <v>66.099999999999994</v>
      </c>
      <c r="U392">
        <v>65.599999999999994</v>
      </c>
      <c r="V392">
        <v>61.8</v>
      </c>
      <c r="W392">
        <v>59</v>
      </c>
      <c r="X392">
        <v>0</v>
      </c>
      <c r="Y392">
        <v>0</v>
      </c>
      <c r="Z392">
        <v>0</v>
      </c>
    </row>
    <row r="393" spans="1:26" x14ac:dyDescent="0.25">
      <c r="A393" t="s">
        <v>554</v>
      </c>
      <c r="B393" t="s">
        <v>180</v>
      </c>
      <c r="C393" t="s">
        <v>181</v>
      </c>
      <c r="D393" t="s">
        <v>186</v>
      </c>
      <c r="E393" t="s">
        <v>29</v>
      </c>
      <c r="F393" t="s">
        <v>30</v>
      </c>
      <c r="G393" t="s">
        <v>31</v>
      </c>
      <c r="H393">
        <v>2014</v>
      </c>
      <c r="I393">
        <f>IFERROR(VLOOKUP(D393,[1]Sheet7!C:G,5,0),"Null")</f>
        <v>2.2941780158285998</v>
      </c>
      <c r="J393">
        <f>IFERROR(VLOOKUP(D393,[2]!Table1_1[[#All],[Key]:[% of children under age 5 with fever]],5,0),0)</f>
        <v>27</v>
      </c>
      <c r="K393">
        <f>IFERROR(VLOOKUP(D393,[3]!Table1_1[[Key]:[No_of_Maternal_death]],5,0),0)</f>
        <v>7300</v>
      </c>
      <c r="L393" t="s">
        <v>137</v>
      </c>
      <c r="M393" t="s">
        <v>138</v>
      </c>
      <c r="N393">
        <v>32.9</v>
      </c>
      <c r="O393">
        <v>0</v>
      </c>
      <c r="P393">
        <v>0</v>
      </c>
      <c r="Q393">
        <v>30.5</v>
      </c>
      <c r="R393">
        <v>36.1</v>
      </c>
      <c r="S393">
        <v>19.2</v>
      </c>
      <c r="T393">
        <v>27.1</v>
      </c>
      <c r="U393">
        <v>34.9</v>
      </c>
      <c r="V393">
        <v>36</v>
      </c>
      <c r="W393">
        <v>42.2</v>
      </c>
      <c r="X393">
        <v>0</v>
      </c>
      <c r="Y393">
        <v>0</v>
      </c>
      <c r="Z393">
        <v>0</v>
      </c>
    </row>
    <row r="394" spans="1:26" x14ac:dyDescent="0.25">
      <c r="A394" t="s">
        <v>554</v>
      </c>
      <c r="B394" t="s">
        <v>180</v>
      </c>
      <c r="C394" t="s">
        <v>181</v>
      </c>
      <c r="D394" t="s">
        <v>187</v>
      </c>
      <c r="E394" t="s">
        <v>29</v>
      </c>
      <c r="F394" t="s">
        <v>30</v>
      </c>
      <c r="G394" t="s">
        <v>31</v>
      </c>
      <c r="H394">
        <v>2015</v>
      </c>
      <c r="I394">
        <f>IFERROR(VLOOKUP(D394,[1]Sheet7!C:G,5,0),"Null")</f>
        <v>2.20032211952888</v>
      </c>
      <c r="J394">
        <f>IFERROR(VLOOKUP(D394,[2]!Table1_1[[#All],[Key]:[% of children under age 5 with fever]],5,0),0)</f>
        <v>27.1</v>
      </c>
      <c r="K394">
        <f>IFERROR(VLOOKUP(D394,[3]!Table1_1[[Key]:[No_of_Maternal_death]],5,0),0)</f>
        <v>7000</v>
      </c>
      <c r="L394" t="s">
        <v>188</v>
      </c>
      <c r="M394" t="s">
        <v>189</v>
      </c>
      <c r="N394">
        <v>40</v>
      </c>
      <c r="O394">
        <v>0</v>
      </c>
      <c r="P394">
        <v>0</v>
      </c>
      <c r="Q394">
        <v>36.299999999999997</v>
      </c>
      <c r="R394">
        <v>45.4</v>
      </c>
      <c r="S394">
        <v>25.8</v>
      </c>
      <c r="T394">
        <v>34.6</v>
      </c>
      <c r="U394">
        <v>41.9</v>
      </c>
      <c r="V394">
        <v>39.9</v>
      </c>
      <c r="W394">
        <v>53.1</v>
      </c>
      <c r="X394">
        <v>0</v>
      </c>
      <c r="Y394">
        <v>0</v>
      </c>
      <c r="Z394">
        <v>0</v>
      </c>
    </row>
    <row r="395" spans="1:26" x14ac:dyDescent="0.25">
      <c r="A395" t="s">
        <v>554</v>
      </c>
      <c r="B395" t="s">
        <v>180</v>
      </c>
      <c r="C395" t="s">
        <v>181</v>
      </c>
      <c r="D395" t="s">
        <v>190</v>
      </c>
      <c r="E395" t="s">
        <v>29</v>
      </c>
      <c r="F395" t="s">
        <v>30</v>
      </c>
      <c r="G395" t="s">
        <v>31</v>
      </c>
      <c r="H395">
        <v>2020</v>
      </c>
      <c r="I395">
        <f>IFERROR(VLOOKUP(D395,[1]Sheet7!C:G,5,0),"Null")</f>
        <v>2.0097001107967101</v>
      </c>
      <c r="J395">
        <f>IFERROR(VLOOKUP(D395,[2]!Table1_1[[#All],[Key]:[% of children under age 5 with fever]],5,0),0)</f>
        <v>20.2</v>
      </c>
      <c r="K395">
        <f>IFERROR(VLOOKUP(D395,[3]!Table1_1[[Key]:[No_of_Maternal_death]],5,0),0)</f>
        <v>7700</v>
      </c>
      <c r="L395" t="s">
        <v>191</v>
      </c>
      <c r="M395" t="s">
        <v>192</v>
      </c>
      <c r="N395">
        <v>28.7</v>
      </c>
      <c r="O395">
        <v>0</v>
      </c>
      <c r="P395">
        <v>0</v>
      </c>
      <c r="Q395">
        <v>28.8</v>
      </c>
      <c r="R395">
        <v>28.4</v>
      </c>
      <c r="S395">
        <v>19</v>
      </c>
      <c r="T395">
        <v>30.7</v>
      </c>
      <c r="U395">
        <v>30.6</v>
      </c>
      <c r="V395">
        <v>30.6</v>
      </c>
      <c r="W395">
        <v>31.3</v>
      </c>
      <c r="X395">
        <v>0</v>
      </c>
      <c r="Y395">
        <v>0</v>
      </c>
      <c r="Z395">
        <v>0</v>
      </c>
    </row>
    <row r="396" spans="1:26" x14ac:dyDescent="0.25">
      <c r="A396" t="s">
        <v>554</v>
      </c>
      <c r="B396" t="s">
        <v>193</v>
      </c>
      <c r="C396" t="s">
        <v>194</v>
      </c>
      <c r="D396" t="s">
        <v>195</v>
      </c>
      <c r="E396" t="s">
        <v>46</v>
      </c>
      <c r="F396" t="s">
        <v>47</v>
      </c>
      <c r="G396" t="s">
        <v>37</v>
      </c>
      <c r="H396">
        <v>2013</v>
      </c>
      <c r="I396">
        <f>IFERROR(VLOOKUP(D396,[1]Sheet7!C:G,5,0),"Null")</f>
        <v>2.1823544887697501</v>
      </c>
      <c r="J396">
        <f>IFERROR(VLOOKUP(D396,[2]!Table1_1[[#All],[Key]:[% of children under age 5 with fever]],5,0),0)</f>
        <v>55.7</v>
      </c>
      <c r="K396">
        <f>IFERROR(VLOOKUP(D396,[3]!Table1_1[[Key]:[No_of_Maternal_death]],5,0),0)</f>
        <v>1000</v>
      </c>
      <c r="L396" t="s">
        <v>161</v>
      </c>
      <c r="M396" t="s">
        <v>162</v>
      </c>
      <c r="N396">
        <v>28.5</v>
      </c>
      <c r="O396">
        <v>0</v>
      </c>
      <c r="P396">
        <v>0</v>
      </c>
      <c r="Q396">
        <v>33.799999999999997</v>
      </c>
      <c r="R396">
        <v>24.3</v>
      </c>
      <c r="S396">
        <v>33.799999999999997</v>
      </c>
      <c r="T396">
        <v>33.6</v>
      </c>
      <c r="U396">
        <v>30.9</v>
      </c>
      <c r="V396">
        <v>22.4</v>
      </c>
      <c r="W396">
        <v>21.8</v>
      </c>
      <c r="X396">
        <v>0</v>
      </c>
      <c r="Y396">
        <v>0</v>
      </c>
      <c r="Z396">
        <v>0</v>
      </c>
    </row>
    <row r="397" spans="1:26" x14ac:dyDescent="0.25">
      <c r="A397" t="s">
        <v>554</v>
      </c>
      <c r="B397" t="s">
        <v>193</v>
      </c>
      <c r="C397" t="s">
        <v>194</v>
      </c>
      <c r="D397" t="s">
        <v>196</v>
      </c>
      <c r="E397" t="s">
        <v>46</v>
      </c>
      <c r="F397" t="s">
        <v>47</v>
      </c>
      <c r="G397" t="s">
        <v>37</v>
      </c>
      <c r="H397">
        <v>2016</v>
      </c>
      <c r="I397">
        <f>IFERROR(VLOOKUP(D397,[1]Sheet7!C:G,5,0),"Null")</f>
        <v>2.0125966568760099</v>
      </c>
      <c r="J397">
        <f>IFERROR(VLOOKUP(D397,[2]!Table1_1[[#All],[Key]:[% of children under age 5 with fever]],5,0),0)</f>
        <v>65.5</v>
      </c>
      <c r="K397">
        <f>IFERROR(VLOOKUP(D397,[3]!Table1_1[[Key]:[No_of_Maternal_death]],5,0),0)</f>
        <v>1000</v>
      </c>
      <c r="L397" t="s">
        <v>197</v>
      </c>
      <c r="M397" t="s">
        <v>198</v>
      </c>
      <c r="N397">
        <v>25.9</v>
      </c>
      <c r="O397">
        <v>0</v>
      </c>
      <c r="P397">
        <v>0</v>
      </c>
      <c r="Q397">
        <v>29.2</v>
      </c>
      <c r="R397">
        <v>23.4</v>
      </c>
      <c r="S397">
        <v>25.2</v>
      </c>
      <c r="T397">
        <v>28.5</v>
      </c>
      <c r="U397">
        <v>26.1</v>
      </c>
      <c r="V397">
        <v>24.2</v>
      </c>
      <c r="W397">
        <v>25.8</v>
      </c>
      <c r="X397">
        <v>0</v>
      </c>
      <c r="Y397">
        <v>0</v>
      </c>
      <c r="Z397">
        <v>0</v>
      </c>
    </row>
    <row r="398" spans="1:26" x14ac:dyDescent="0.25">
      <c r="A398" t="s">
        <v>554</v>
      </c>
      <c r="B398" t="s">
        <v>201</v>
      </c>
      <c r="C398" t="s">
        <v>202</v>
      </c>
      <c r="D398" t="s">
        <v>204</v>
      </c>
      <c r="E398" t="s">
        <v>29</v>
      </c>
      <c r="F398" t="s">
        <v>30</v>
      </c>
      <c r="G398" t="s">
        <v>37</v>
      </c>
      <c r="H398">
        <v>2016</v>
      </c>
      <c r="I398">
        <f>IFERROR(VLOOKUP(D398,[1]Sheet7!C:G,5,0),"Null")</f>
        <v>2.5860114844229098</v>
      </c>
      <c r="J398">
        <f>IFERROR(VLOOKUP(D398,[2]!Table1_1[[#All],[Key]:[% of children under age 5 with fever]],5,0),0)</f>
        <v>10.1</v>
      </c>
      <c r="K398">
        <f>IFERROR(VLOOKUP(D398,[3]!Table1_1[[Key]:[No_of_Maternal_death]],5,0),0)</f>
        <v>3700</v>
      </c>
      <c r="L398" t="s">
        <v>197</v>
      </c>
      <c r="M398" t="s">
        <v>198</v>
      </c>
      <c r="N398">
        <v>43.9</v>
      </c>
      <c r="O398">
        <v>0</v>
      </c>
      <c r="P398">
        <v>0</v>
      </c>
      <c r="Q398">
        <v>43</v>
      </c>
      <c r="R398">
        <v>55.1</v>
      </c>
      <c r="S398">
        <v>41.8</v>
      </c>
      <c r="T398">
        <v>44.2</v>
      </c>
      <c r="U398">
        <v>43.4</v>
      </c>
      <c r="V398">
        <v>44.9</v>
      </c>
      <c r="W398">
        <v>45</v>
      </c>
      <c r="X398">
        <v>0</v>
      </c>
      <c r="Y398">
        <v>0</v>
      </c>
      <c r="Z398">
        <v>0</v>
      </c>
    </row>
    <row r="399" spans="1:26" x14ac:dyDescent="0.25">
      <c r="A399" t="s">
        <v>554</v>
      </c>
      <c r="B399" t="s">
        <v>201</v>
      </c>
      <c r="C399" t="s">
        <v>202</v>
      </c>
      <c r="D399" t="s">
        <v>205</v>
      </c>
      <c r="E399" t="s">
        <v>29</v>
      </c>
      <c r="F399" t="s">
        <v>30</v>
      </c>
      <c r="G399" t="s">
        <v>37</v>
      </c>
      <c r="H399">
        <v>2018</v>
      </c>
      <c r="I399">
        <f>IFERROR(VLOOKUP(D399,[1]Sheet7!C:G,5,0),"Null")</f>
        <v>2.5540770406725501</v>
      </c>
      <c r="J399">
        <f>IFERROR(VLOOKUP(D399,[2]!Table1_1[[#All],[Key]:[% of children under age 5 with fever]],5,0),0)</f>
        <v>0</v>
      </c>
      <c r="K399">
        <f>IFERROR(VLOOKUP(D399,[3]!Table1_1[[Key]:[No_of_Maternal_death]],5,0),0)</f>
        <v>3600</v>
      </c>
      <c r="L399" t="s">
        <v>167</v>
      </c>
      <c r="M399" t="s">
        <v>168</v>
      </c>
      <c r="N399">
        <v>41</v>
      </c>
      <c r="O399">
        <v>0</v>
      </c>
      <c r="P399">
        <v>0</v>
      </c>
      <c r="Q399">
        <v>41.6</v>
      </c>
      <c r="R399">
        <v>39.200000000000003</v>
      </c>
      <c r="S399">
        <v>39.4</v>
      </c>
      <c r="T399">
        <v>41.7</v>
      </c>
      <c r="U399">
        <v>44</v>
      </c>
      <c r="V399">
        <v>43.4</v>
      </c>
      <c r="W399">
        <v>36.9</v>
      </c>
      <c r="X399">
        <v>0</v>
      </c>
      <c r="Y399">
        <v>0</v>
      </c>
      <c r="Z399">
        <v>0</v>
      </c>
    </row>
    <row r="400" spans="1:26" x14ac:dyDescent="0.25">
      <c r="A400" t="s">
        <v>554</v>
      </c>
      <c r="B400" t="s">
        <v>210</v>
      </c>
      <c r="C400" t="s">
        <v>211</v>
      </c>
      <c r="D400" t="s">
        <v>215</v>
      </c>
      <c r="E400" t="s">
        <v>46</v>
      </c>
      <c r="F400" t="s">
        <v>47</v>
      </c>
      <c r="G400" t="s">
        <v>37</v>
      </c>
      <c r="H400">
        <v>2013</v>
      </c>
      <c r="I400">
        <f>IFERROR(VLOOKUP(D400,[1]Sheet7!C:G,5,0),"Null")</f>
        <v>2.9200445018792198</v>
      </c>
      <c r="J400">
        <f>IFERROR(VLOOKUP(D400,[2]!Table1_1[[#All],[Key]:[% of children under age 5 with fever]],5,0),0)</f>
        <v>22.5</v>
      </c>
      <c r="K400">
        <f>IFERROR(VLOOKUP(D400,[3]!Table1_1[[Key]:[No_of_Maternal_death]],5,0),0)</f>
        <v>4200</v>
      </c>
      <c r="L400" t="s">
        <v>216</v>
      </c>
      <c r="M400" t="s">
        <v>217</v>
      </c>
      <c r="N400">
        <v>41.6</v>
      </c>
      <c r="O400">
        <v>0</v>
      </c>
      <c r="P400">
        <v>0</v>
      </c>
      <c r="Q400">
        <v>42.2</v>
      </c>
      <c r="R400">
        <v>39.700000000000003</v>
      </c>
      <c r="S400">
        <v>37</v>
      </c>
      <c r="T400">
        <v>41.8</v>
      </c>
      <c r="U400">
        <v>44.1</v>
      </c>
      <c r="V400">
        <v>41.9</v>
      </c>
      <c r="W400">
        <v>43.6</v>
      </c>
      <c r="X400">
        <v>0</v>
      </c>
      <c r="Y400">
        <v>0</v>
      </c>
      <c r="Z400">
        <v>0</v>
      </c>
    </row>
    <row r="401" spans="1:26" x14ac:dyDescent="0.25">
      <c r="A401" t="s">
        <v>554</v>
      </c>
      <c r="B401" t="s">
        <v>210</v>
      </c>
      <c r="C401" t="s">
        <v>211</v>
      </c>
      <c r="D401" t="s">
        <v>218</v>
      </c>
      <c r="E401" t="s">
        <v>46</v>
      </c>
      <c r="F401" t="s">
        <v>47</v>
      </c>
      <c r="G401" t="s">
        <v>37</v>
      </c>
      <c r="H401">
        <v>2015</v>
      </c>
      <c r="I401">
        <f>IFERROR(VLOOKUP(D401,[1]Sheet7!C:G,5,0),"Null")</f>
        <v>3.14674716699948</v>
      </c>
      <c r="J401">
        <f>IFERROR(VLOOKUP(D401,[2]!Table1_1[[#All],[Key]:[% of children under age 5 with fever]],5,0),0)</f>
        <v>28.7</v>
      </c>
      <c r="K401">
        <f>IFERROR(VLOOKUP(D401,[3]!Table1_1[[Key]:[No_of_Maternal_death]],5,0),0)</f>
        <v>4000</v>
      </c>
      <c r="L401" t="s">
        <v>219</v>
      </c>
      <c r="M401" t="s">
        <v>220</v>
      </c>
      <c r="N401">
        <v>50</v>
      </c>
      <c r="O401">
        <v>0</v>
      </c>
      <c r="P401">
        <v>0</v>
      </c>
      <c r="Q401">
        <v>46</v>
      </c>
      <c r="R401">
        <v>62.4</v>
      </c>
      <c r="S401">
        <v>31.6</v>
      </c>
      <c r="T401">
        <v>48.1</v>
      </c>
      <c r="U401">
        <v>52.4</v>
      </c>
      <c r="V401">
        <v>54.4</v>
      </c>
      <c r="W401">
        <v>66.5</v>
      </c>
      <c r="X401">
        <v>0</v>
      </c>
      <c r="Y401">
        <v>0</v>
      </c>
      <c r="Z401">
        <v>0</v>
      </c>
    </row>
    <row r="402" spans="1:26" x14ac:dyDescent="0.25">
      <c r="A402" t="s">
        <v>554</v>
      </c>
      <c r="B402" t="s">
        <v>210</v>
      </c>
      <c r="C402" t="s">
        <v>211</v>
      </c>
      <c r="D402" t="s">
        <v>221</v>
      </c>
      <c r="E402" t="s">
        <v>46</v>
      </c>
      <c r="F402" t="s">
        <v>47</v>
      </c>
      <c r="G402" t="s">
        <v>37</v>
      </c>
      <c r="H402">
        <v>2018</v>
      </c>
      <c r="I402">
        <f>IFERROR(VLOOKUP(D402,[1]Sheet7!C:G,5,0),"Null")</f>
        <v>3.17485008918529</v>
      </c>
      <c r="J402">
        <f>IFERROR(VLOOKUP(D402,[2]!Table1_1[[#All],[Key]:[% of children under age 5 with fever]],5,0),0)</f>
        <v>18.7</v>
      </c>
      <c r="K402">
        <f>IFERROR(VLOOKUP(D402,[3]!Table1_1[[Key]:[No_of_Maternal_death]],5,0),0)</f>
        <v>3800</v>
      </c>
      <c r="L402" t="s">
        <v>93</v>
      </c>
      <c r="M402" t="s">
        <v>94</v>
      </c>
      <c r="N402">
        <v>54.8</v>
      </c>
      <c r="O402">
        <v>0</v>
      </c>
      <c r="P402">
        <v>0</v>
      </c>
      <c r="Q402">
        <v>57</v>
      </c>
      <c r="R402">
        <v>47.3</v>
      </c>
      <c r="S402">
        <v>55.8</v>
      </c>
      <c r="T402">
        <v>55.6</v>
      </c>
      <c r="U402">
        <v>57.4</v>
      </c>
      <c r="V402">
        <v>53.4</v>
      </c>
      <c r="W402">
        <v>51.8</v>
      </c>
      <c r="X402">
        <v>0</v>
      </c>
      <c r="Y402">
        <v>0</v>
      </c>
      <c r="Z402">
        <v>0</v>
      </c>
    </row>
    <row r="403" spans="1:26" x14ac:dyDescent="0.25">
      <c r="A403" t="s">
        <v>554</v>
      </c>
      <c r="B403" t="s">
        <v>222</v>
      </c>
      <c r="C403" t="s">
        <v>223</v>
      </c>
      <c r="D403" t="s">
        <v>224</v>
      </c>
      <c r="E403" t="s">
        <v>29</v>
      </c>
      <c r="F403" t="s">
        <v>30</v>
      </c>
      <c r="G403" t="s">
        <v>37</v>
      </c>
      <c r="H403">
        <v>2011</v>
      </c>
      <c r="I403">
        <f>IFERROR(VLOOKUP(D403,[1]Sheet7!C:G,5,0),"Null")</f>
        <v>2.93267756135951</v>
      </c>
      <c r="J403">
        <f>IFERROR(VLOOKUP(D403,[2]!Table1_1[[#All],[Key]:[% of children under age 5 with fever]],5,0),0)</f>
        <v>29.9</v>
      </c>
      <c r="K403">
        <f>IFERROR(VLOOKUP(D403,[3]!Table1_1[[Key]:[No_of_Maternal_death]],5,0),0)</f>
        <v>2900</v>
      </c>
      <c r="L403" t="s">
        <v>89</v>
      </c>
      <c r="M403" t="s">
        <v>90</v>
      </c>
      <c r="N403">
        <v>36.1</v>
      </c>
      <c r="O403">
        <v>0</v>
      </c>
      <c r="P403">
        <v>0</v>
      </c>
      <c r="Q403">
        <v>31.3</v>
      </c>
      <c r="R403">
        <v>47.4</v>
      </c>
      <c r="S403">
        <v>29</v>
      </c>
      <c r="T403">
        <v>31.2</v>
      </c>
      <c r="U403">
        <v>32.200000000000003</v>
      </c>
      <c r="V403">
        <v>43.1</v>
      </c>
      <c r="W403">
        <v>47.7</v>
      </c>
      <c r="X403">
        <v>0</v>
      </c>
      <c r="Y403">
        <v>0</v>
      </c>
      <c r="Z403">
        <v>0</v>
      </c>
    </row>
    <row r="404" spans="1:26" x14ac:dyDescent="0.25">
      <c r="A404" t="s">
        <v>554</v>
      </c>
      <c r="B404" t="s">
        <v>222</v>
      </c>
      <c r="C404" t="s">
        <v>223</v>
      </c>
      <c r="D404" t="s">
        <v>225</v>
      </c>
      <c r="E404" t="s">
        <v>29</v>
      </c>
      <c r="F404" t="s">
        <v>30</v>
      </c>
      <c r="G404" t="s">
        <v>37</v>
      </c>
      <c r="H404">
        <v>2015</v>
      </c>
      <c r="I404">
        <f>IFERROR(VLOOKUP(D404,[1]Sheet7!C:G,5,0),"Null")</f>
        <v>3.0430197171562599</v>
      </c>
      <c r="J404">
        <f>IFERROR(VLOOKUP(D404,[2]!Table1_1[[#All],[Key]:[% of children under age 5 with fever]],5,0),0)</f>
        <v>38.4</v>
      </c>
      <c r="K404">
        <f>IFERROR(VLOOKUP(D404,[3]!Table1_1[[Key]:[No_of_Maternal_death]],5,0),0)</f>
        <v>2400</v>
      </c>
      <c r="L404" t="s">
        <v>226</v>
      </c>
      <c r="M404" t="s">
        <v>227</v>
      </c>
      <c r="N404">
        <v>38.9</v>
      </c>
      <c r="O404">
        <v>0</v>
      </c>
      <c r="P404">
        <v>0</v>
      </c>
      <c r="Q404">
        <v>36.799999999999997</v>
      </c>
      <c r="R404">
        <v>43.9</v>
      </c>
      <c r="S404">
        <v>30.3</v>
      </c>
      <c r="T404">
        <v>33.5</v>
      </c>
      <c r="U404">
        <v>37.700000000000003</v>
      </c>
      <c r="V404">
        <v>46.5</v>
      </c>
      <c r="W404">
        <v>50.3</v>
      </c>
      <c r="X404">
        <v>0</v>
      </c>
      <c r="Y404">
        <v>0</v>
      </c>
      <c r="Z404">
        <v>0</v>
      </c>
    </row>
    <row r="405" spans="1:26" x14ac:dyDescent="0.25">
      <c r="A405" t="s">
        <v>554</v>
      </c>
      <c r="B405" t="s">
        <v>222</v>
      </c>
      <c r="C405" t="s">
        <v>223</v>
      </c>
      <c r="D405" t="s">
        <v>228</v>
      </c>
      <c r="E405" t="s">
        <v>29</v>
      </c>
      <c r="F405" t="s">
        <v>30</v>
      </c>
      <c r="G405" t="s">
        <v>37</v>
      </c>
      <c r="H405">
        <v>2018</v>
      </c>
      <c r="I405">
        <f>IFERROR(VLOOKUP(D405,[1]Sheet7!C:G,5,0),"Null")</f>
        <v>2.9468871505253298</v>
      </c>
      <c r="J405">
        <f>IFERROR(VLOOKUP(D405,[2]!Table1_1[[#All],[Key]:[% of children under age 5 with fever]],5,0),0)</f>
        <v>32.700000000000003</v>
      </c>
      <c r="K405">
        <f>IFERROR(VLOOKUP(D405,[3]!Table1_1[[Key]:[No_of_Maternal_death]],5,0),0)</f>
        <v>1800</v>
      </c>
      <c r="L405" t="s">
        <v>229</v>
      </c>
      <c r="M405" t="s">
        <v>230</v>
      </c>
      <c r="N405">
        <v>51.2</v>
      </c>
      <c r="O405">
        <v>0</v>
      </c>
      <c r="P405">
        <v>0</v>
      </c>
      <c r="Q405">
        <v>50.7</v>
      </c>
      <c r="R405">
        <v>52.1</v>
      </c>
      <c r="S405">
        <v>45.5</v>
      </c>
      <c r="T405">
        <v>45.4</v>
      </c>
      <c r="U405">
        <v>50.3</v>
      </c>
      <c r="V405">
        <v>62</v>
      </c>
      <c r="W405">
        <v>54.1</v>
      </c>
      <c r="X405">
        <v>0</v>
      </c>
      <c r="Y405">
        <v>0</v>
      </c>
      <c r="Z405">
        <v>0</v>
      </c>
    </row>
    <row r="406" spans="1:26" x14ac:dyDescent="0.25">
      <c r="A406" t="s">
        <v>554</v>
      </c>
      <c r="B406" t="s">
        <v>238</v>
      </c>
      <c r="C406" t="s">
        <v>239</v>
      </c>
      <c r="D406" t="s">
        <v>245</v>
      </c>
      <c r="E406" t="s">
        <v>29</v>
      </c>
      <c r="F406" t="s">
        <v>30</v>
      </c>
      <c r="G406" t="s">
        <v>37</v>
      </c>
      <c r="H406">
        <v>2014</v>
      </c>
      <c r="I406">
        <f>IFERROR(VLOOKUP(D406,[1]Sheet7!C:G,5,0),"Null")</f>
        <v>2.7888132387524398</v>
      </c>
      <c r="J406">
        <f>IFERROR(VLOOKUP(D406,[2]!Table1_1[[#All],[Key]:[% of children under age 5 with fever]],5,0),0)</f>
        <v>42.4</v>
      </c>
      <c r="K406">
        <f>IFERROR(VLOOKUP(D406,[3]!Table1_1[[Key]:[No_of_Maternal_death]],5,0),0)</f>
        <v>2700</v>
      </c>
      <c r="L406" t="s">
        <v>246</v>
      </c>
      <c r="M406" t="s">
        <v>247</v>
      </c>
      <c r="N406">
        <v>39.700000000000003</v>
      </c>
      <c r="O406">
        <v>0</v>
      </c>
      <c r="P406">
        <v>0</v>
      </c>
      <c r="Q406">
        <v>38.299999999999997</v>
      </c>
      <c r="R406">
        <v>48</v>
      </c>
      <c r="S406">
        <v>31</v>
      </c>
      <c r="T406">
        <v>35</v>
      </c>
      <c r="U406">
        <v>37.299999999999997</v>
      </c>
      <c r="V406">
        <v>43.4</v>
      </c>
      <c r="W406">
        <v>52.7</v>
      </c>
      <c r="X406">
        <v>0</v>
      </c>
      <c r="Y406">
        <v>0</v>
      </c>
      <c r="Z406">
        <v>0</v>
      </c>
    </row>
    <row r="407" spans="1:26" x14ac:dyDescent="0.25">
      <c r="A407" t="s">
        <v>554</v>
      </c>
      <c r="B407" t="s">
        <v>238</v>
      </c>
      <c r="C407" t="s">
        <v>239</v>
      </c>
      <c r="D407" t="s">
        <v>248</v>
      </c>
      <c r="E407" t="s">
        <v>29</v>
      </c>
      <c r="F407" t="s">
        <v>30</v>
      </c>
      <c r="G407" t="s">
        <v>37</v>
      </c>
      <c r="H407">
        <v>2016</v>
      </c>
      <c r="I407">
        <f>IFERROR(VLOOKUP(D407,[1]Sheet7!C:G,5,0),"Null")</f>
        <v>2.71781408401004</v>
      </c>
      <c r="J407">
        <f>IFERROR(VLOOKUP(D407,[2]!Table1_1[[#All],[Key]:[% of children under age 5 with fever]],5,0),0)</f>
        <v>37.6</v>
      </c>
      <c r="K407">
        <f>IFERROR(VLOOKUP(D407,[3]!Table1_1[[Key]:[No_of_Maternal_death]],5,0),0)</f>
        <v>2600</v>
      </c>
      <c r="L407" t="s">
        <v>32</v>
      </c>
      <c r="M407" t="s">
        <v>33</v>
      </c>
      <c r="N407">
        <v>27</v>
      </c>
      <c r="O407">
        <v>0</v>
      </c>
      <c r="P407">
        <v>0</v>
      </c>
      <c r="Q407">
        <v>25.5</v>
      </c>
      <c r="R407">
        <v>35.4</v>
      </c>
      <c r="S407">
        <v>18.899999999999999</v>
      </c>
      <c r="T407">
        <v>23.5</v>
      </c>
      <c r="U407">
        <v>25</v>
      </c>
      <c r="V407">
        <v>27.4</v>
      </c>
      <c r="W407">
        <v>41.3</v>
      </c>
      <c r="X407">
        <v>0</v>
      </c>
      <c r="Y407">
        <v>0</v>
      </c>
      <c r="Z407">
        <v>0</v>
      </c>
    </row>
    <row r="408" spans="1:26" x14ac:dyDescent="0.25">
      <c r="A408" t="s">
        <v>554</v>
      </c>
      <c r="B408" t="s">
        <v>238</v>
      </c>
      <c r="C408" t="s">
        <v>239</v>
      </c>
      <c r="D408" t="s">
        <v>249</v>
      </c>
      <c r="E408" t="s">
        <v>29</v>
      </c>
      <c r="F408" t="s">
        <v>30</v>
      </c>
      <c r="G408" t="s">
        <v>37</v>
      </c>
      <c r="H408">
        <v>2017</v>
      </c>
      <c r="I408">
        <f>IFERROR(VLOOKUP(D408,[1]Sheet7!C:G,5,0),"Null")</f>
        <v>2.69546636843743</v>
      </c>
      <c r="J408">
        <f>IFERROR(VLOOKUP(D408,[2]!Table1_1[[#All],[Key]:[% of children under age 5 with fever]],5,0),0)</f>
        <v>29.4</v>
      </c>
      <c r="K408">
        <f>IFERROR(VLOOKUP(D408,[3]!Table1_1[[Key]:[No_of_Maternal_death]],5,0),0)</f>
        <v>2300</v>
      </c>
      <c r="L408" t="s">
        <v>164</v>
      </c>
      <c r="M408" t="s">
        <v>165</v>
      </c>
      <c r="N408">
        <v>41.7</v>
      </c>
      <c r="O408">
        <v>0</v>
      </c>
      <c r="P408">
        <v>0</v>
      </c>
      <c r="Q408">
        <v>39.1</v>
      </c>
      <c r="R408">
        <v>54.5</v>
      </c>
      <c r="S408">
        <v>31.9</v>
      </c>
      <c r="T408">
        <v>32.200000000000003</v>
      </c>
      <c r="U408">
        <v>39.700000000000003</v>
      </c>
      <c r="V408">
        <v>48</v>
      </c>
      <c r="W408">
        <v>57.9</v>
      </c>
      <c r="X408">
        <v>0</v>
      </c>
      <c r="Y408">
        <v>0</v>
      </c>
      <c r="Z408">
        <v>0</v>
      </c>
    </row>
    <row r="409" spans="1:26" x14ac:dyDescent="0.25">
      <c r="A409" t="s">
        <v>554</v>
      </c>
      <c r="B409" t="s">
        <v>238</v>
      </c>
      <c r="C409" t="s">
        <v>239</v>
      </c>
      <c r="D409" t="s">
        <v>250</v>
      </c>
      <c r="E409" t="s">
        <v>29</v>
      </c>
      <c r="F409" t="s">
        <v>30</v>
      </c>
      <c r="G409" t="s">
        <v>37</v>
      </c>
      <c r="H409">
        <v>2020</v>
      </c>
      <c r="I409">
        <f>IFERROR(VLOOKUP(D409,[1]Sheet7!C:G,5,0),"Null")</f>
        <v>2.6657717830439198</v>
      </c>
      <c r="J409">
        <f>IFERROR(VLOOKUP(D409,[2]!Table1_1[[#All],[Key]:[% of children under age 5 with fever]],5,0),0)</f>
        <v>0</v>
      </c>
      <c r="K409">
        <f>IFERROR(VLOOKUP(D409,[3]!Table1_1[[Key]:[No_of_Maternal_death]],5,0),0)</f>
        <v>2500</v>
      </c>
      <c r="L409" t="s">
        <v>251</v>
      </c>
      <c r="M409" t="s">
        <v>252</v>
      </c>
      <c r="N409">
        <v>36.200000000000003</v>
      </c>
      <c r="O409">
        <v>0</v>
      </c>
      <c r="P409">
        <v>0</v>
      </c>
      <c r="Q409">
        <v>35.299999999999997</v>
      </c>
      <c r="R409">
        <v>40.700000000000003</v>
      </c>
      <c r="S409">
        <v>25.4</v>
      </c>
      <c r="T409">
        <v>30.9</v>
      </c>
      <c r="U409">
        <v>36.200000000000003</v>
      </c>
      <c r="V409">
        <v>40.200000000000003</v>
      </c>
      <c r="W409">
        <v>50.1</v>
      </c>
      <c r="X409">
        <v>0</v>
      </c>
      <c r="Y409">
        <v>0</v>
      </c>
      <c r="Z409">
        <v>0</v>
      </c>
    </row>
    <row r="410" spans="1:26" x14ac:dyDescent="0.25">
      <c r="A410" t="s">
        <v>554</v>
      </c>
      <c r="B410" t="s">
        <v>253</v>
      </c>
      <c r="C410" t="s">
        <v>254</v>
      </c>
      <c r="D410" t="s">
        <v>258</v>
      </c>
      <c r="E410" t="s">
        <v>29</v>
      </c>
      <c r="F410" t="s">
        <v>30</v>
      </c>
      <c r="G410" t="s">
        <v>121</v>
      </c>
      <c r="H410">
        <v>2013</v>
      </c>
      <c r="I410">
        <f>IFERROR(VLOOKUP(D410,[1]Sheet7!C:G,5,0),"Null")</f>
        <v>1.69446732352455</v>
      </c>
      <c r="J410">
        <f>IFERROR(VLOOKUP(D410,[2]!Table1_1[[#All],[Key]:[% of children under age 5 with fever]],5,0),0)</f>
        <v>8.4</v>
      </c>
      <c r="K410">
        <f>IFERROR(VLOOKUP(D410,[3]!Table1_1[[Key]:[No_of_Maternal_death]],5,0),0)</f>
        <v>230</v>
      </c>
      <c r="L410" t="s">
        <v>161</v>
      </c>
      <c r="M410" t="s">
        <v>162</v>
      </c>
      <c r="N410">
        <v>23.8</v>
      </c>
      <c r="O410">
        <v>0</v>
      </c>
      <c r="P410">
        <v>0</v>
      </c>
      <c r="Q410">
        <v>38.299999999999997</v>
      </c>
      <c r="R410">
        <v>10.4</v>
      </c>
      <c r="S410">
        <v>40</v>
      </c>
      <c r="T410">
        <v>30.2</v>
      </c>
      <c r="U410">
        <v>25.7</v>
      </c>
      <c r="V410">
        <v>18</v>
      </c>
      <c r="W410">
        <v>8.6999999999999993</v>
      </c>
      <c r="X410">
        <v>0</v>
      </c>
      <c r="Y410">
        <v>0</v>
      </c>
      <c r="Z410">
        <v>0</v>
      </c>
    </row>
    <row r="411" spans="1:26" x14ac:dyDescent="0.25">
      <c r="A411" t="s">
        <v>554</v>
      </c>
      <c r="B411" t="s">
        <v>259</v>
      </c>
      <c r="C411" t="s">
        <v>260</v>
      </c>
      <c r="D411" t="s">
        <v>261</v>
      </c>
      <c r="E411" t="s">
        <v>46</v>
      </c>
      <c r="F411" t="s">
        <v>47</v>
      </c>
      <c r="G411" t="s">
        <v>37</v>
      </c>
      <c r="H411">
        <v>2012</v>
      </c>
      <c r="I411">
        <f>IFERROR(VLOOKUP(D411,[1]Sheet7!C:G,5,0),"Null")</f>
        <v>3.810576036689</v>
      </c>
      <c r="J411">
        <f>IFERROR(VLOOKUP(D411,[2]!Table1_1[[#All],[Key]:[% of children under age 5 with fever]],5,0),0)</f>
        <v>19.2</v>
      </c>
      <c r="K411">
        <f>IFERROR(VLOOKUP(D411,[3]!Table1_1[[Key]:[No_of_Maternal_death]],5,0),0)</f>
        <v>4800</v>
      </c>
      <c r="L411" t="s">
        <v>116</v>
      </c>
      <c r="M411" t="s">
        <v>149</v>
      </c>
      <c r="N411">
        <v>14.7</v>
      </c>
      <c r="O411">
        <v>0</v>
      </c>
      <c r="P411">
        <v>0</v>
      </c>
      <c r="Q411">
        <v>12.8</v>
      </c>
      <c r="R411">
        <v>24.3</v>
      </c>
      <c r="S411">
        <v>8.6999999999999993</v>
      </c>
      <c r="T411">
        <v>11.4</v>
      </c>
      <c r="U411">
        <v>12.1</v>
      </c>
      <c r="V411">
        <v>16.8</v>
      </c>
      <c r="W411">
        <v>25.2</v>
      </c>
      <c r="X411">
        <v>0</v>
      </c>
      <c r="Y411">
        <v>0</v>
      </c>
      <c r="Z411">
        <v>0</v>
      </c>
    </row>
    <row r="412" spans="1:26" x14ac:dyDescent="0.25">
      <c r="A412" t="s">
        <v>554</v>
      </c>
      <c r="B412" t="s">
        <v>262</v>
      </c>
      <c r="C412" t="s">
        <v>263</v>
      </c>
      <c r="D412" t="s">
        <v>266</v>
      </c>
      <c r="E412" t="s">
        <v>46</v>
      </c>
      <c r="F412" t="s">
        <v>47</v>
      </c>
      <c r="G412" t="s">
        <v>31</v>
      </c>
      <c r="H412">
        <v>2013</v>
      </c>
      <c r="I412">
        <f>IFERROR(VLOOKUP(D412,[1]Sheet7!C:G,5,0),"Null")</f>
        <v>2.6974740433915798</v>
      </c>
      <c r="J412">
        <f>IFERROR(VLOOKUP(D412,[2]!Table1_1[[#All],[Key]:[% of children under age 5 with fever]],5,0),0)</f>
        <v>32.700000000000003</v>
      </c>
      <c r="K412">
        <f>IFERROR(VLOOKUP(D412,[3]!Table1_1[[Key]:[No_of_Maternal_death]],5,0),0)</f>
        <v>79000</v>
      </c>
      <c r="L412" t="s">
        <v>161</v>
      </c>
      <c r="M412" t="s">
        <v>162</v>
      </c>
      <c r="N412">
        <v>22.9</v>
      </c>
      <c r="O412">
        <v>0</v>
      </c>
      <c r="P412">
        <v>0</v>
      </c>
      <c r="Q412">
        <v>24.9</v>
      </c>
      <c r="R412">
        <v>20.399999999999999</v>
      </c>
      <c r="S412">
        <v>21.4</v>
      </c>
      <c r="T412">
        <v>23.4</v>
      </c>
      <c r="U412">
        <v>26.5</v>
      </c>
      <c r="V412">
        <v>22.4</v>
      </c>
      <c r="W412">
        <v>21</v>
      </c>
      <c r="X412">
        <v>0</v>
      </c>
      <c r="Y412">
        <v>0</v>
      </c>
      <c r="Z412">
        <v>0</v>
      </c>
    </row>
    <row r="413" spans="1:26" x14ac:dyDescent="0.25">
      <c r="A413" t="s">
        <v>554</v>
      </c>
      <c r="B413" t="s">
        <v>262</v>
      </c>
      <c r="C413" t="s">
        <v>263</v>
      </c>
      <c r="D413" t="s">
        <v>267</v>
      </c>
      <c r="E413" t="s">
        <v>46</v>
      </c>
      <c r="F413" t="s">
        <v>47</v>
      </c>
      <c r="G413" t="s">
        <v>31</v>
      </c>
      <c r="H413">
        <v>2015</v>
      </c>
      <c r="I413">
        <f>IFERROR(VLOOKUP(D413,[1]Sheet7!C:G,5,0),"Null")</f>
        <v>2.5411874624473501</v>
      </c>
      <c r="J413">
        <f>IFERROR(VLOOKUP(D413,[2]!Table1_1[[#All],[Key]:[% of children under age 5 with fever]],5,0),0)</f>
        <v>41.2</v>
      </c>
      <c r="K413">
        <f>IFERROR(VLOOKUP(D413,[3]!Table1_1[[Key]:[No_of_Maternal_death]],5,0),0)</f>
        <v>81000</v>
      </c>
      <c r="L413" t="s">
        <v>188</v>
      </c>
      <c r="M413" t="s">
        <v>189</v>
      </c>
      <c r="N413">
        <v>35.5</v>
      </c>
      <c r="O413">
        <v>0</v>
      </c>
      <c r="P413">
        <v>0</v>
      </c>
      <c r="Q413">
        <v>38.6</v>
      </c>
      <c r="R413">
        <v>30.8</v>
      </c>
      <c r="S413">
        <v>42.9</v>
      </c>
      <c r="T413">
        <v>36.5</v>
      </c>
      <c r="U413">
        <v>37.6</v>
      </c>
      <c r="V413">
        <v>35</v>
      </c>
      <c r="W413">
        <v>27.9</v>
      </c>
      <c r="X413">
        <v>0</v>
      </c>
      <c r="Y413">
        <v>0</v>
      </c>
      <c r="Z413">
        <v>0</v>
      </c>
    </row>
    <row r="414" spans="1:26" x14ac:dyDescent="0.25">
      <c r="A414" t="s">
        <v>554</v>
      </c>
      <c r="B414" t="s">
        <v>262</v>
      </c>
      <c r="C414" t="s">
        <v>263</v>
      </c>
      <c r="D414" t="s">
        <v>268</v>
      </c>
      <c r="E414" t="s">
        <v>46</v>
      </c>
      <c r="F414" t="s">
        <v>47</v>
      </c>
      <c r="G414" t="s">
        <v>31</v>
      </c>
      <c r="H414">
        <v>2017</v>
      </c>
      <c r="I414">
        <f>IFERROR(VLOOKUP(D414,[1]Sheet7!C:G,5,0),"Null")</f>
        <v>2.5273169197177401</v>
      </c>
      <c r="J414">
        <f>IFERROR(VLOOKUP(D414,[2]!Table1_1[[#All],[Key]:[% of children under age 5 with fever]],5,0),0)</f>
        <v>0</v>
      </c>
      <c r="K414">
        <f>IFERROR(VLOOKUP(D414,[3]!Table1_1[[Key]:[No_of_Maternal_death]],5,0),0)</f>
        <v>84000</v>
      </c>
      <c r="L414" t="s">
        <v>269</v>
      </c>
      <c r="M414" t="s">
        <v>270</v>
      </c>
      <c r="N414">
        <v>30.7</v>
      </c>
      <c r="O414">
        <v>0</v>
      </c>
      <c r="P414">
        <v>0</v>
      </c>
      <c r="Q414">
        <v>33.5</v>
      </c>
      <c r="R414">
        <v>25.8</v>
      </c>
      <c r="S414">
        <v>33.700000000000003</v>
      </c>
      <c r="T414">
        <v>35.4</v>
      </c>
      <c r="U414">
        <v>32.1</v>
      </c>
      <c r="V414">
        <v>28.3</v>
      </c>
      <c r="W414">
        <v>25.7</v>
      </c>
      <c r="X414">
        <v>0</v>
      </c>
      <c r="Y414">
        <v>0</v>
      </c>
      <c r="Z414">
        <v>0</v>
      </c>
    </row>
    <row r="415" spans="1:26" x14ac:dyDescent="0.25">
      <c r="A415" t="s">
        <v>554</v>
      </c>
      <c r="B415" t="s">
        <v>262</v>
      </c>
      <c r="C415" t="s">
        <v>263</v>
      </c>
      <c r="D415" t="s">
        <v>271</v>
      </c>
      <c r="E415" t="s">
        <v>46</v>
      </c>
      <c r="F415" t="s">
        <v>47</v>
      </c>
      <c r="G415" t="s">
        <v>31</v>
      </c>
      <c r="H415">
        <v>2018</v>
      </c>
      <c r="I415">
        <f>IFERROR(VLOOKUP(D415,[1]Sheet7!C:G,5,0),"Null")</f>
        <v>2.4966449040884702</v>
      </c>
      <c r="J415">
        <f>IFERROR(VLOOKUP(D415,[2]!Table1_1[[#All],[Key]:[% of children under age 5 with fever]],5,0),0)</f>
        <v>43.5</v>
      </c>
      <c r="K415">
        <f>IFERROR(VLOOKUP(D415,[3]!Table1_1[[Key]:[No_of_Maternal_death]],5,0),0)</f>
        <v>86000</v>
      </c>
      <c r="L415" t="s">
        <v>93</v>
      </c>
      <c r="M415" t="s">
        <v>94</v>
      </c>
      <c r="N415">
        <v>29.8</v>
      </c>
      <c r="O415">
        <v>0</v>
      </c>
      <c r="P415">
        <v>0</v>
      </c>
      <c r="Q415">
        <v>33.5</v>
      </c>
      <c r="R415">
        <v>25.6</v>
      </c>
      <c r="S415">
        <v>34.299999999999997</v>
      </c>
      <c r="T415">
        <v>34.799999999999997</v>
      </c>
      <c r="U415">
        <v>31.2</v>
      </c>
      <c r="V415">
        <v>26.9</v>
      </c>
      <c r="W415">
        <v>23.7</v>
      </c>
      <c r="X415">
        <v>0</v>
      </c>
      <c r="Y415">
        <v>0</v>
      </c>
      <c r="Z415">
        <v>0</v>
      </c>
    </row>
    <row r="416" spans="1:26" x14ac:dyDescent="0.25">
      <c r="A416" t="s">
        <v>554</v>
      </c>
      <c r="B416" t="s">
        <v>272</v>
      </c>
      <c r="C416" t="s">
        <v>273</v>
      </c>
      <c r="D416" t="s">
        <v>516</v>
      </c>
      <c r="E416" t="s">
        <v>29</v>
      </c>
      <c r="F416" t="s">
        <v>30</v>
      </c>
      <c r="G416" t="s">
        <v>37</v>
      </c>
      <c r="H416">
        <v>2017</v>
      </c>
      <c r="I416">
        <f>IFERROR(VLOOKUP(D416,[1]Sheet7!C:G,5,0),"Null")</f>
        <v>2.4788078523925701</v>
      </c>
      <c r="J416">
        <f>IFERROR(VLOOKUP(D416,[2]!Table1_1[[#All],[Key]:[% of children under age 5 with fever]],5,0),0)</f>
        <v>19.600000000000001</v>
      </c>
      <c r="K416">
        <f>IFERROR(VLOOKUP(D416,[3]!Table1_1[[Key]:[No_of_Maternal_death]],5,0),0)</f>
        <v>1100</v>
      </c>
      <c r="L416" t="s">
        <v>164</v>
      </c>
      <c r="M416" t="s">
        <v>165</v>
      </c>
      <c r="N416">
        <v>55.1</v>
      </c>
      <c r="O416">
        <v>0</v>
      </c>
      <c r="P416">
        <v>0</v>
      </c>
      <c r="Q416">
        <v>52.8</v>
      </c>
      <c r="R416">
        <v>64.3</v>
      </c>
      <c r="S416">
        <v>45.9</v>
      </c>
      <c r="T416">
        <v>52.4</v>
      </c>
      <c r="U416">
        <v>53.3</v>
      </c>
      <c r="V416">
        <v>57.6</v>
      </c>
      <c r="W416">
        <v>67.400000000000006</v>
      </c>
      <c r="X416">
        <v>0</v>
      </c>
      <c r="Y416">
        <v>0</v>
      </c>
      <c r="Z416">
        <v>0</v>
      </c>
    </row>
    <row r="417" spans="1:26" x14ac:dyDescent="0.25">
      <c r="A417" t="s">
        <v>554</v>
      </c>
      <c r="B417" t="s">
        <v>272</v>
      </c>
      <c r="C417" t="s">
        <v>273</v>
      </c>
      <c r="D417" t="s">
        <v>517</v>
      </c>
      <c r="E417" t="s">
        <v>29</v>
      </c>
      <c r="F417" t="s">
        <v>30</v>
      </c>
      <c r="G417" t="s">
        <v>37</v>
      </c>
      <c r="H417">
        <v>2020</v>
      </c>
      <c r="I417">
        <f>IFERROR(VLOOKUP(D417,[1]Sheet7!C:G,5,0),"Null")</f>
        <v>2.3967070500013001</v>
      </c>
      <c r="J417">
        <f>IFERROR(VLOOKUP(D417,[2]!Table1_1[[#All],[Key]:[% of children under age 5 with fever]],5,0),0)</f>
        <v>8.1</v>
      </c>
      <c r="K417">
        <f>IFERROR(VLOOKUP(D417,[3]!Table1_1[[Key]:[No_of_Maternal_death]],5,0),0)</f>
        <v>1000</v>
      </c>
      <c r="L417" t="s">
        <v>555</v>
      </c>
      <c r="M417" t="s">
        <v>556</v>
      </c>
      <c r="N417">
        <v>34.299999999999997</v>
      </c>
      <c r="O417">
        <v>0</v>
      </c>
      <c r="P417">
        <v>0</v>
      </c>
      <c r="Q417">
        <v>30.2</v>
      </c>
      <c r="R417">
        <v>52.9</v>
      </c>
      <c r="S417">
        <v>18.399999999999999</v>
      </c>
      <c r="T417">
        <v>26.7</v>
      </c>
      <c r="U417">
        <v>32</v>
      </c>
      <c r="V417">
        <v>39.700000000000003</v>
      </c>
      <c r="W417">
        <v>57.6</v>
      </c>
      <c r="X417">
        <v>0</v>
      </c>
      <c r="Y417">
        <v>0</v>
      </c>
      <c r="Z417">
        <v>0</v>
      </c>
    </row>
    <row r="418" spans="1:26" x14ac:dyDescent="0.25">
      <c r="A418" t="s">
        <v>554</v>
      </c>
      <c r="B418" t="s">
        <v>279</v>
      </c>
      <c r="C418" t="s">
        <v>280</v>
      </c>
      <c r="D418" t="s">
        <v>282</v>
      </c>
      <c r="E418" t="s">
        <v>46</v>
      </c>
      <c r="F418" t="s">
        <v>47</v>
      </c>
      <c r="G418" t="s">
        <v>31</v>
      </c>
      <c r="H418">
        <v>2006</v>
      </c>
      <c r="I418">
        <f>IFERROR(VLOOKUP(D418,[1]Sheet7!C:G,5,0),"Null")</f>
        <v>2.6023344051600099</v>
      </c>
      <c r="J418">
        <f>IFERROR(VLOOKUP(D418,[2]!Table1_1[[#All],[Key]:[% of children under age 5 with fever]],5,0),0)</f>
        <v>20</v>
      </c>
      <c r="K418">
        <f>IFERROR(VLOOKUP(D418,[3]!Table1_1[[Key]:[No_of_Maternal_death]],5,0),0)</f>
        <v>2100</v>
      </c>
      <c r="L418" t="s">
        <v>283</v>
      </c>
      <c r="M418" t="s">
        <v>284</v>
      </c>
      <c r="N418">
        <v>5.8</v>
      </c>
      <c r="O418">
        <v>0</v>
      </c>
      <c r="P418">
        <v>0</v>
      </c>
      <c r="Q418">
        <v>5.2</v>
      </c>
      <c r="R418">
        <v>6.5</v>
      </c>
      <c r="S418">
        <v>3.7</v>
      </c>
      <c r="T418">
        <v>5.5</v>
      </c>
      <c r="U418">
        <v>6.2</v>
      </c>
      <c r="V418">
        <v>6</v>
      </c>
      <c r="W418">
        <v>7.4</v>
      </c>
      <c r="X418">
        <v>0</v>
      </c>
      <c r="Y418">
        <v>0</v>
      </c>
      <c r="Z418">
        <v>0</v>
      </c>
    </row>
    <row r="419" spans="1:26" x14ac:dyDescent="0.25">
      <c r="A419" t="s">
        <v>554</v>
      </c>
      <c r="B419" t="s">
        <v>279</v>
      </c>
      <c r="C419" t="s">
        <v>280</v>
      </c>
      <c r="D419" t="s">
        <v>285</v>
      </c>
      <c r="E419" t="s">
        <v>46</v>
      </c>
      <c r="F419" t="s">
        <v>47</v>
      </c>
      <c r="G419" t="s">
        <v>31</v>
      </c>
      <c r="H419">
        <v>2009</v>
      </c>
      <c r="I419">
        <f>IFERROR(VLOOKUP(D419,[1]Sheet7!C:G,5,0),"Null")</f>
        <v>2.6767474977579799</v>
      </c>
      <c r="J419">
        <f>IFERROR(VLOOKUP(D419,[2]!Table1_1[[#All],[Key]:[% of children under age 5 with fever]],5,0),0)</f>
        <v>9.1</v>
      </c>
      <c r="K419">
        <f>IFERROR(VLOOKUP(D419,[3]!Table1_1[[Key]:[No_of_Maternal_death]],5,0),0)</f>
        <v>2200</v>
      </c>
      <c r="L419" t="s">
        <v>286</v>
      </c>
      <c r="M419" t="s">
        <v>287</v>
      </c>
      <c r="N419">
        <v>60.4</v>
      </c>
      <c r="O419">
        <v>0</v>
      </c>
      <c r="P419">
        <v>0</v>
      </c>
      <c r="Q419">
        <v>69.900000000000006</v>
      </c>
      <c r="R419">
        <v>49.9</v>
      </c>
      <c r="S419">
        <v>66.8</v>
      </c>
      <c r="T419">
        <v>70.3</v>
      </c>
      <c r="U419">
        <v>73.599999999999994</v>
      </c>
      <c r="V419">
        <v>53.4</v>
      </c>
      <c r="W419">
        <v>41.8</v>
      </c>
      <c r="X419">
        <v>0</v>
      </c>
      <c r="Y419">
        <v>0</v>
      </c>
      <c r="Z419">
        <v>0</v>
      </c>
    </row>
    <row r="420" spans="1:26" x14ac:dyDescent="0.25">
      <c r="A420" t="s">
        <v>554</v>
      </c>
      <c r="B420" t="s">
        <v>279</v>
      </c>
      <c r="C420" t="s">
        <v>280</v>
      </c>
      <c r="D420" t="s">
        <v>288</v>
      </c>
      <c r="E420" t="s">
        <v>46</v>
      </c>
      <c r="F420" t="s">
        <v>47</v>
      </c>
      <c r="G420" t="s">
        <v>31</v>
      </c>
      <c r="H420">
        <v>2011</v>
      </c>
      <c r="I420">
        <f>IFERROR(VLOOKUP(D420,[1]Sheet7!C:G,5,0),"Null")</f>
        <v>2.72203680436678</v>
      </c>
      <c r="J420">
        <f>IFERROR(VLOOKUP(D420,[2]!Table1_1[[#All],[Key]:[% of children under age 5 with fever]],5,0),0)</f>
        <v>8.1999999999999993</v>
      </c>
      <c r="K420">
        <f>IFERROR(VLOOKUP(D420,[3]!Table1_1[[Key]:[No_of_Maternal_death]],5,0),0)</f>
        <v>2000</v>
      </c>
      <c r="L420" t="s">
        <v>289</v>
      </c>
      <c r="M420" t="s">
        <v>290</v>
      </c>
      <c r="N420">
        <v>23.1</v>
      </c>
      <c r="O420">
        <v>0</v>
      </c>
      <c r="P420">
        <v>0</v>
      </c>
      <c r="Q420">
        <v>27.1</v>
      </c>
      <c r="R420">
        <v>18.899999999999999</v>
      </c>
      <c r="S420">
        <v>30.9</v>
      </c>
      <c r="T420">
        <v>29</v>
      </c>
      <c r="U420">
        <v>24.8</v>
      </c>
      <c r="V420">
        <v>16.399999999999999</v>
      </c>
      <c r="W420">
        <v>14.9</v>
      </c>
      <c r="X420">
        <v>0</v>
      </c>
      <c r="Y420">
        <v>0</v>
      </c>
      <c r="Z420">
        <v>0</v>
      </c>
    </row>
    <row r="421" spans="1:26" x14ac:dyDescent="0.25">
      <c r="A421" t="s">
        <v>554</v>
      </c>
      <c r="B421" t="s">
        <v>279</v>
      </c>
      <c r="C421" t="s">
        <v>280</v>
      </c>
      <c r="D421" t="s">
        <v>291</v>
      </c>
      <c r="E421" t="s">
        <v>46</v>
      </c>
      <c r="F421" t="s">
        <v>47</v>
      </c>
      <c r="G421" t="s">
        <v>31</v>
      </c>
      <c r="H421">
        <v>2013</v>
      </c>
      <c r="I421">
        <f>IFERROR(VLOOKUP(D421,[1]Sheet7!C:G,5,0),"Null")</f>
        <v>2.7118192888391501</v>
      </c>
      <c r="J421">
        <f>IFERROR(VLOOKUP(D421,[2]!Table1_1[[#All],[Key]:[% of children under age 5 with fever]],5,0),0)</f>
        <v>6.2</v>
      </c>
      <c r="K421">
        <f>IFERROR(VLOOKUP(D421,[3]!Table1_1[[Key]:[No_of_Maternal_death]],5,0),0)</f>
        <v>1800</v>
      </c>
      <c r="L421" t="s">
        <v>216</v>
      </c>
      <c r="M421" t="s">
        <v>217</v>
      </c>
      <c r="N421">
        <v>35.200000000000003</v>
      </c>
      <c r="O421">
        <v>0</v>
      </c>
      <c r="P421">
        <v>0</v>
      </c>
      <c r="Q421">
        <v>42.9</v>
      </c>
      <c r="R421">
        <v>27.2</v>
      </c>
      <c r="S421">
        <v>41.5</v>
      </c>
      <c r="T421">
        <v>38.799999999999997</v>
      </c>
      <c r="U421">
        <v>39.9</v>
      </c>
      <c r="V421">
        <v>37.5</v>
      </c>
      <c r="W421">
        <v>22.9</v>
      </c>
      <c r="X421">
        <v>0</v>
      </c>
      <c r="Y421">
        <v>0</v>
      </c>
      <c r="Z421">
        <v>0</v>
      </c>
    </row>
    <row r="422" spans="1:26" x14ac:dyDescent="0.25">
      <c r="A422" t="s">
        <v>554</v>
      </c>
      <c r="B422" t="s">
        <v>279</v>
      </c>
      <c r="C422" t="s">
        <v>280</v>
      </c>
      <c r="D422" t="s">
        <v>292</v>
      </c>
      <c r="E422" t="s">
        <v>46</v>
      </c>
      <c r="F422" t="s">
        <v>47</v>
      </c>
      <c r="G422" t="s">
        <v>31</v>
      </c>
      <c r="H422">
        <v>2014</v>
      </c>
      <c r="I422">
        <f>IFERROR(VLOOKUP(D422,[1]Sheet7!C:G,5,0),"Null")</f>
        <v>2.7190510098829699</v>
      </c>
      <c r="J422">
        <f>IFERROR(VLOOKUP(D422,[2]!Table1_1[[#All],[Key]:[% of children under age 5 with fever]],5,0),0)</f>
        <v>6.7</v>
      </c>
      <c r="K422">
        <f>IFERROR(VLOOKUP(D422,[3]!Table1_1[[Key]:[No_of_Maternal_death]],5,0),0)</f>
        <v>1800</v>
      </c>
      <c r="L422" t="s">
        <v>137</v>
      </c>
      <c r="M422" t="s">
        <v>138</v>
      </c>
      <c r="N422">
        <v>38.700000000000003</v>
      </c>
      <c r="O422">
        <v>0</v>
      </c>
      <c r="P422">
        <v>0</v>
      </c>
      <c r="Q422">
        <v>44.7</v>
      </c>
      <c r="R422">
        <v>33.6</v>
      </c>
      <c r="S422">
        <v>40.700000000000003</v>
      </c>
      <c r="T422">
        <v>44.7</v>
      </c>
      <c r="U422">
        <v>42.8</v>
      </c>
      <c r="V422">
        <v>35.799999999999997</v>
      </c>
      <c r="W422">
        <v>32.299999999999997</v>
      </c>
      <c r="X422">
        <v>0</v>
      </c>
      <c r="Y422">
        <v>0</v>
      </c>
      <c r="Z422">
        <v>0</v>
      </c>
    </row>
    <row r="423" spans="1:26" x14ac:dyDescent="0.25">
      <c r="A423" t="s">
        <v>554</v>
      </c>
      <c r="B423" t="s">
        <v>279</v>
      </c>
      <c r="C423" t="s">
        <v>280</v>
      </c>
      <c r="D423" t="s">
        <v>296</v>
      </c>
      <c r="E423" t="s">
        <v>46</v>
      </c>
      <c r="F423" t="s">
        <v>47</v>
      </c>
      <c r="G423" t="s">
        <v>31</v>
      </c>
      <c r="H423">
        <v>2016</v>
      </c>
      <c r="I423">
        <f>IFERROR(VLOOKUP(D423,[1]Sheet7!C:G,5,0),"Null")</f>
        <v>2.7154429589037998</v>
      </c>
      <c r="J423">
        <f>IFERROR(VLOOKUP(D423,[2]!Table1_1[[#All],[Key]:[% of children under age 5 with fever]],5,0),0)</f>
        <v>1.7</v>
      </c>
      <c r="K423">
        <f>IFERROR(VLOOKUP(D423,[3]!Table1_1[[Key]:[No_of_Maternal_death]],5,0),0)</f>
        <v>1400</v>
      </c>
      <c r="L423" t="s">
        <v>297</v>
      </c>
      <c r="M423" t="s">
        <v>298</v>
      </c>
      <c r="N423">
        <v>56.4</v>
      </c>
      <c r="O423">
        <v>0</v>
      </c>
      <c r="P423">
        <v>0</v>
      </c>
      <c r="Q423">
        <v>63.1</v>
      </c>
      <c r="R423">
        <v>50.5</v>
      </c>
      <c r="S423">
        <v>62.9</v>
      </c>
      <c r="T423">
        <v>65.7</v>
      </c>
      <c r="U423">
        <v>58.6</v>
      </c>
      <c r="V423">
        <v>55.6</v>
      </c>
      <c r="W423">
        <v>42.2</v>
      </c>
      <c r="X423">
        <v>0</v>
      </c>
      <c r="Y423">
        <v>0</v>
      </c>
      <c r="Z423">
        <v>0</v>
      </c>
    </row>
    <row r="424" spans="1:26" x14ac:dyDescent="0.25">
      <c r="A424" t="s">
        <v>554</v>
      </c>
      <c r="B424" t="s">
        <v>279</v>
      </c>
      <c r="C424" t="s">
        <v>280</v>
      </c>
      <c r="D424" t="s">
        <v>299</v>
      </c>
      <c r="E424" t="s">
        <v>46</v>
      </c>
      <c r="F424" t="s">
        <v>47</v>
      </c>
      <c r="G424" t="s">
        <v>31</v>
      </c>
      <c r="H424">
        <v>2017</v>
      </c>
      <c r="I424">
        <f>IFERROR(VLOOKUP(D424,[1]Sheet7!C:G,5,0),"Null")</f>
        <v>2.7179778377713002</v>
      </c>
      <c r="J424">
        <f>IFERROR(VLOOKUP(D424,[2]!Table1_1[[#All],[Key]:[% of children under age 5 with fever]],5,0),0)</f>
        <v>4.7</v>
      </c>
      <c r="K424">
        <f>IFERROR(VLOOKUP(D424,[3]!Table1_1[[Key]:[No_of_Maternal_death]],5,0),0)</f>
        <v>1400</v>
      </c>
      <c r="L424" t="s">
        <v>300</v>
      </c>
      <c r="M424" t="s">
        <v>301</v>
      </c>
      <c r="N424">
        <v>50.4</v>
      </c>
      <c r="O424">
        <v>0</v>
      </c>
      <c r="P424">
        <v>0</v>
      </c>
      <c r="Q424">
        <v>56.6</v>
      </c>
      <c r="R424">
        <v>44.5</v>
      </c>
      <c r="S424">
        <v>51.9</v>
      </c>
      <c r="T424">
        <v>56.5</v>
      </c>
      <c r="U424">
        <v>57.5</v>
      </c>
      <c r="V424">
        <v>44.4</v>
      </c>
      <c r="W424">
        <v>43.7</v>
      </c>
      <c r="X424">
        <v>0</v>
      </c>
      <c r="Y424">
        <v>0</v>
      </c>
      <c r="Z424">
        <v>0</v>
      </c>
    </row>
    <row r="425" spans="1:26" x14ac:dyDescent="0.25">
      <c r="A425" t="s">
        <v>554</v>
      </c>
      <c r="B425" t="s">
        <v>279</v>
      </c>
      <c r="C425" t="s">
        <v>280</v>
      </c>
      <c r="D425" t="s">
        <v>302</v>
      </c>
      <c r="E425" t="s">
        <v>46</v>
      </c>
      <c r="F425" t="s">
        <v>47</v>
      </c>
      <c r="G425" t="s">
        <v>31</v>
      </c>
      <c r="H425">
        <v>2018</v>
      </c>
      <c r="I425">
        <f>IFERROR(VLOOKUP(D425,[1]Sheet7!C:G,5,0),"Null")</f>
        <v>2.71464328183934</v>
      </c>
      <c r="J425">
        <f>IFERROR(VLOOKUP(D425,[2]!Table1_1[[#All],[Key]:[% of children under age 5 with fever]],5,0),0)</f>
        <v>5.0999999999999996</v>
      </c>
      <c r="K425">
        <f>IFERROR(VLOOKUP(D425,[3]!Table1_1[[Key]:[No_of_Maternal_death]],5,0),0)</f>
        <v>1500</v>
      </c>
      <c r="L425" t="s">
        <v>93</v>
      </c>
      <c r="M425" t="s">
        <v>94</v>
      </c>
      <c r="N425">
        <v>40.1</v>
      </c>
      <c r="O425">
        <v>0</v>
      </c>
      <c r="P425">
        <v>0</v>
      </c>
      <c r="Q425">
        <v>44.3</v>
      </c>
      <c r="R425">
        <v>35.9</v>
      </c>
      <c r="S425">
        <v>32.6</v>
      </c>
      <c r="T425">
        <v>48.4</v>
      </c>
      <c r="U425">
        <v>45.4</v>
      </c>
      <c r="V425">
        <v>41</v>
      </c>
      <c r="W425">
        <v>34.5</v>
      </c>
      <c r="X425">
        <v>0</v>
      </c>
      <c r="Y425">
        <v>0</v>
      </c>
      <c r="Z425">
        <v>0</v>
      </c>
    </row>
    <row r="426" spans="1:26" x14ac:dyDescent="0.25">
      <c r="A426" t="s">
        <v>554</v>
      </c>
      <c r="B426" t="s">
        <v>279</v>
      </c>
      <c r="C426" t="s">
        <v>280</v>
      </c>
      <c r="D426" t="s">
        <v>303</v>
      </c>
      <c r="E426" t="s">
        <v>46</v>
      </c>
      <c r="F426" t="s">
        <v>47</v>
      </c>
      <c r="G426" t="s">
        <v>31</v>
      </c>
      <c r="H426">
        <v>2019</v>
      </c>
      <c r="I426">
        <f>IFERROR(VLOOKUP(D426,[1]Sheet7!C:G,5,0),"Null")</f>
        <v>2.69763115886709</v>
      </c>
      <c r="J426">
        <f>IFERROR(VLOOKUP(D426,[2]!Table1_1[[#All],[Key]:[% of children under age 5 with fever]],5,0),0)</f>
        <v>1.4</v>
      </c>
      <c r="K426">
        <f>IFERROR(VLOOKUP(D426,[3]!Table1_1[[Key]:[No_of_Maternal_death]],5,0),0)</f>
        <v>1400</v>
      </c>
      <c r="L426" t="s">
        <v>304</v>
      </c>
      <c r="M426" t="s">
        <v>305</v>
      </c>
      <c r="N426">
        <v>56.8</v>
      </c>
      <c r="O426">
        <v>0</v>
      </c>
      <c r="P426">
        <v>0</v>
      </c>
      <c r="Q426">
        <v>65.900000000000006</v>
      </c>
      <c r="R426">
        <v>48</v>
      </c>
      <c r="S426">
        <v>57.6</v>
      </c>
      <c r="T426">
        <v>71.400000000000006</v>
      </c>
      <c r="U426">
        <v>60.7</v>
      </c>
      <c r="V426">
        <v>51.3</v>
      </c>
      <c r="W426">
        <v>46.9</v>
      </c>
      <c r="X426">
        <v>0</v>
      </c>
      <c r="Y426">
        <v>0</v>
      </c>
      <c r="Z426">
        <v>0</v>
      </c>
    </row>
    <row r="427" spans="1:26" x14ac:dyDescent="0.25">
      <c r="A427" t="s">
        <v>554</v>
      </c>
      <c r="B427" t="s">
        <v>279</v>
      </c>
      <c r="C427" t="s">
        <v>280</v>
      </c>
      <c r="D427" t="s">
        <v>306</v>
      </c>
      <c r="E427" t="s">
        <v>46</v>
      </c>
      <c r="F427" t="s">
        <v>47</v>
      </c>
      <c r="G427" t="s">
        <v>31</v>
      </c>
      <c r="H427">
        <v>2021</v>
      </c>
      <c r="I427">
        <f>IFERROR(VLOOKUP(D427,[1]Sheet7!C:G,5,0),"Null")</f>
        <v>2.64538054494311</v>
      </c>
      <c r="J427">
        <f>IFERROR(VLOOKUP(D427,[2]!Table1_1[[#All],[Key]:[% of children under age 5 with fever]],5,0),0)</f>
        <v>2.7</v>
      </c>
      <c r="K427">
        <f>IFERROR(VLOOKUP(D427,[3]!Table1_1[[Key]:[No_of_Maternal_death]],5,0),0)</f>
        <v>0</v>
      </c>
      <c r="L427" t="s">
        <v>307</v>
      </c>
      <c r="M427" t="s">
        <v>308</v>
      </c>
      <c r="N427">
        <v>33.799999999999997</v>
      </c>
      <c r="O427">
        <v>0</v>
      </c>
      <c r="P427">
        <v>0</v>
      </c>
      <c r="Q427">
        <v>36.4</v>
      </c>
      <c r="R427">
        <v>31.1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t="s">
        <v>554</v>
      </c>
      <c r="B428" t="s">
        <v>309</v>
      </c>
      <c r="C428" t="s">
        <v>310</v>
      </c>
      <c r="D428" t="s">
        <v>315</v>
      </c>
      <c r="E428" t="s">
        <v>46</v>
      </c>
      <c r="F428" t="s">
        <v>47</v>
      </c>
      <c r="G428" t="s">
        <v>37</v>
      </c>
      <c r="H428">
        <v>2010</v>
      </c>
      <c r="I428">
        <f>IFERROR(VLOOKUP(D428,[1]Sheet7!C:G,5,0),"Null")</f>
        <v>2.78607305276662</v>
      </c>
      <c r="J428">
        <f>IFERROR(VLOOKUP(D428,[2]!Table1_1[[#All],[Key]:[% of children under age 5 with fever]],5,0),0)</f>
        <v>62.1</v>
      </c>
      <c r="K428">
        <f>IFERROR(VLOOKUP(D428,[3]!Table1_1[[Key]:[No_of_Maternal_death]],5,0),0)</f>
        <v>2100</v>
      </c>
      <c r="L428" t="s">
        <v>71</v>
      </c>
      <c r="M428" t="s">
        <v>72</v>
      </c>
      <c r="N428">
        <v>7.5</v>
      </c>
      <c r="O428">
        <v>0</v>
      </c>
      <c r="P428">
        <v>0</v>
      </c>
      <c r="Q428">
        <v>5.9</v>
      </c>
      <c r="R428">
        <v>11.1</v>
      </c>
      <c r="S428">
        <v>4.4000000000000004</v>
      </c>
      <c r="T428">
        <v>5.0999999999999996</v>
      </c>
      <c r="U428">
        <v>6.6</v>
      </c>
      <c r="V428">
        <v>6.1</v>
      </c>
      <c r="W428">
        <v>15.4</v>
      </c>
      <c r="X428">
        <v>0</v>
      </c>
      <c r="Y428">
        <v>0</v>
      </c>
      <c r="Z428">
        <v>0</v>
      </c>
    </row>
    <row r="429" spans="1:26" x14ac:dyDescent="0.25">
      <c r="A429" t="s">
        <v>554</v>
      </c>
      <c r="B429" t="s">
        <v>309</v>
      </c>
      <c r="C429" t="s">
        <v>310</v>
      </c>
      <c r="D429" t="s">
        <v>316</v>
      </c>
      <c r="E429" t="s">
        <v>46</v>
      </c>
      <c r="F429" t="s">
        <v>47</v>
      </c>
      <c r="G429" t="s">
        <v>37</v>
      </c>
      <c r="H429">
        <v>2013</v>
      </c>
      <c r="I429">
        <f>IFERROR(VLOOKUP(D429,[1]Sheet7!C:G,5,0),"Null")</f>
        <v>2.5634543181835201</v>
      </c>
      <c r="J429">
        <f>IFERROR(VLOOKUP(D429,[2]!Table1_1[[#All],[Key]:[% of children under age 5 with fever]],5,0),0)</f>
        <v>48.3</v>
      </c>
      <c r="K429">
        <f>IFERROR(VLOOKUP(D429,[3]!Table1_1[[Key]:[No_of_Maternal_death]],5,0),0)</f>
        <v>1600</v>
      </c>
      <c r="L429" t="s">
        <v>161</v>
      </c>
      <c r="M429" t="s">
        <v>162</v>
      </c>
      <c r="N429">
        <v>18.399999999999999</v>
      </c>
      <c r="O429">
        <v>0</v>
      </c>
      <c r="P429">
        <v>0</v>
      </c>
      <c r="Q429">
        <v>18.3</v>
      </c>
      <c r="R429">
        <v>18.600000000000001</v>
      </c>
      <c r="S429">
        <v>17.399999999999999</v>
      </c>
      <c r="T429">
        <v>17.399999999999999</v>
      </c>
      <c r="U429">
        <v>18.5</v>
      </c>
      <c r="V429">
        <v>18</v>
      </c>
      <c r="W429">
        <v>20.7</v>
      </c>
      <c r="X429">
        <v>0</v>
      </c>
      <c r="Y429">
        <v>0</v>
      </c>
      <c r="Z429">
        <v>0</v>
      </c>
    </row>
    <row r="430" spans="1:26" x14ac:dyDescent="0.25">
      <c r="A430" t="s">
        <v>554</v>
      </c>
      <c r="B430" t="s">
        <v>309</v>
      </c>
      <c r="C430" t="s">
        <v>310</v>
      </c>
      <c r="D430" t="s">
        <v>317</v>
      </c>
      <c r="E430" t="s">
        <v>46</v>
      </c>
      <c r="F430" t="s">
        <v>47</v>
      </c>
      <c r="G430" t="s">
        <v>37</v>
      </c>
      <c r="H430">
        <v>2017</v>
      </c>
      <c r="I430">
        <f>IFERROR(VLOOKUP(D430,[1]Sheet7!C:G,5,0),"Null")</f>
        <v>2.4211348577947098</v>
      </c>
      <c r="J430">
        <f>IFERROR(VLOOKUP(D430,[2]!Table1_1[[#All],[Key]:[% of children under age 5 with fever]],5,0),0)</f>
        <v>0</v>
      </c>
      <c r="K430">
        <f>IFERROR(VLOOKUP(D430,[3]!Table1_1[[Key]:[No_of_Maternal_death]],5,0),0)</f>
        <v>1300</v>
      </c>
      <c r="L430" t="s">
        <v>318</v>
      </c>
      <c r="M430" t="s">
        <v>319</v>
      </c>
      <c r="N430">
        <v>33.4</v>
      </c>
      <c r="O430">
        <v>0</v>
      </c>
      <c r="P430">
        <v>0</v>
      </c>
      <c r="Q430">
        <v>37.299999999999997</v>
      </c>
      <c r="R430">
        <v>28.6</v>
      </c>
      <c r="S430">
        <v>36.200000000000003</v>
      </c>
      <c r="T430">
        <v>36.700000000000003</v>
      </c>
      <c r="U430">
        <v>37.6</v>
      </c>
      <c r="V430">
        <v>27.1</v>
      </c>
      <c r="W430">
        <v>29.8</v>
      </c>
      <c r="X430">
        <v>0</v>
      </c>
      <c r="Y430">
        <v>0</v>
      </c>
      <c r="Z430">
        <v>0</v>
      </c>
    </row>
    <row r="431" spans="1:26" x14ac:dyDescent="0.25">
      <c r="A431" t="s">
        <v>554</v>
      </c>
      <c r="B431" t="s">
        <v>309</v>
      </c>
      <c r="C431" t="s">
        <v>310</v>
      </c>
      <c r="D431" t="s">
        <v>320</v>
      </c>
      <c r="E431" t="s">
        <v>46</v>
      </c>
      <c r="F431" t="s">
        <v>47</v>
      </c>
      <c r="G431" t="s">
        <v>37</v>
      </c>
      <c r="H431">
        <v>2019</v>
      </c>
      <c r="I431">
        <f>IFERROR(VLOOKUP(D431,[1]Sheet7!C:G,5,0),"Null")</f>
        <v>2.33284062492806</v>
      </c>
      <c r="J431">
        <f>IFERROR(VLOOKUP(D431,[2]!Table1_1[[#All],[Key]:[% of children under age 5 with fever]],5,0),0)</f>
        <v>55.9</v>
      </c>
      <c r="K431">
        <f>IFERROR(VLOOKUP(D431,[3]!Table1_1[[Key]:[No_of_Maternal_death]],5,0),0)</f>
        <v>1100</v>
      </c>
      <c r="L431" t="s">
        <v>304</v>
      </c>
      <c r="M431" t="s">
        <v>305</v>
      </c>
      <c r="N431">
        <v>25</v>
      </c>
      <c r="O431">
        <v>0</v>
      </c>
      <c r="P431">
        <v>0</v>
      </c>
      <c r="Q431">
        <v>28.1</v>
      </c>
      <c r="R431">
        <v>20.7</v>
      </c>
      <c r="S431">
        <v>25.7</v>
      </c>
      <c r="T431">
        <v>28.1</v>
      </c>
      <c r="U431">
        <v>28.1</v>
      </c>
      <c r="V431">
        <v>22.8</v>
      </c>
      <c r="W431">
        <v>20.6</v>
      </c>
      <c r="X431">
        <v>0</v>
      </c>
      <c r="Y431">
        <v>0</v>
      </c>
      <c r="Z431">
        <v>0</v>
      </c>
    </row>
    <row r="432" spans="1:26" x14ac:dyDescent="0.25">
      <c r="A432" t="s">
        <v>554</v>
      </c>
      <c r="B432" t="s">
        <v>321</v>
      </c>
      <c r="C432" t="s">
        <v>322</v>
      </c>
      <c r="D432" t="s">
        <v>557</v>
      </c>
      <c r="E432" t="s">
        <v>29</v>
      </c>
      <c r="F432" t="s">
        <v>30</v>
      </c>
      <c r="G432" t="s">
        <v>37</v>
      </c>
      <c r="H432">
        <v>2014</v>
      </c>
      <c r="I432">
        <f>IFERROR(VLOOKUP(D432,[1]Sheet7!C:G,5,0),"Null")</f>
        <v>3.4920977314240198</v>
      </c>
      <c r="J432">
        <f>IFERROR(VLOOKUP(D432,[2]!Table1_1[[#All],[Key]:[% of children under age 5 with fever]],5,0),0)</f>
        <v>0</v>
      </c>
      <c r="K432">
        <f>IFERROR(VLOOKUP(D432,[3]!Table1_1[[Key]:[No_of_Maternal_death]],5,0),0)</f>
        <v>4900</v>
      </c>
      <c r="L432" t="s">
        <v>60</v>
      </c>
      <c r="M432" t="s">
        <v>558</v>
      </c>
      <c r="N432">
        <v>8.3000000000000007</v>
      </c>
      <c r="O432">
        <v>0</v>
      </c>
      <c r="P432">
        <v>0</v>
      </c>
      <c r="Q432">
        <v>8.1</v>
      </c>
      <c r="R432">
        <v>8.6</v>
      </c>
      <c r="S432">
        <v>9.6</v>
      </c>
      <c r="T432">
        <v>8.8000000000000007</v>
      </c>
      <c r="U432">
        <v>7.2</v>
      </c>
      <c r="V432">
        <v>6</v>
      </c>
      <c r="W432">
        <v>9.6999999999999993</v>
      </c>
      <c r="X432">
        <v>0</v>
      </c>
      <c r="Y432">
        <v>0</v>
      </c>
      <c r="Z432">
        <v>0</v>
      </c>
    </row>
    <row r="433" spans="1:26" x14ac:dyDescent="0.25">
      <c r="A433" t="s">
        <v>554</v>
      </c>
      <c r="B433" t="s">
        <v>324</v>
      </c>
      <c r="C433" t="s">
        <v>325</v>
      </c>
      <c r="D433" t="s">
        <v>329</v>
      </c>
      <c r="E433" t="s">
        <v>29</v>
      </c>
      <c r="F433" t="s">
        <v>30</v>
      </c>
      <c r="G433" t="s">
        <v>37</v>
      </c>
      <c r="H433">
        <v>2017</v>
      </c>
      <c r="I433">
        <f>IFERROR(VLOOKUP(D433,[1]Sheet7!C:G,5,0),"Null")</f>
        <v>-3.7554844575691702</v>
      </c>
      <c r="J433">
        <f>IFERROR(VLOOKUP(D433,[2]!Table1_1[[#All],[Key]:[% of children under age 5 with fever]],5,0),0)</f>
        <v>0</v>
      </c>
      <c r="K433">
        <f>IFERROR(VLOOKUP(D433,[3]!Table1_1[[Key]:[No_of_Maternal_death]],5,0),0)</f>
        <v>4500</v>
      </c>
      <c r="L433" t="s">
        <v>164</v>
      </c>
      <c r="M433" t="s">
        <v>165</v>
      </c>
      <c r="N433">
        <v>27.8</v>
      </c>
      <c r="O433">
        <v>0</v>
      </c>
      <c r="P433">
        <v>0</v>
      </c>
      <c r="Q433">
        <v>24.6</v>
      </c>
      <c r="R433">
        <v>41</v>
      </c>
      <c r="S433">
        <v>19.3</v>
      </c>
      <c r="T433">
        <v>17.399999999999999</v>
      </c>
      <c r="U433">
        <v>23.2</v>
      </c>
      <c r="V433">
        <v>31.6</v>
      </c>
      <c r="W433">
        <v>49.8</v>
      </c>
      <c r="X433">
        <v>0</v>
      </c>
      <c r="Y433">
        <v>0</v>
      </c>
      <c r="Z433">
        <v>0</v>
      </c>
    </row>
    <row r="434" spans="1:26" x14ac:dyDescent="0.25">
      <c r="A434" t="s">
        <v>554</v>
      </c>
      <c r="B434" t="s">
        <v>330</v>
      </c>
      <c r="C434" t="s">
        <v>331</v>
      </c>
      <c r="D434" t="s">
        <v>333</v>
      </c>
      <c r="E434" t="s">
        <v>46</v>
      </c>
      <c r="F434" t="s">
        <v>47</v>
      </c>
      <c r="G434" t="s">
        <v>31</v>
      </c>
      <c r="H434">
        <v>2014</v>
      </c>
      <c r="I434">
        <f>IFERROR(VLOOKUP(D434,[1]Sheet7!C:G,5,0),"Null")</f>
        <v>1.91185977393148</v>
      </c>
      <c r="J434">
        <f>IFERROR(VLOOKUP(D434,[2]!Table1_1[[#All],[Key]:[% of children under age 5 with fever]],5,0),0)</f>
        <v>1.4</v>
      </c>
      <c r="K434">
        <f>IFERROR(VLOOKUP(D434,[3]!Table1_1[[Key]:[No_of_Maternal_death]],5,0),0)</f>
        <v>10</v>
      </c>
      <c r="L434" t="s">
        <v>51</v>
      </c>
      <c r="M434" t="s">
        <v>52</v>
      </c>
      <c r="N434">
        <v>94.8</v>
      </c>
      <c r="O434">
        <v>0</v>
      </c>
      <c r="P434">
        <v>0</v>
      </c>
      <c r="Q434">
        <v>94</v>
      </c>
      <c r="R434">
        <v>95.3</v>
      </c>
      <c r="S434">
        <v>92.8</v>
      </c>
      <c r="T434">
        <v>94.8</v>
      </c>
      <c r="U434">
        <v>95.3</v>
      </c>
      <c r="V434">
        <v>96.5</v>
      </c>
      <c r="W434">
        <v>95.2</v>
      </c>
      <c r="X434">
        <v>0</v>
      </c>
      <c r="Y434">
        <v>0</v>
      </c>
      <c r="Z434">
        <v>0</v>
      </c>
    </row>
    <row r="435" spans="1:26" x14ac:dyDescent="0.25">
      <c r="A435" t="s">
        <v>554</v>
      </c>
      <c r="B435" t="s">
        <v>330</v>
      </c>
      <c r="C435" t="s">
        <v>331</v>
      </c>
      <c r="D435" t="s">
        <v>334</v>
      </c>
      <c r="E435" t="s">
        <v>46</v>
      </c>
      <c r="F435" t="s">
        <v>47</v>
      </c>
      <c r="G435" t="s">
        <v>31</v>
      </c>
      <c r="H435">
        <v>2019</v>
      </c>
      <c r="I435">
        <f>IFERROR(VLOOKUP(D435,[1]Sheet7!C:G,5,0),"Null")</f>
        <v>1.52840326719874</v>
      </c>
      <c r="J435">
        <f>IFERROR(VLOOKUP(D435,[2]!Table1_1[[#All],[Key]:[% of children under age 5 with fever]],5,0),0)</f>
        <v>0</v>
      </c>
      <c r="K435">
        <f>IFERROR(VLOOKUP(D435,[3]!Table1_1[[Key]:[No_of_Maternal_death]],5,0),0)</f>
        <v>9</v>
      </c>
      <c r="L435" t="s">
        <v>335</v>
      </c>
      <c r="M435" t="s">
        <v>336</v>
      </c>
      <c r="N435">
        <v>54.4</v>
      </c>
      <c r="O435">
        <v>0</v>
      </c>
      <c r="P435">
        <v>0</v>
      </c>
      <c r="Q435">
        <v>48.6</v>
      </c>
      <c r="R435">
        <v>57.4</v>
      </c>
      <c r="S435">
        <v>45.3</v>
      </c>
      <c r="T435">
        <v>45.3</v>
      </c>
      <c r="U435">
        <v>55.2</v>
      </c>
      <c r="V435">
        <v>61.8</v>
      </c>
      <c r="W435">
        <v>66.2</v>
      </c>
      <c r="X435">
        <v>0</v>
      </c>
      <c r="Y435">
        <v>0</v>
      </c>
      <c r="Z435">
        <v>0</v>
      </c>
    </row>
    <row r="436" spans="1:26" x14ac:dyDescent="0.25">
      <c r="A436" t="s">
        <v>554</v>
      </c>
      <c r="B436" t="s">
        <v>337</v>
      </c>
      <c r="C436" t="s">
        <v>338</v>
      </c>
      <c r="D436" t="s">
        <v>339</v>
      </c>
      <c r="E436" t="s">
        <v>29</v>
      </c>
      <c r="F436" t="s">
        <v>30</v>
      </c>
      <c r="G436" t="s">
        <v>31</v>
      </c>
      <c r="H436">
        <v>2010</v>
      </c>
      <c r="I436">
        <f>IFERROR(VLOOKUP(D436,[1]Sheet7!C:G,5,0),"Null")</f>
        <v>0.45872016271975402</v>
      </c>
      <c r="J436">
        <f>IFERROR(VLOOKUP(D436,[2]!Table1_1[[#All],[Key]:[% of children under age 5 with fever]],5,0),0)</f>
        <v>1.7</v>
      </c>
      <c r="K436">
        <f>IFERROR(VLOOKUP(D436,[3]!Table1_1[[Key]:[No_of_Maternal_death]],5,0),0)</f>
        <v>220</v>
      </c>
      <c r="L436" t="s">
        <v>71</v>
      </c>
      <c r="M436" t="s">
        <v>72</v>
      </c>
      <c r="N436">
        <v>12.7</v>
      </c>
      <c r="O436">
        <v>0</v>
      </c>
      <c r="P436">
        <v>0</v>
      </c>
      <c r="Q436">
        <v>14.2</v>
      </c>
      <c r="R436">
        <v>9.6999999999999993</v>
      </c>
      <c r="S436">
        <v>18.2</v>
      </c>
      <c r="T436">
        <v>13.9</v>
      </c>
      <c r="U436">
        <v>11</v>
      </c>
      <c r="V436">
        <v>12</v>
      </c>
      <c r="W436">
        <v>10</v>
      </c>
      <c r="X436">
        <v>0</v>
      </c>
      <c r="Y436">
        <v>0</v>
      </c>
      <c r="Z436">
        <v>0</v>
      </c>
    </row>
    <row r="437" spans="1:26" x14ac:dyDescent="0.25">
      <c r="A437" t="s">
        <v>554</v>
      </c>
      <c r="B437" t="s">
        <v>340</v>
      </c>
      <c r="C437" t="s">
        <v>341</v>
      </c>
      <c r="D437" t="s">
        <v>346</v>
      </c>
      <c r="E437" t="s">
        <v>46</v>
      </c>
      <c r="F437" t="s">
        <v>47</v>
      </c>
      <c r="G437" t="s">
        <v>37</v>
      </c>
      <c r="H437">
        <v>2019</v>
      </c>
      <c r="I437">
        <f>IFERROR(VLOOKUP(D437,[1]Sheet7!C:G,5,0),"Null")</f>
        <v>3.2945827275397899</v>
      </c>
      <c r="J437">
        <f>IFERROR(VLOOKUP(D437,[2]!Table1_1[[#All],[Key]:[% of children under age 5 with fever]],5,0),0)</f>
        <v>0</v>
      </c>
      <c r="K437">
        <f>IFERROR(VLOOKUP(D437,[3]!Table1_1[[Key]:[No_of_Maternal_death]],5,0),0)</f>
        <v>7500</v>
      </c>
      <c r="L437" t="s">
        <v>335</v>
      </c>
      <c r="M437" t="s">
        <v>336</v>
      </c>
      <c r="N437">
        <v>33</v>
      </c>
      <c r="O437">
        <v>0</v>
      </c>
      <c r="P437">
        <v>0</v>
      </c>
      <c r="Q437">
        <v>31.4</v>
      </c>
      <c r="R437">
        <v>39.700000000000003</v>
      </c>
      <c r="S437">
        <v>22.3</v>
      </c>
      <c r="T437">
        <v>28.8</v>
      </c>
      <c r="U437">
        <v>34.1</v>
      </c>
      <c r="V437">
        <v>41.6</v>
      </c>
      <c r="W437">
        <v>42.6</v>
      </c>
      <c r="X437">
        <v>0</v>
      </c>
      <c r="Y437">
        <v>0</v>
      </c>
      <c r="Z437">
        <v>0</v>
      </c>
    </row>
    <row r="438" spans="1:26" x14ac:dyDescent="0.25">
      <c r="A438" t="s">
        <v>554</v>
      </c>
      <c r="B438" t="s">
        <v>347</v>
      </c>
      <c r="C438" t="s">
        <v>348</v>
      </c>
      <c r="D438" t="s">
        <v>352</v>
      </c>
      <c r="E438" t="s">
        <v>46</v>
      </c>
      <c r="F438" t="s">
        <v>47</v>
      </c>
      <c r="G438" t="s">
        <v>37</v>
      </c>
      <c r="H438">
        <v>2017</v>
      </c>
      <c r="I438">
        <f>IFERROR(VLOOKUP(D438,[1]Sheet7!C:G,5,0),"Null")</f>
        <v>2.4680788844675399</v>
      </c>
      <c r="J438">
        <f>IFERROR(VLOOKUP(D438,[2]!Table1_1[[#All],[Key]:[% of children under age 5 with fever]],5,0),0)</f>
        <v>31.1</v>
      </c>
      <c r="K438">
        <f>IFERROR(VLOOKUP(D438,[3]!Table1_1[[Key]:[No_of_Maternal_death]],5,0),0)</f>
        <v>1100</v>
      </c>
      <c r="L438" t="s">
        <v>318</v>
      </c>
      <c r="M438" t="s">
        <v>319</v>
      </c>
      <c r="N438">
        <v>43.4</v>
      </c>
      <c r="O438">
        <v>0</v>
      </c>
      <c r="P438">
        <v>0</v>
      </c>
      <c r="Q438">
        <v>47.6</v>
      </c>
      <c r="R438">
        <v>38.1</v>
      </c>
      <c r="S438">
        <v>40.4</v>
      </c>
      <c r="T438">
        <v>50.4</v>
      </c>
      <c r="U438">
        <v>44.6</v>
      </c>
      <c r="V438">
        <v>41.4</v>
      </c>
      <c r="W438">
        <v>40.9</v>
      </c>
      <c r="X438">
        <v>0</v>
      </c>
      <c r="Y438">
        <v>0</v>
      </c>
      <c r="Z438">
        <v>0</v>
      </c>
    </row>
    <row r="439" spans="1:26" x14ac:dyDescent="0.25">
      <c r="A439" t="s">
        <v>554</v>
      </c>
      <c r="B439" t="s">
        <v>353</v>
      </c>
      <c r="C439" t="s">
        <v>354</v>
      </c>
      <c r="D439" t="s">
        <v>359</v>
      </c>
      <c r="E439" t="s">
        <v>29</v>
      </c>
      <c r="F439" t="s">
        <v>30</v>
      </c>
      <c r="G439" t="s">
        <v>31</v>
      </c>
      <c r="H439">
        <v>2016</v>
      </c>
      <c r="I439">
        <f>IFERROR(VLOOKUP(D439,[1]Sheet7!C:G,5,0),"Null")</f>
        <v>3.4768765008259099</v>
      </c>
      <c r="J439">
        <f>IFERROR(VLOOKUP(D439,[2]!Table1_1[[#All],[Key]:[% of children under age 5 with fever]],5,0),0)</f>
        <v>51.1</v>
      </c>
      <c r="K439">
        <f>IFERROR(VLOOKUP(D439,[3]!Table1_1[[Key]:[No_of_Maternal_death]],5,0),0)</f>
        <v>6200</v>
      </c>
      <c r="L439" t="s">
        <v>32</v>
      </c>
      <c r="M439" t="s">
        <v>33</v>
      </c>
      <c r="N439">
        <v>38.799999999999997</v>
      </c>
      <c r="O439">
        <v>0</v>
      </c>
      <c r="P439">
        <v>0</v>
      </c>
      <c r="Q439">
        <v>37.9</v>
      </c>
      <c r="R439">
        <v>40.4</v>
      </c>
      <c r="S439">
        <v>27.9</v>
      </c>
      <c r="T439">
        <v>38.799999999999997</v>
      </c>
      <c r="U439">
        <v>39.700000000000003</v>
      </c>
      <c r="V439">
        <v>42.1</v>
      </c>
      <c r="W439">
        <v>42.8</v>
      </c>
      <c r="X439">
        <v>0</v>
      </c>
      <c r="Y439">
        <v>0</v>
      </c>
      <c r="Z439">
        <v>0</v>
      </c>
    </row>
    <row r="440" spans="1:26" x14ac:dyDescent="0.25">
      <c r="A440" t="s">
        <v>554</v>
      </c>
      <c r="B440" t="s">
        <v>353</v>
      </c>
      <c r="C440" t="s">
        <v>354</v>
      </c>
      <c r="D440" t="s">
        <v>360</v>
      </c>
      <c r="E440" t="s">
        <v>29</v>
      </c>
      <c r="F440" t="s">
        <v>30</v>
      </c>
      <c r="G440" t="s">
        <v>31</v>
      </c>
      <c r="H440">
        <v>2017</v>
      </c>
      <c r="I440">
        <f>IFERROR(VLOOKUP(D440,[1]Sheet7!C:G,5,0),"Null")</f>
        <v>3.3711508050387402</v>
      </c>
      <c r="J440">
        <f>IFERROR(VLOOKUP(D440,[2]!Table1_1[[#All],[Key]:[% of children under age 5 with fever]],5,0),0)</f>
        <v>36.200000000000003</v>
      </c>
      <c r="K440">
        <f>IFERROR(VLOOKUP(D440,[3]!Table1_1[[Key]:[No_of_Maternal_death]],5,0),0)</f>
        <v>6000</v>
      </c>
      <c r="L440" t="s">
        <v>164</v>
      </c>
      <c r="M440" t="s">
        <v>165</v>
      </c>
      <c r="N440">
        <v>45.4</v>
      </c>
      <c r="O440">
        <v>0</v>
      </c>
      <c r="P440">
        <v>0</v>
      </c>
      <c r="Q440">
        <v>42.9</v>
      </c>
      <c r="R440">
        <v>50.3</v>
      </c>
      <c r="S440">
        <v>33.4</v>
      </c>
      <c r="T440">
        <v>38.9</v>
      </c>
      <c r="U440">
        <v>46.3</v>
      </c>
      <c r="V440">
        <v>54.3</v>
      </c>
      <c r="W440">
        <v>50.6</v>
      </c>
      <c r="X440">
        <v>0</v>
      </c>
      <c r="Y440">
        <v>0</v>
      </c>
      <c r="Z440">
        <v>0</v>
      </c>
    </row>
    <row r="441" spans="1:26" x14ac:dyDescent="0.25">
      <c r="A441" t="s">
        <v>554</v>
      </c>
      <c r="B441" t="s">
        <v>361</v>
      </c>
      <c r="C441" t="s">
        <v>362</v>
      </c>
      <c r="D441" t="s">
        <v>364</v>
      </c>
      <c r="E441" t="s">
        <v>29</v>
      </c>
      <c r="F441" t="s">
        <v>30</v>
      </c>
      <c r="G441" t="s">
        <v>37</v>
      </c>
      <c r="H441">
        <v>2011</v>
      </c>
      <c r="I441">
        <f>IFERROR(VLOOKUP(D441,[1]Sheet7!C:G,5,0),"Null")</f>
        <v>2.9071115803737699</v>
      </c>
      <c r="J441">
        <f>IFERROR(VLOOKUP(D441,[2]!Table1_1[[#All],[Key]:[% of children under age 5 with fever]],5,0),0)</f>
        <v>64.5</v>
      </c>
      <c r="K441">
        <f>IFERROR(VLOOKUP(D441,[3]!Table1_1[[Key]:[No_of_Maternal_death]],5,0),0)</f>
        <v>5100</v>
      </c>
      <c r="L441" t="s">
        <v>89</v>
      </c>
      <c r="M441" t="s">
        <v>90</v>
      </c>
      <c r="N441">
        <v>31.3</v>
      </c>
      <c r="O441">
        <v>0</v>
      </c>
      <c r="P441">
        <v>0</v>
      </c>
      <c r="Q441">
        <v>29.3</v>
      </c>
      <c r="R441">
        <v>39.6</v>
      </c>
      <c r="S441">
        <v>28</v>
      </c>
      <c r="T441">
        <v>28.4</v>
      </c>
      <c r="U441">
        <v>24.7</v>
      </c>
      <c r="V441">
        <v>28.9</v>
      </c>
      <c r="W441">
        <v>43.1</v>
      </c>
      <c r="X441">
        <v>0</v>
      </c>
      <c r="Y441">
        <v>0</v>
      </c>
      <c r="Z441">
        <v>0</v>
      </c>
    </row>
    <row r="442" spans="1:26" x14ac:dyDescent="0.25">
      <c r="A442" t="s">
        <v>554</v>
      </c>
      <c r="B442" t="s">
        <v>361</v>
      </c>
      <c r="C442" t="s">
        <v>362</v>
      </c>
      <c r="D442" t="s">
        <v>365</v>
      </c>
      <c r="E442" t="s">
        <v>29</v>
      </c>
      <c r="F442" t="s">
        <v>30</v>
      </c>
      <c r="G442" t="s">
        <v>37</v>
      </c>
      <c r="H442">
        <v>2015</v>
      </c>
      <c r="I442">
        <f>IFERROR(VLOOKUP(D442,[1]Sheet7!C:G,5,0),"Null")</f>
        <v>3.0913091564716599</v>
      </c>
      <c r="J442">
        <f>IFERROR(VLOOKUP(D442,[2]!Table1_1[[#All],[Key]:[% of children under age 5 with fever]],5,0),0)</f>
        <v>76.900000000000006</v>
      </c>
      <c r="K442">
        <f>IFERROR(VLOOKUP(D442,[3]!Table1_1[[Key]:[No_of_Maternal_death]],5,0),0)</f>
        <v>4700</v>
      </c>
      <c r="L442" t="s">
        <v>366</v>
      </c>
      <c r="M442" t="s">
        <v>367</v>
      </c>
      <c r="N442">
        <v>64</v>
      </c>
      <c r="O442">
        <v>0</v>
      </c>
      <c r="P442">
        <v>0</v>
      </c>
      <c r="Q442">
        <v>64.3</v>
      </c>
      <c r="R442">
        <v>63.2</v>
      </c>
      <c r="S442">
        <v>66.400000000000006</v>
      </c>
      <c r="T442">
        <v>65.900000000000006</v>
      </c>
      <c r="U442">
        <v>63.3</v>
      </c>
      <c r="V442">
        <v>61.8</v>
      </c>
      <c r="W442">
        <v>62.6</v>
      </c>
      <c r="X442">
        <v>0</v>
      </c>
      <c r="Y442">
        <v>0</v>
      </c>
      <c r="Z442">
        <v>0</v>
      </c>
    </row>
    <row r="443" spans="1:26" x14ac:dyDescent="0.25">
      <c r="A443" t="s">
        <v>554</v>
      </c>
      <c r="B443" t="s">
        <v>361</v>
      </c>
      <c r="C443" t="s">
        <v>362</v>
      </c>
      <c r="D443" t="s">
        <v>368</v>
      </c>
      <c r="E443" t="s">
        <v>29</v>
      </c>
      <c r="F443" t="s">
        <v>30</v>
      </c>
      <c r="G443" t="s">
        <v>37</v>
      </c>
      <c r="H443">
        <v>2016</v>
      </c>
      <c r="I443">
        <f>IFERROR(VLOOKUP(D443,[1]Sheet7!C:G,5,0),"Null")</f>
        <v>3.3349947470103101</v>
      </c>
      <c r="J443">
        <f>IFERROR(VLOOKUP(D443,[2]!Table1_1[[#All],[Key]:[% of children under age 5 with fever]],5,0),0)</f>
        <v>71.5</v>
      </c>
      <c r="K443">
        <f>IFERROR(VLOOKUP(D443,[3]!Table1_1[[Key]:[No_of_Maternal_death]],5,0),0)</f>
        <v>4700</v>
      </c>
      <c r="L443" t="s">
        <v>297</v>
      </c>
      <c r="M443" t="s">
        <v>298</v>
      </c>
      <c r="N443">
        <v>51.1</v>
      </c>
      <c r="O443">
        <v>0</v>
      </c>
      <c r="P443">
        <v>0</v>
      </c>
      <c r="Q443">
        <v>47.9</v>
      </c>
      <c r="R443">
        <v>60.4</v>
      </c>
      <c r="S443">
        <v>36</v>
      </c>
      <c r="T443">
        <v>44.6</v>
      </c>
      <c r="U443">
        <v>48.8</v>
      </c>
      <c r="V443">
        <v>56.3</v>
      </c>
      <c r="W443">
        <v>66.900000000000006</v>
      </c>
      <c r="X443">
        <v>0</v>
      </c>
      <c r="Y443">
        <v>0</v>
      </c>
      <c r="Z443">
        <v>0</v>
      </c>
    </row>
    <row r="444" spans="1:26" x14ac:dyDescent="0.25">
      <c r="A444" t="s">
        <v>554</v>
      </c>
      <c r="B444" t="s">
        <v>361</v>
      </c>
      <c r="C444" t="s">
        <v>362</v>
      </c>
      <c r="D444" t="s">
        <v>369</v>
      </c>
      <c r="E444" t="s">
        <v>29</v>
      </c>
      <c r="F444" t="s">
        <v>30</v>
      </c>
      <c r="G444" t="s">
        <v>37</v>
      </c>
      <c r="H444">
        <v>2018</v>
      </c>
      <c r="I444">
        <f>IFERROR(VLOOKUP(D444,[1]Sheet7!C:G,5,0),"Null")</f>
        <v>3.4012779585002901</v>
      </c>
      <c r="J444">
        <f>IFERROR(VLOOKUP(D444,[2]!Table1_1[[#All],[Key]:[% of children under age 5 with fever]],5,0),0)</f>
        <v>0</v>
      </c>
      <c r="K444">
        <f>IFERROR(VLOOKUP(D444,[3]!Table1_1[[Key]:[No_of_Maternal_death]],5,0),0)</f>
        <v>4500</v>
      </c>
      <c r="L444" t="s">
        <v>370</v>
      </c>
      <c r="M444" t="s">
        <v>371</v>
      </c>
      <c r="N444">
        <v>58.7</v>
      </c>
      <c r="O444">
        <v>0</v>
      </c>
      <c r="P444">
        <v>0</v>
      </c>
      <c r="Q444">
        <v>57.5</v>
      </c>
      <c r="R444">
        <v>62</v>
      </c>
      <c r="S444">
        <v>52.2</v>
      </c>
      <c r="T444">
        <v>57.5</v>
      </c>
      <c r="U444">
        <v>57</v>
      </c>
      <c r="V444">
        <v>64.900000000000006</v>
      </c>
      <c r="W444">
        <v>62.2</v>
      </c>
      <c r="X444">
        <v>0</v>
      </c>
      <c r="Y444">
        <v>0</v>
      </c>
      <c r="Z444">
        <v>0</v>
      </c>
    </row>
    <row r="445" spans="1:26" x14ac:dyDescent="0.25">
      <c r="A445" t="s">
        <v>554</v>
      </c>
      <c r="B445" t="s">
        <v>372</v>
      </c>
      <c r="C445" t="s">
        <v>373</v>
      </c>
      <c r="D445" t="s">
        <v>378</v>
      </c>
      <c r="E445" t="s">
        <v>29</v>
      </c>
      <c r="F445" t="s">
        <v>30</v>
      </c>
      <c r="G445" t="s">
        <v>37</v>
      </c>
      <c r="H445">
        <v>2014</v>
      </c>
      <c r="I445">
        <f>IFERROR(VLOOKUP(D445,[1]Sheet7!C:G,5,0),"Null")</f>
        <v>3.24711800314636</v>
      </c>
      <c r="J445">
        <f>IFERROR(VLOOKUP(D445,[2]!Table1_1[[#All],[Key]:[% of children under age 5 with fever]],5,0),0)</f>
        <v>39.799999999999997</v>
      </c>
      <c r="K445">
        <f>IFERROR(VLOOKUP(D445,[3]!Table1_1[[Key]:[No_of_Maternal_death]],5,0),0)</f>
        <v>1000</v>
      </c>
      <c r="L445" t="s">
        <v>102</v>
      </c>
      <c r="M445" t="s">
        <v>103</v>
      </c>
      <c r="N445">
        <v>44.9</v>
      </c>
      <c r="O445">
        <v>0</v>
      </c>
      <c r="P445">
        <v>0</v>
      </c>
      <c r="Q445">
        <v>42</v>
      </c>
      <c r="R445">
        <v>49</v>
      </c>
      <c r="S445">
        <v>39.9</v>
      </c>
      <c r="T445">
        <v>41.8</v>
      </c>
      <c r="U445">
        <v>45.9</v>
      </c>
      <c r="V445">
        <v>45.4</v>
      </c>
      <c r="W445">
        <v>52.2</v>
      </c>
      <c r="X445">
        <v>0</v>
      </c>
      <c r="Y445">
        <v>0</v>
      </c>
      <c r="Z445">
        <v>0</v>
      </c>
    </row>
    <row r="446" spans="1:26" x14ac:dyDescent="0.25">
      <c r="A446" t="s">
        <v>554</v>
      </c>
      <c r="B446" t="s">
        <v>372</v>
      </c>
      <c r="C446" t="s">
        <v>373</v>
      </c>
      <c r="D446" t="s">
        <v>381</v>
      </c>
      <c r="E446" t="s">
        <v>29</v>
      </c>
      <c r="F446" t="s">
        <v>30</v>
      </c>
      <c r="G446" t="s">
        <v>37</v>
      </c>
      <c r="H446">
        <v>2019</v>
      </c>
      <c r="I446">
        <f>IFERROR(VLOOKUP(D446,[1]Sheet7!C:G,5,0),"Null")</f>
        <v>3.0076181068364498</v>
      </c>
      <c r="J446">
        <f>IFERROR(VLOOKUP(D446,[2]!Table1_1[[#All],[Key]:[% of children under age 5 with fever]],5,0),0)</f>
        <v>0</v>
      </c>
      <c r="K446">
        <f>IFERROR(VLOOKUP(D446,[3]!Table1_1[[Key]:[No_of_Maternal_death]],5,0),0)</f>
        <v>840</v>
      </c>
      <c r="L446" t="s">
        <v>382</v>
      </c>
      <c r="M446" t="s">
        <v>383</v>
      </c>
      <c r="N446">
        <v>40.9</v>
      </c>
      <c r="O446">
        <v>0</v>
      </c>
      <c r="P446">
        <v>0</v>
      </c>
      <c r="Q446">
        <v>39.5</v>
      </c>
      <c r="R446">
        <v>42.7</v>
      </c>
      <c r="S446">
        <v>35.5</v>
      </c>
      <c r="T446">
        <v>37</v>
      </c>
      <c r="U446">
        <v>41.6</v>
      </c>
      <c r="V446">
        <v>43.1</v>
      </c>
      <c r="W446">
        <v>47.1</v>
      </c>
      <c r="X446">
        <v>0</v>
      </c>
      <c r="Y446">
        <v>0</v>
      </c>
      <c r="Z446">
        <v>0</v>
      </c>
    </row>
    <row r="447" spans="1:26" x14ac:dyDescent="0.25">
      <c r="A447" t="s">
        <v>554</v>
      </c>
      <c r="B447" t="s">
        <v>384</v>
      </c>
      <c r="C447" t="s">
        <v>385</v>
      </c>
      <c r="D447" t="s">
        <v>389</v>
      </c>
      <c r="E447" t="s">
        <v>29</v>
      </c>
      <c r="F447" t="s">
        <v>30</v>
      </c>
      <c r="G447" t="s">
        <v>31</v>
      </c>
      <c r="H447">
        <v>2011</v>
      </c>
      <c r="I447">
        <f>IFERROR(VLOOKUP(D447,[1]Sheet7!C:G,5,0),"Null")</f>
        <v>1.4383391325550201</v>
      </c>
      <c r="J447">
        <f>IFERROR(VLOOKUP(D447,[2]!Table1_1[[#All],[Key]:[% of children under age 5 with fever]],5,0),0)</f>
        <v>2.2999999999999998</v>
      </c>
      <c r="K447">
        <f>IFERROR(VLOOKUP(D447,[3]!Table1_1[[Key]:[No_of_Maternal_death]],5,0),0)</f>
        <v>2700</v>
      </c>
      <c r="L447" t="s">
        <v>390</v>
      </c>
      <c r="M447" t="s">
        <v>391</v>
      </c>
      <c r="N447">
        <v>24</v>
      </c>
      <c r="O447">
        <v>0</v>
      </c>
      <c r="P447">
        <v>0</v>
      </c>
      <c r="Q447">
        <v>30.1</v>
      </c>
      <c r="R447">
        <v>12.1</v>
      </c>
      <c r="S447">
        <v>34.799999999999997</v>
      </c>
      <c r="T447">
        <v>27.1</v>
      </c>
      <c r="U447">
        <v>24.9</v>
      </c>
      <c r="V447">
        <v>16.5</v>
      </c>
      <c r="W447">
        <v>18.899999999999999</v>
      </c>
      <c r="X447">
        <v>0</v>
      </c>
      <c r="Y447">
        <v>0</v>
      </c>
      <c r="Z447">
        <v>0</v>
      </c>
    </row>
    <row r="448" spans="1:26" x14ac:dyDescent="0.25">
      <c r="A448" t="s">
        <v>554</v>
      </c>
      <c r="B448" t="s">
        <v>384</v>
      </c>
      <c r="C448" t="s">
        <v>385</v>
      </c>
      <c r="D448" t="s">
        <v>392</v>
      </c>
      <c r="E448" t="s">
        <v>29</v>
      </c>
      <c r="F448" t="s">
        <v>30</v>
      </c>
      <c r="G448" t="s">
        <v>31</v>
      </c>
      <c r="H448">
        <v>2014</v>
      </c>
      <c r="I448">
        <f>IFERROR(VLOOKUP(D448,[1]Sheet7!C:G,5,0),"Null")</f>
        <v>2.1913910559234302</v>
      </c>
      <c r="J448">
        <f>IFERROR(VLOOKUP(D448,[2]!Table1_1[[#All],[Key]:[% of children under age 5 with fever]],5,0),0)</f>
        <v>3</v>
      </c>
      <c r="K448">
        <f>IFERROR(VLOOKUP(D448,[3]!Table1_1[[Key]:[No_of_Maternal_death]],5,0),0)</f>
        <v>2200</v>
      </c>
      <c r="L448" t="s">
        <v>51</v>
      </c>
      <c r="M448" t="s">
        <v>52</v>
      </c>
      <c r="N448">
        <v>34</v>
      </c>
      <c r="O448">
        <v>0</v>
      </c>
      <c r="P448">
        <v>0</v>
      </c>
      <c r="Q448">
        <v>43.1</v>
      </c>
      <c r="R448">
        <v>13.3</v>
      </c>
      <c r="S448">
        <v>56.3</v>
      </c>
      <c r="T448">
        <v>42.8</v>
      </c>
      <c r="U448">
        <v>36.4</v>
      </c>
      <c r="V448">
        <v>24.5</v>
      </c>
      <c r="W448">
        <v>16.600000000000001</v>
      </c>
      <c r="X448">
        <v>0</v>
      </c>
      <c r="Y448">
        <v>0</v>
      </c>
      <c r="Z448">
        <v>0</v>
      </c>
    </row>
    <row r="449" spans="1:26" x14ac:dyDescent="0.25">
      <c r="A449" t="s">
        <v>554</v>
      </c>
      <c r="B449" t="s">
        <v>384</v>
      </c>
      <c r="C449" t="s">
        <v>385</v>
      </c>
      <c r="D449" t="s">
        <v>553</v>
      </c>
      <c r="E449" t="s">
        <v>29</v>
      </c>
      <c r="F449" t="s">
        <v>30</v>
      </c>
      <c r="G449" t="s">
        <v>31</v>
      </c>
      <c r="H449">
        <v>2015</v>
      </c>
      <c r="I449">
        <f>IFERROR(VLOOKUP(D449,[1]Sheet7!C:G,5,0),"Null")</f>
        <v>2.1362942381113301</v>
      </c>
      <c r="J449">
        <f>IFERROR(VLOOKUP(D449,[2]!Table1_1[[#All],[Key]:[% of children under age 5 with fever]],5,0),0)</f>
        <v>1</v>
      </c>
      <c r="K449">
        <f>IFERROR(VLOOKUP(D449,[3]!Table1_1[[Key]:[No_of_Maternal_death]],5,0),0)</f>
        <v>2000</v>
      </c>
      <c r="L449" t="s">
        <v>294</v>
      </c>
      <c r="M449" t="s">
        <v>295</v>
      </c>
      <c r="N449">
        <v>39.4</v>
      </c>
      <c r="O449">
        <v>0</v>
      </c>
      <c r="P449">
        <v>0</v>
      </c>
      <c r="Q449">
        <v>49.8</v>
      </c>
      <c r="R449">
        <v>18.8</v>
      </c>
      <c r="S449">
        <v>52.7</v>
      </c>
      <c r="T449">
        <v>48</v>
      </c>
      <c r="U449">
        <v>48.2</v>
      </c>
      <c r="V449">
        <v>26.9</v>
      </c>
      <c r="W449">
        <v>25.1</v>
      </c>
      <c r="X449">
        <v>0</v>
      </c>
      <c r="Y449">
        <v>0</v>
      </c>
      <c r="Z449">
        <v>0</v>
      </c>
    </row>
    <row r="450" spans="1:26" x14ac:dyDescent="0.25">
      <c r="A450" t="s">
        <v>554</v>
      </c>
      <c r="B450" t="s">
        <v>384</v>
      </c>
      <c r="C450" t="s">
        <v>385</v>
      </c>
      <c r="D450" t="s">
        <v>393</v>
      </c>
      <c r="E450" t="s">
        <v>29</v>
      </c>
      <c r="F450" t="s">
        <v>30</v>
      </c>
      <c r="G450" t="s">
        <v>31</v>
      </c>
      <c r="H450">
        <v>2019</v>
      </c>
      <c r="I450">
        <f>IFERROR(VLOOKUP(D450,[1]Sheet7!C:G,5,0),"Null")</f>
        <v>1.98925274777043</v>
      </c>
      <c r="J450">
        <f>IFERROR(VLOOKUP(D450,[2]!Table1_1[[#All],[Key]:[% of children under age 5 with fever]],5,0),0)</f>
        <v>0</v>
      </c>
      <c r="K450">
        <f>IFERROR(VLOOKUP(D450,[3]!Table1_1[[Key]:[No_of_Maternal_death]],5,0),0)</f>
        <v>1900</v>
      </c>
      <c r="L450" t="s">
        <v>335</v>
      </c>
      <c r="M450" t="s">
        <v>336</v>
      </c>
      <c r="N450">
        <v>18.100000000000001</v>
      </c>
      <c r="O450">
        <v>0</v>
      </c>
      <c r="P450">
        <v>0</v>
      </c>
      <c r="Q450">
        <v>20.9</v>
      </c>
      <c r="R450">
        <v>12.9</v>
      </c>
      <c r="S450">
        <v>15.4</v>
      </c>
      <c r="T450">
        <v>18.7</v>
      </c>
      <c r="U450">
        <v>24.3</v>
      </c>
      <c r="V450">
        <v>18.3</v>
      </c>
      <c r="W450">
        <v>14</v>
      </c>
      <c r="X450">
        <v>0</v>
      </c>
      <c r="Y450">
        <v>0</v>
      </c>
      <c r="Z450">
        <v>0</v>
      </c>
    </row>
    <row r="451" spans="1:26" x14ac:dyDescent="0.25">
      <c r="A451" t="s">
        <v>559</v>
      </c>
      <c r="B451" t="s">
        <v>26</v>
      </c>
      <c r="C451" t="s">
        <v>27</v>
      </c>
      <c r="D451" t="s">
        <v>395</v>
      </c>
      <c r="E451" t="s">
        <v>29</v>
      </c>
      <c r="F451" t="s">
        <v>30</v>
      </c>
      <c r="G451" t="s">
        <v>31</v>
      </c>
      <c r="H451">
        <v>2007</v>
      </c>
      <c r="I451">
        <f>IFERROR(VLOOKUP(D451,[1]Sheet7!C:G,5,0),"Null")</f>
        <v>3.6395893043958698</v>
      </c>
      <c r="J451">
        <f>IFERROR(VLOOKUP(D451,[2]!Table1_1[[#All],[Key]:[% of children under age 5 with fever]],5,0),0)</f>
        <v>29.8</v>
      </c>
      <c r="K451">
        <f>IFERROR(VLOOKUP(D451,[3]!Table1_1[[Key]:[No_of_Maternal_death]],5,0),0)</f>
        <v>4500</v>
      </c>
      <c r="L451" t="s">
        <v>396</v>
      </c>
      <c r="M451" t="s">
        <v>396</v>
      </c>
      <c r="N451">
        <v>28</v>
      </c>
      <c r="O451">
        <v>0</v>
      </c>
      <c r="P451">
        <v>0</v>
      </c>
      <c r="Q451">
        <v>26</v>
      </c>
      <c r="R451">
        <v>29</v>
      </c>
      <c r="S451">
        <v>26</v>
      </c>
      <c r="T451">
        <v>22</v>
      </c>
      <c r="U451">
        <v>33</v>
      </c>
      <c r="V451">
        <v>29</v>
      </c>
      <c r="W451">
        <v>31</v>
      </c>
      <c r="X451">
        <v>0</v>
      </c>
      <c r="Y451">
        <v>0</v>
      </c>
      <c r="Z451">
        <v>0</v>
      </c>
    </row>
    <row r="452" spans="1:26" x14ac:dyDescent="0.25">
      <c r="A452" t="s">
        <v>559</v>
      </c>
      <c r="B452" t="s">
        <v>26</v>
      </c>
      <c r="C452" t="s">
        <v>27</v>
      </c>
      <c r="D452" t="s">
        <v>397</v>
      </c>
      <c r="E452" t="s">
        <v>29</v>
      </c>
      <c r="F452" t="s">
        <v>30</v>
      </c>
      <c r="G452" t="s">
        <v>31</v>
      </c>
      <c r="H452">
        <v>2011</v>
      </c>
      <c r="I452">
        <f>IFERROR(VLOOKUP(D452,[1]Sheet7!C:G,5,0),"Null")</f>
        <v>3.75879638504539</v>
      </c>
      <c r="J452">
        <f>IFERROR(VLOOKUP(D452,[2]!Table1_1[[#All],[Key]:[% of children under age 5 with fever]],5,0),0)</f>
        <v>28.3</v>
      </c>
      <c r="K452">
        <f>IFERROR(VLOOKUP(D452,[3]!Table1_1[[Key]:[No_of_Maternal_death]],5,0),0)</f>
        <v>3600</v>
      </c>
      <c r="L452" t="s">
        <v>398</v>
      </c>
      <c r="M452" t="s">
        <v>399</v>
      </c>
      <c r="N452">
        <v>34.5</v>
      </c>
      <c r="O452">
        <v>0</v>
      </c>
      <c r="P452">
        <v>0</v>
      </c>
      <c r="Q452">
        <v>31.8</v>
      </c>
      <c r="R452">
        <v>39</v>
      </c>
      <c r="S452">
        <v>14.8</v>
      </c>
      <c r="T452">
        <v>22.8</v>
      </c>
      <c r="U452">
        <v>32.6</v>
      </c>
      <c r="V452">
        <v>41.8</v>
      </c>
      <c r="W452">
        <v>44.4</v>
      </c>
      <c r="X452">
        <v>0</v>
      </c>
      <c r="Y452">
        <v>0</v>
      </c>
      <c r="Z452">
        <v>0</v>
      </c>
    </row>
    <row r="453" spans="1:26" x14ac:dyDescent="0.25">
      <c r="A453" t="s">
        <v>559</v>
      </c>
      <c r="B453" t="s">
        <v>26</v>
      </c>
      <c r="C453" t="s">
        <v>27</v>
      </c>
      <c r="D453" t="s">
        <v>28</v>
      </c>
      <c r="E453" t="s">
        <v>29</v>
      </c>
      <c r="F453" t="s">
        <v>30</v>
      </c>
      <c r="G453" t="s">
        <v>31</v>
      </c>
      <c r="H453">
        <v>2016</v>
      </c>
      <c r="I453">
        <f>IFERROR(VLOOKUP(D453,[1]Sheet7!C:G,5,0),"Null")</f>
        <v>3.58621100683242</v>
      </c>
      <c r="J453">
        <f>IFERROR(VLOOKUP(D453,[2]!Table1_1[[#All],[Key]:[% of children under age 5 with fever]],5,0),0)</f>
        <v>18.100000000000001</v>
      </c>
      <c r="K453">
        <f>IFERROR(VLOOKUP(D453,[3]!Table1_1[[Key]:[No_of_Maternal_death]],5,0),0)</f>
        <v>3300</v>
      </c>
      <c r="L453" t="s">
        <v>32</v>
      </c>
      <c r="M453" t="s">
        <v>33</v>
      </c>
      <c r="N453">
        <v>30.9</v>
      </c>
      <c r="O453">
        <v>0</v>
      </c>
      <c r="P453">
        <v>0</v>
      </c>
      <c r="Q453">
        <v>31.6</v>
      </c>
      <c r="R453">
        <v>30.4</v>
      </c>
      <c r="S453">
        <v>27.5</v>
      </c>
      <c r="T453">
        <v>33.799999999999997</v>
      </c>
      <c r="U453">
        <v>34.799999999999997</v>
      </c>
      <c r="V453">
        <v>30.7</v>
      </c>
      <c r="W453">
        <v>26.9</v>
      </c>
      <c r="X453">
        <v>0</v>
      </c>
      <c r="Y453">
        <v>0</v>
      </c>
      <c r="Z453">
        <v>0</v>
      </c>
    </row>
    <row r="454" spans="1:26" x14ac:dyDescent="0.25">
      <c r="A454" t="s">
        <v>559</v>
      </c>
      <c r="B454" t="s">
        <v>34</v>
      </c>
      <c r="C454" t="s">
        <v>35</v>
      </c>
      <c r="D454" t="s">
        <v>403</v>
      </c>
      <c r="E454" t="s">
        <v>29</v>
      </c>
      <c r="F454" t="s">
        <v>30</v>
      </c>
      <c r="G454" t="s">
        <v>37</v>
      </c>
      <c r="H454">
        <v>2005</v>
      </c>
      <c r="I454">
        <f>IFERROR(VLOOKUP(D454,[1]Sheet7!C:G,5,0),"Null")</f>
        <v>3.6997969367080699</v>
      </c>
      <c r="J454">
        <f>IFERROR(VLOOKUP(D454,[2]!Table1_1[[#All],[Key]:[% of children under age 5 with fever]],5,0),0)</f>
        <v>30</v>
      </c>
      <c r="K454">
        <f>IFERROR(VLOOKUP(D454,[3]!Table1_1[[Key]:[No_of_Maternal_death]],5,0),0)</f>
        <v>2400</v>
      </c>
      <c r="L454" t="s">
        <v>312</v>
      </c>
      <c r="M454" t="s">
        <v>313</v>
      </c>
      <c r="N454">
        <v>8</v>
      </c>
      <c r="O454">
        <v>0</v>
      </c>
      <c r="P454">
        <v>0</v>
      </c>
      <c r="Q454">
        <v>6</v>
      </c>
      <c r="R454">
        <v>34</v>
      </c>
      <c r="S454">
        <v>4</v>
      </c>
      <c r="T454">
        <v>5</v>
      </c>
      <c r="U454">
        <v>6</v>
      </c>
      <c r="V454">
        <v>7</v>
      </c>
      <c r="W454">
        <v>19</v>
      </c>
      <c r="X454">
        <v>0</v>
      </c>
      <c r="Y454">
        <v>0</v>
      </c>
      <c r="Z454">
        <v>0</v>
      </c>
    </row>
    <row r="455" spans="1:26" x14ac:dyDescent="0.25">
      <c r="A455" t="s">
        <v>559</v>
      </c>
      <c r="B455" t="s">
        <v>34</v>
      </c>
      <c r="C455" t="s">
        <v>35</v>
      </c>
      <c r="D455" t="s">
        <v>36</v>
      </c>
      <c r="E455" t="s">
        <v>29</v>
      </c>
      <c r="F455" t="s">
        <v>30</v>
      </c>
      <c r="G455" t="s">
        <v>37</v>
      </c>
      <c r="H455">
        <v>2010</v>
      </c>
      <c r="I455">
        <f>IFERROR(VLOOKUP(D455,[1]Sheet7!C:G,5,0),"Null")</f>
        <v>4.6794776094181598</v>
      </c>
      <c r="J455">
        <f>IFERROR(VLOOKUP(D455,[2]!Table1_1[[#All],[Key]:[% of children under age 5 with fever]],5,0),0)</f>
        <v>17.2</v>
      </c>
      <c r="K455">
        <f>IFERROR(VLOOKUP(D455,[3]!Table1_1[[Key]:[No_of_Maternal_death]],5,0),0)</f>
        <v>2600</v>
      </c>
      <c r="L455" t="s">
        <v>38</v>
      </c>
      <c r="M455" t="s">
        <v>39</v>
      </c>
      <c r="N455">
        <v>52</v>
      </c>
      <c r="O455">
        <v>0</v>
      </c>
      <c r="P455">
        <v>0</v>
      </c>
      <c r="Q455">
        <v>50.4</v>
      </c>
      <c r="R455">
        <v>67.7</v>
      </c>
      <c r="S455">
        <v>37.1</v>
      </c>
      <c r="T455">
        <v>50.1</v>
      </c>
      <c r="U455">
        <v>54.3</v>
      </c>
      <c r="V455">
        <v>58.6</v>
      </c>
      <c r="W455">
        <v>65.5</v>
      </c>
      <c r="X455">
        <v>0</v>
      </c>
      <c r="Y455">
        <v>0</v>
      </c>
      <c r="Z455">
        <v>0</v>
      </c>
    </row>
    <row r="456" spans="1:26" x14ac:dyDescent="0.25">
      <c r="A456" t="s">
        <v>559</v>
      </c>
      <c r="B456" t="s">
        <v>34</v>
      </c>
      <c r="C456" t="s">
        <v>35</v>
      </c>
      <c r="D456" t="s">
        <v>404</v>
      </c>
      <c r="E456" t="s">
        <v>29</v>
      </c>
      <c r="F456" t="s">
        <v>30</v>
      </c>
      <c r="G456" t="s">
        <v>37</v>
      </c>
      <c r="H456">
        <v>2012</v>
      </c>
      <c r="I456">
        <f>IFERROR(VLOOKUP(D456,[1]Sheet7!C:G,5,0),"Null")</f>
        <v>3.5299728477603201</v>
      </c>
      <c r="J456">
        <f>IFERROR(VLOOKUP(D456,[2]!Table1_1[[#All],[Key]:[% of children under age 5 with fever]],5,0),0)</f>
        <v>25.4</v>
      </c>
      <c r="K456">
        <f>IFERROR(VLOOKUP(D456,[3]!Table1_1[[Key]:[No_of_Maternal_death]],5,0),0)</f>
        <v>2500</v>
      </c>
      <c r="L456" t="s">
        <v>376</v>
      </c>
      <c r="M456" t="s">
        <v>377</v>
      </c>
      <c r="N456">
        <v>63</v>
      </c>
      <c r="O456">
        <v>0</v>
      </c>
      <c r="P456">
        <v>0</v>
      </c>
      <c r="Q456">
        <v>61.8</v>
      </c>
      <c r="R456">
        <v>75.2</v>
      </c>
      <c r="S456">
        <v>46.8</v>
      </c>
      <c r="T456">
        <v>59.5</v>
      </c>
      <c r="U456">
        <v>68.7</v>
      </c>
      <c r="V456">
        <v>71.099999999999994</v>
      </c>
      <c r="W456">
        <v>75.3</v>
      </c>
      <c r="X456">
        <v>0</v>
      </c>
      <c r="Y456">
        <v>0</v>
      </c>
      <c r="Z456">
        <v>0</v>
      </c>
    </row>
    <row r="457" spans="1:26" x14ac:dyDescent="0.25">
      <c r="A457" t="s">
        <v>559</v>
      </c>
      <c r="B457" t="s">
        <v>34</v>
      </c>
      <c r="C457" t="s">
        <v>35</v>
      </c>
      <c r="D457" t="s">
        <v>40</v>
      </c>
      <c r="E457" t="s">
        <v>29</v>
      </c>
      <c r="F457" t="s">
        <v>30</v>
      </c>
      <c r="G457" t="s">
        <v>37</v>
      </c>
      <c r="H457">
        <v>2017</v>
      </c>
      <c r="I457">
        <f>IFERROR(VLOOKUP(D457,[1]Sheet7!C:G,5,0),"Null")</f>
        <v>2.2873014469588799</v>
      </c>
      <c r="J457">
        <f>IFERROR(VLOOKUP(D457,[2]!Table1_1[[#All],[Key]:[% of children under age 5 with fever]],5,0),0)</f>
        <v>47</v>
      </c>
      <c r="K457">
        <f>IFERROR(VLOOKUP(D457,[3]!Table1_1[[Key]:[No_of_Maternal_death]],5,0),0)</f>
        <v>2100</v>
      </c>
      <c r="L457" t="s">
        <v>41</v>
      </c>
      <c r="M457" t="s">
        <v>42</v>
      </c>
      <c r="N457">
        <v>46.1</v>
      </c>
      <c r="O457">
        <v>0</v>
      </c>
      <c r="P457">
        <v>0</v>
      </c>
      <c r="Q457">
        <v>43.9</v>
      </c>
      <c r="R457">
        <v>64.599999999999994</v>
      </c>
      <c r="S457">
        <v>29.2</v>
      </c>
      <c r="T457">
        <v>41.4</v>
      </c>
      <c r="U457">
        <v>46.5</v>
      </c>
      <c r="V457">
        <v>55.7</v>
      </c>
      <c r="W457">
        <v>64.099999999999994</v>
      </c>
      <c r="X457">
        <v>0</v>
      </c>
      <c r="Y457">
        <v>0</v>
      </c>
      <c r="Z457">
        <v>0</v>
      </c>
    </row>
    <row r="458" spans="1:26" x14ac:dyDescent="0.25">
      <c r="A458" t="s">
        <v>559</v>
      </c>
      <c r="B458" t="s">
        <v>43</v>
      </c>
      <c r="C458" t="s">
        <v>44</v>
      </c>
      <c r="D458" t="s">
        <v>408</v>
      </c>
      <c r="E458" t="s">
        <v>46</v>
      </c>
      <c r="F458" t="s">
        <v>47</v>
      </c>
      <c r="G458" t="s">
        <v>31</v>
      </c>
      <c r="H458">
        <v>2006</v>
      </c>
      <c r="I458">
        <f>IFERROR(VLOOKUP(D458,[1]Sheet7!C:G,5,0),"Null")</f>
        <v>3.05982347255495</v>
      </c>
      <c r="J458">
        <f>IFERROR(VLOOKUP(D458,[2]!Table1_1[[#All],[Key]:[% of children under age 5 with fever]],5,0),0)</f>
        <v>54</v>
      </c>
      <c r="K458">
        <f>IFERROR(VLOOKUP(D458,[3]!Table1_1[[Key]:[No_of_Maternal_death]],5,0),0)</f>
        <v>1700</v>
      </c>
      <c r="L458" t="s">
        <v>213</v>
      </c>
      <c r="M458" t="s">
        <v>214</v>
      </c>
      <c r="N458">
        <v>25</v>
      </c>
      <c r="O458">
        <v>0</v>
      </c>
      <c r="P458">
        <v>0</v>
      </c>
      <c r="Q458">
        <v>21</v>
      </c>
      <c r="R458">
        <v>29</v>
      </c>
      <c r="S458">
        <v>11</v>
      </c>
      <c r="T458">
        <v>17</v>
      </c>
      <c r="U458">
        <v>24</v>
      </c>
      <c r="V458">
        <v>31</v>
      </c>
      <c r="W458">
        <v>39</v>
      </c>
      <c r="X458">
        <v>0</v>
      </c>
      <c r="Y458">
        <v>0</v>
      </c>
      <c r="Z458">
        <v>0</v>
      </c>
    </row>
    <row r="459" spans="1:26" x14ac:dyDescent="0.25">
      <c r="A459" t="s">
        <v>559</v>
      </c>
      <c r="B459" t="s">
        <v>43</v>
      </c>
      <c r="C459" t="s">
        <v>44</v>
      </c>
      <c r="D459" t="s">
        <v>45</v>
      </c>
      <c r="E459" t="s">
        <v>46</v>
      </c>
      <c r="F459" t="s">
        <v>47</v>
      </c>
      <c r="G459" t="s">
        <v>31</v>
      </c>
      <c r="H459">
        <v>2012</v>
      </c>
      <c r="I459">
        <f>IFERROR(VLOOKUP(D459,[1]Sheet7!C:G,5,0),"Null")</f>
        <v>2.9150121221731098</v>
      </c>
      <c r="J459">
        <f>IFERROR(VLOOKUP(D459,[2]!Table1_1[[#All],[Key]:[% of children under age 5 with fever]],5,0),0)</f>
        <v>38.4</v>
      </c>
      <c r="K459">
        <f>IFERROR(VLOOKUP(D459,[3]!Table1_1[[Key]:[No_of_Maternal_death]],5,0),0)</f>
        <v>2400</v>
      </c>
      <c r="L459" t="s">
        <v>48</v>
      </c>
      <c r="M459" t="s">
        <v>49</v>
      </c>
      <c r="N459">
        <v>79.8</v>
      </c>
      <c r="O459">
        <v>0</v>
      </c>
      <c r="P459">
        <v>0</v>
      </c>
      <c r="Q459">
        <v>81</v>
      </c>
      <c r="R459">
        <v>78.2</v>
      </c>
      <c r="S459">
        <v>79.3</v>
      </c>
      <c r="T459">
        <v>81.400000000000006</v>
      </c>
      <c r="U459">
        <v>79.599999999999994</v>
      </c>
      <c r="V459">
        <v>78.099999999999994</v>
      </c>
      <c r="W459">
        <v>80.3</v>
      </c>
      <c r="X459">
        <v>0</v>
      </c>
      <c r="Y459">
        <v>0</v>
      </c>
      <c r="Z459">
        <v>0</v>
      </c>
    </row>
    <row r="460" spans="1:26" x14ac:dyDescent="0.25">
      <c r="A460" t="s">
        <v>559</v>
      </c>
      <c r="B460" t="s">
        <v>43</v>
      </c>
      <c r="C460" t="s">
        <v>44</v>
      </c>
      <c r="D460" t="s">
        <v>50</v>
      </c>
      <c r="E460" t="s">
        <v>46</v>
      </c>
      <c r="F460" t="s">
        <v>47</v>
      </c>
      <c r="G460" t="s">
        <v>31</v>
      </c>
      <c r="H460">
        <v>2014</v>
      </c>
      <c r="I460">
        <f>IFERROR(VLOOKUP(D460,[1]Sheet7!C:G,5,0),"Null")</f>
        <v>2.9262289798469099</v>
      </c>
      <c r="J460">
        <f>IFERROR(VLOOKUP(D460,[2]!Table1_1[[#All],[Key]:[% of children under age 5 with fever]],5,0),0)</f>
        <v>25.9</v>
      </c>
      <c r="K460">
        <f>IFERROR(VLOOKUP(D460,[3]!Table1_1[[Key]:[No_of_Maternal_death]],5,0),0)</f>
        <v>2500</v>
      </c>
      <c r="L460" t="s">
        <v>51</v>
      </c>
      <c r="M460" t="s">
        <v>52</v>
      </c>
      <c r="N460">
        <v>77</v>
      </c>
      <c r="O460">
        <v>0</v>
      </c>
      <c r="P460">
        <v>0</v>
      </c>
      <c r="Q460">
        <v>76.400000000000006</v>
      </c>
      <c r="R460">
        <v>77.599999999999994</v>
      </c>
      <c r="S460">
        <v>70.099999999999994</v>
      </c>
      <c r="T460">
        <v>75.5</v>
      </c>
      <c r="U460">
        <v>76.8</v>
      </c>
      <c r="V460">
        <v>79.8</v>
      </c>
      <c r="W460">
        <v>81.400000000000006</v>
      </c>
      <c r="X460">
        <v>0</v>
      </c>
      <c r="Y460">
        <v>0</v>
      </c>
      <c r="Z460">
        <v>0</v>
      </c>
    </row>
    <row r="461" spans="1:26" x14ac:dyDescent="0.25">
      <c r="A461" t="s">
        <v>559</v>
      </c>
      <c r="B461" t="s">
        <v>43</v>
      </c>
      <c r="C461" t="s">
        <v>44</v>
      </c>
      <c r="D461" t="s">
        <v>53</v>
      </c>
      <c r="E461" t="s">
        <v>46</v>
      </c>
      <c r="F461" t="s">
        <v>47</v>
      </c>
      <c r="G461" t="s">
        <v>31</v>
      </c>
      <c r="H461">
        <v>2018</v>
      </c>
      <c r="I461">
        <f>IFERROR(VLOOKUP(D461,[1]Sheet7!C:G,5,0),"Null")</f>
        <v>2.9223921868108902</v>
      </c>
      <c r="J461">
        <f>IFERROR(VLOOKUP(D461,[2]!Table1_1[[#All],[Key]:[% of children under age 5 with fever]],5,0),0)</f>
        <v>17.5</v>
      </c>
      <c r="K461">
        <f>IFERROR(VLOOKUP(D461,[3]!Table1_1[[Key]:[No_of_Maternal_death]],5,0),0)</f>
        <v>2500</v>
      </c>
      <c r="L461" t="s">
        <v>54</v>
      </c>
      <c r="M461" t="s">
        <v>55</v>
      </c>
      <c r="N461">
        <v>84.7</v>
      </c>
      <c r="O461">
        <v>0</v>
      </c>
      <c r="P461">
        <v>0</v>
      </c>
      <c r="Q461">
        <v>86.9</v>
      </c>
      <c r="R461">
        <v>82.1</v>
      </c>
      <c r="S461">
        <v>81.400000000000006</v>
      </c>
      <c r="T461">
        <v>87</v>
      </c>
      <c r="U461">
        <v>87.8</v>
      </c>
      <c r="V461">
        <v>86</v>
      </c>
      <c r="W461">
        <v>81.5</v>
      </c>
      <c r="X461">
        <v>0</v>
      </c>
      <c r="Y461">
        <v>0</v>
      </c>
      <c r="Z461">
        <v>0</v>
      </c>
    </row>
    <row r="462" spans="1:26" x14ac:dyDescent="0.25">
      <c r="A462" t="s">
        <v>559</v>
      </c>
      <c r="B462" t="s">
        <v>56</v>
      </c>
      <c r="C462" t="s">
        <v>57</v>
      </c>
      <c r="D462" t="s">
        <v>409</v>
      </c>
      <c r="E462" t="s">
        <v>46</v>
      </c>
      <c r="F462" t="s">
        <v>47</v>
      </c>
      <c r="G462" t="s">
        <v>37</v>
      </c>
      <c r="H462">
        <v>2003</v>
      </c>
      <c r="I462">
        <f>IFERROR(VLOOKUP(D462,[1]Sheet7!C:G,5,0),"Null")</f>
        <v>3.10451751268277</v>
      </c>
      <c r="J462">
        <f>IFERROR(VLOOKUP(D462,[2]!Table1_1[[#All],[Key]:[% of children under age 5 with fever]],5,0),0)</f>
        <v>49.6</v>
      </c>
      <c r="K462">
        <f>IFERROR(VLOOKUP(D462,[3]!Table1_1[[Key]:[No_of_Maternal_death]],5,0),0)</f>
        <v>2600</v>
      </c>
      <c r="L462" t="s">
        <v>127</v>
      </c>
      <c r="M462" t="s">
        <v>128</v>
      </c>
      <c r="N462">
        <v>5</v>
      </c>
      <c r="O462">
        <v>0</v>
      </c>
      <c r="P462">
        <v>0</v>
      </c>
      <c r="Q462">
        <v>3</v>
      </c>
      <c r="R462">
        <v>12</v>
      </c>
      <c r="S462">
        <v>2</v>
      </c>
      <c r="T462">
        <v>2</v>
      </c>
      <c r="U462">
        <v>2</v>
      </c>
      <c r="V462">
        <v>4</v>
      </c>
      <c r="W462">
        <v>13</v>
      </c>
      <c r="X462">
        <v>0</v>
      </c>
      <c r="Y462">
        <v>0</v>
      </c>
      <c r="Z462">
        <v>0</v>
      </c>
    </row>
    <row r="463" spans="1:26" x14ac:dyDescent="0.25">
      <c r="A463" t="s">
        <v>559</v>
      </c>
      <c r="B463" t="s">
        <v>56</v>
      </c>
      <c r="C463" t="s">
        <v>57</v>
      </c>
      <c r="D463" t="s">
        <v>410</v>
      </c>
      <c r="E463" t="s">
        <v>46</v>
      </c>
      <c r="F463" t="s">
        <v>47</v>
      </c>
      <c r="G463" t="s">
        <v>37</v>
      </c>
      <c r="H463">
        <v>2006</v>
      </c>
      <c r="I463">
        <f>IFERROR(VLOOKUP(D463,[1]Sheet7!C:G,5,0),"Null")</f>
        <v>3.1224815364946301</v>
      </c>
      <c r="J463">
        <f>IFERROR(VLOOKUP(D463,[2]!Table1_1[[#All],[Key]:[% of children under age 5 with fever]],5,0),0)</f>
        <v>48</v>
      </c>
      <c r="K463">
        <f>IFERROR(VLOOKUP(D463,[3]!Table1_1[[Key]:[No_of_Maternal_death]],5,0),0)</f>
        <v>2600</v>
      </c>
      <c r="L463" t="s">
        <v>79</v>
      </c>
      <c r="M463" t="s">
        <v>80</v>
      </c>
      <c r="N463">
        <v>23</v>
      </c>
      <c r="O463">
        <v>0</v>
      </c>
      <c r="P463">
        <v>0</v>
      </c>
      <c r="Q463">
        <v>15</v>
      </c>
      <c r="R463">
        <v>45</v>
      </c>
      <c r="S463">
        <v>8</v>
      </c>
      <c r="T463">
        <v>13</v>
      </c>
      <c r="U463">
        <v>14</v>
      </c>
      <c r="V463">
        <v>24</v>
      </c>
      <c r="W463">
        <v>52</v>
      </c>
      <c r="X463">
        <v>0</v>
      </c>
      <c r="Y463">
        <v>0</v>
      </c>
      <c r="Z463">
        <v>0</v>
      </c>
    </row>
    <row r="464" spans="1:26" x14ac:dyDescent="0.25">
      <c r="A464" t="s">
        <v>559</v>
      </c>
      <c r="B464" t="s">
        <v>56</v>
      </c>
      <c r="C464" t="s">
        <v>57</v>
      </c>
      <c r="D464" t="s">
        <v>58</v>
      </c>
      <c r="E464" t="s">
        <v>46</v>
      </c>
      <c r="F464" t="s">
        <v>47</v>
      </c>
      <c r="G464" t="s">
        <v>37</v>
      </c>
      <c r="H464">
        <v>2010</v>
      </c>
      <c r="I464">
        <f>IFERROR(VLOOKUP(D464,[1]Sheet7!C:G,5,0),"Null")</f>
        <v>2.93926755839508</v>
      </c>
      <c r="J464">
        <f>IFERROR(VLOOKUP(D464,[2]!Table1_1[[#All],[Key]:[% of children under age 5 with fever]],5,0),0)</f>
        <v>35.1</v>
      </c>
      <c r="K464">
        <f>IFERROR(VLOOKUP(D464,[3]!Table1_1[[Key]:[No_of_Maternal_death]],5,0),0)</f>
        <v>2500</v>
      </c>
      <c r="L464" t="s">
        <v>38</v>
      </c>
      <c r="M464" t="s">
        <v>39</v>
      </c>
      <c r="N464">
        <v>56.9</v>
      </c>
      <c r="O464">
        <v>0</v>
      </c>
      <c r="P464">
        <v>0</v>
      </c>
      <c r="Q464">
        <v>55.9</v>
      </c>
      <c r="R464">
        <v>59.9</v>
      </c>
      <c r="S464">
        <v>48.9</v>
      </c>
      <c r="T464">
        <v>53.4</v>
      </c>
      <c r="U464">
        <v>56.8</v>
      </c>
      <c r="V464">
        <v>59.6</v>
      </c>
      <c r="W464">
        <v>65.099999999999994</v>
      </c>
      <c r="X464">
        <v>0</v>
      </c>
      <c r="Y464">
        <v>0</v>
      </c>
      <c r="Z464">
        <v>0</v>
      </c>
    </row>
    <row r="465" spans="1:26" x14ac:dyDescent="0.25">
      <c r="A465" t="s">
        <v>559</v>
      </c>
      <c r="B465" t="s">
        <v>56</v>
      </c>
      <c r="C465" t="s">
        <v>57</v>
      </c>
      <c r="D465" t="s">
        <v>59</v>
      </c>
      <c r="E465" t="s">
        <v>46</v>
      </c>
      <c r="F465" t="s">
        <v>47</v>
      </c>
      <c r="G465" t="s">
        <v>37</v>
      </c>
      <c r="H465">
        <v>2014</v>
      </c>
      <c r="I465">
        <f>IFERROR(VLOOKUP(D465,[1]Sheet7!C:G,5,0),"Null")</f>
        <v>2.9797784992387202</v>
      </c>
      <c r="J465">
        <f>IFERROR(VLOOKUP(D465,[2]!Table1_1[[#All],[Key]:[% of children under age 5 with fever]],5,0),0)</f>
        <v>49.2</v>
      </c>
      <c r="K465">
        <f>IFERROR(VLOOKUP(D465,[3]!Table1_1[[Key]:[No_of_Maternal_death]],5,0),0)</f>
        <v>2300</v>
      </c>
      <c r="L465" t="s">
        <v>60</v>
      </c>
      <c r="M465" t="s">
        <v>61</v>
      </c>
      <c r="N465">
        <v>89.8</v>
      </c>
      <c r="O465">
        <v>0</v>
      </c>
      <c r="P465">
        <v>0</v>
      </c>
      <c r="Q465">
        <v>90.8</v>
      </c>
      <c r="R465">
        <v>87.4</v>
      </c>
      <c r="S465">
        <v>84.4</v>
      </c>
      <c r="T465">
        <v>91.6</v>
      </c>
      <c r="U465">
        <v>93.8</v>
      </c>
      <c r="V465">
        <v>94</v>
      </c>
      <c r="W465">
        <v>86.8</v>
      </c>
      <c r="X465">
        <v>0</v>
      </c>
      <c r="Y465">
        <v>0</v>
      </c>
      <c r="Z465">
        <v>0</v>
      </c>
    </row>
    <row r="466" spans="1:26" x14ac:dyDescent="0.25">
      <c r="A466" t="s">
        <v>559</v>
      </c>
      <c r="B466" t="s">
        <v>56</v>
      </c>
      <c r="C466" t="s">
        <v>57</v>
      </c>
      <c r="D466" t="s">
        <v>62</v>
      </c>
      <c r="E466" t="s">
        <v>46</v>
      </c>
      <c r="F466" t="s">
        <v>47</v>
      </c>
      <c r="G466" t="s">
        <v>37</v>
      </c>
      <c r="H466">
        <v>2018</v>
      </c>
      <c r="I466">
        <f>IFERROR(VLOOKUP(D466,[1]Sheet7!C:G,5,0),"Null")</f>
        <v>2.7686811625808798</v>
      </c>
      <c r="J466">
        <f>IFERROR(VLOOKUP(D466,[2]!Table1_1[[#All],[Key]:[% of children under age 5 with fever]],5,0),0)</f>
        <v>51.1</v>
      </c>
      <c r="K466">
        <f>IFERROR(VLOOKUP(D466,[3]!Table1_1[[Key]:[No_of_Maternal_death]],5,0),0)</f>
        <v>2100</v>
      </c>
      <c r="L466" t="s">
        <v>63</v>
      </c>
      <c r="M466" t="s">
        <v>64</v>
      </c>
      <c r="N466">
        <v>75.3</v>
      </c>
      <c r="O466">
        <v>0</v>
      </c>
      <c r="P466">
        <v>0</v>
      </c>
      <c r="Q466">
        <v>75.8</v>
      </c>
      <c r="R466">
        <v>73.5</v>
      </c>
      <c r="S466">
        <v>70.2</v>
      </c>
      <c r="T466">
        <v>75.8</v>
      </c>
      <c r="U466">
        <v>77.400000000000006</v>
      </c>
      <c r="V466">
        <v>80.400000000000006</v>
      </c>
      <c r="W466">
        <v>74.3</v>
      </c>
      <c r="X466">
        <v>0</v>
      </c>
      <c r="Y466">
        <v>0</v>
      </c>
      <c r="Z466">
        <v>0</v>
      </c>
    </row>
    <row r="467" spans="1:26" x14ac:dyDescent="0.25">
      <c r="A467" t="s">
        <v>559</v>
      </c>
      <c r="B467" t="s">
        <v>56</v>
      </c>
      <c r="C467" t="s">
        <v>57</v>
      </c>
      <c r="D467" t="s">
        <v>65</v>
      </c>
      <c r="E467" t="s">
        <v>46</v>
      </c>
      <c r="F467" t="s">
        <v>47</v>
      </c>
      <c r="G467" t="s">
        <v>37</v>
      </c>
      <c r="H467">
        <v>2021</v>
      </c>
      <c r="I467">
        <f>IFERROR(VLOOKUP(D467,[1]Sheet7!C:G,5,0),"Null")</f>
        <v>2.6503759152214701</v>
      </c>
      <c r="J467">
        <f>IFERROR(VLOOKUP(D467,[2]!Table1_1[[#All],[Key]:[% of children under age 5 with fever]],5,0),0)</f>
        <v>0</v>
      </c>
      <c r="K467">
        <f>IFERROR(VLOOKUP(D467,[3]!Table1_1[[Key]:[No_of_Maternal_death]],5,0),0)</f>
        <v>0</v>
      </c>
      <c r="L467" t="s">
        <v>66</v>
      </c>
      <c r="M467" t="s">
        <v>67</v>
      </c>
      <c r="N467">
        <v>82.8</v>
      </c>
      <c r="O467">
        <v>0</v>
      </c>
      <c r="P467">
        <v>0</v>
      </c>
      <c r="Q467">
        <v>83.9</v>
      </c>
      <c r="R467">
        <v>80.8</v>
      </c>
      <c r="S467">
        <v>80</v>
      </c>
      <c r="T467">
        <v>83</v>
      </c>
      <c r="U467">
        <v>86</v>
      </c>
      <c r="V467">
        <v>83.4</v>
      </c>
      <c r="W467">
        <v>82</v>
      </c>
      <c r="X467">
        <v>0</v>
      </c>
      <c r="Y467">
        <v>0</v>
      </c>
      <c r="Z467">
        <v>0</v>
      </c>
    </row>
    <row r="468" spans="1:26" x14ac:dyDescent="0.25">
      <c r="A468" t="s">
        <v>559</v>
      </c>
      <c r="B468" t="s">
        <v>413</v>
      </c>
      <c r="C468" t="s">
        <v>414</v>
      </c>
      <c r="D468" t="s">
        <v>415</v>
      </c>
      <c r="E468" t="s">
        <v>29</v>
      </c>
      <c r="F468" t="s">
        <v>30</v>
      </c>
      <c r="G468" t="s">
        <v>121</v>
      </c>
      <c r="H468">
        <v>2012</v>
      </c>
      <c r="I468">
        <f>IFERROR(VLOOKUP(D468,[1]Sheet7!C:G,5,0),"Null")</f>
        <v>1.9208556689929599</v>
      </c>
      <c r="J468">
        <f>IFERROR(VLOOKUP(D468,[2]!Table1_1[[#All],[Key]:[% of children under age 5 with fever]],5,0),0)</f>
        <v>0</v>
      </c>
      <c r="K468">
        <f>IFERROR(VLOOKUP(D468,[3]!Table1_1[[Key]:[No_of_Maternal_death]],5,0),0)</f>
        <v>160</v>
      </c>
      <c r="L468" t="s">
        <v>376</v>
      </c>
      <c r="M468" t="s">
        <v>377</v>
      </c>
      <c r="N468">
        <v>52.9</v>
      </c>
      <c r="O468">
        <v>0</v>
      </c>
      <c r="P468">
        <v>0</v>
      </c>
      <c r="Q468">
        <v>64.099999999999994</v>
      </c>
      <c r="R468">
        <v>36</v>
      </c>
      <c r="S468">
        <v>52.7</v>
      </c>
      <c r="T468">
        <v>61.9</v>
      </c>
      <c r="U468">
        <v>62.3</v>
      </c>
      <c r="V468">
        <v>51.6</v>
      </c>
      <c r="W468">
        <v>40.5</v>
      </c>
      <c r="X468">
        <v>0</v>
      </c>
      <c r="Y468">
        <v>0</v>
      </c>
      <c r="Z468">
        <v>0</v>
      </c>
    </row>
    <row r="469" spans="1:26" x14ac:dyDescent="0.25">
      <c r="A469" t="s">
        <v>559</v>
      </c>
      <c r="B469" t="s">
        <v>68</v>
      </c>
      <c r="C469" t="s">
        <v>69</v>
      </c>
      <c r="D469" t="s">
        <v>417</v>
      </c>
      <c r="E469" t="s">
        <v>46</v>
      </c>
      <c r="F469" t="s">
        <v>47</v>
      </c>
      <c r="G469" t="s">
        <v>37</v>
      </c>
      <c r="H469">
        <v>2006</v>
      </c>
      <c r="I469">
        <f>IFERROR(VLOOKUP(D469,[1]Sheet7!C:G,5,0),"Null")</f>
        <v>2.0115021231522099</v>
      </c>
      <c r="J469">
        <f>IFERROR(VLOOKUP(D469,[2]!Table1_1[[#All],[Key]:[% of children under age 5 with fever]],5,0),0)</f>
        <v>57</v>
      </c>
      <c r="K469">
        <f>IFERROR(VLOOKUP(D469,[3]!Table1_1[[Key]:[No_of_Maternal_death]],5,0),0)</f>
        <v>2100</v>
      </c>
      <c r="L469" t="s">
        <v>79</v>
      </c>
      <c r="M469" t="s">
        <v>80</v>
      </c>
      <c r="N469">
        <v>16</v>
      </c>
      <c r="O469">
        <v>0</v>
      </c>
      <c r="P469">
        <v>0</v>
      </c>
      <c r="Q469">
        <v>11</v>
      </c>
      <c r="R469">
        <v>26</v>
      </c>
      <c r="S469">
        <v>7</v>
      </c>
      <c r="T469">
        <v>11</v>
      </c>
      <c r="U469">
        <v>16</v>
      </c>
      <c r="V469">
        <v>26</v>
      </c>
      <c r="W469">
        <v>33</v>
      </c>
      <c r="X469">
        <v>0</v>
      </c>
      <c r="Y469">
        <v>0</v>
      </c>
      <c r="Z469">
        <v>0</v>
      </c>
    </row>
    <row r="470" spans="1:26" x14ac:dyDescent="0.25">
      <c r="A470" t="s">
        <v>559</v>
      </c>
      <c r="B470" t="s">
        <v>68</v>
      </c>
      <c r="C470" t="s">
        <v>69</v>
      </c>
      <c r="D470" t="s">
        <v>70</v>
      </c>
      <c r="E470" t="s">
        <v>46</v>
      </c>
      <c r="F470" t="s">
        <v>47</v>
      </c>
      <c r="G470" t="s">
        <v>37</v>
      </c>
      <c r="H470">
        <v>2010</v>
      </c>
      <c r="I470">
        <f>IFERROR(VLOOKUP(D470,[1]Sheet7!C:G,5,0),"Null")</f>
        <v>2.0712083450150001</v>
      </c>
      <c r="J470">
        <f>IFERROR(VLOOKUP(D470,[2]!Table1_1[[#All],[Key]:[% of children under age 5 with fever]],5,0),0)</f>
        <v>34.1</v>
      </c>
      <c r="K470">
        <f>IFERROR(VLOOKUP(D470,[3]!Table1_1[[Key]:[No_of_Maternal_death]],5,0),0)</f>
        <v>2100</v>
      </c>
      <c r="L470" t="s">
        <v>71</v>
      </c>
      <c r="M470" t="s">
        <v>72</v>
      </c>
      <c r="N470">
        <v>47.2</v>
      </c>
      <c r="O470">
        <v>0</v>
      </c>
      <c r="P470">
        <v>0</v>
      </c>
      <c r="Q470">
        <v>49.2</v>
      </c>
      <c r="R470">
        <v>43.6</v>
      </c>
      <c r="S470">
        <v>45.4</v>
      </c>
      <c r="T470">
        <v>49</v>
      </c>
      <c r="U470">
        <v>48.4</v>
      </c>
      <c r="V470">
        <v>45.3</v>
      </c>
      <c r="W470">
        <v>48.2</v>
      </c>
      <c r="X470">
        <v>0</v>
      </c>
      <c r="Y470">
        <v>0</v>
      </c>
      <c r="Z470">
        <v>0</v>
      </c>
    </row>
    <row r="471" spans="1:26" x14ac:dyDescent="0.25">
      <c r="A471" t="s">
        <v>559</v>
      </c>
      <c r="B471" t="s">
        <v>68</v>
      </c>
      <c r="C471" t="s">
        <v>69</v>
      </c>
      <c r="D471" t="s">
        <v>73</v>
      </c>
      <c r="E471" t="s">
        <v>46</v>
      </c>
      <c r="F471" t="s">
        <v>47</v>
      </c>
      <c r="G471" t="s">
        <v>37</v>
      </c>
      <c r="H471">
        <v>2019</v>
      </c>
      <c r="I471">
        <f>IFERROR(VLOOKUP(D471,[1]Sheet7!C:G,5,0),"Null")</f>
        <v>2.2233610712515599</v>
      </c>
      <c r="J471">
        <f>IFERROR(VLOOKUP(D471,[2]!Table1_1[[#All],[Key]:[% of children under age 5 with fever]],5,0),0)</f>
        <v>0</v>
      </c>
      <c r="K471">
        <f>IFERROR(VLOOKUP(D471,[3]!Table1_1[[Key]:[No_of_Maternal_death]],5,0),0)</f>
        <v>1900</v>
      </c>
      <c r="L471" t="s">
        <v>74</v>
      </c>
      <c r="M471" t="s">
        <v>75</v>
      </c>
      <c r="N471">
        <v>60.7</v>
      </c>
      <c r="O471">
        <v>0</v>
      </c>
      <c r="P471">
        <v>0</v>
      </c>
      <c r="Q471">
        <v>52.7</v>
      </c>
      <c r="R471">
        <v>78</v>
      </c>
      <c r="S471">
        <v>43.1</v>
      </c>
      <c r="T471">
        <v>50.8</v>
      </c>
      <c r="U471">
        <v>62.6</v>
      </c>
      <c r="V471">
        <v>69.5</v>
      </c>
      <c r="W471">
        <v>86.4</v>
      </c>
      <c r="X471">
        <v>0</v>
      </c>
      <c r="Y471">
        <v>0</v>
      </c>
      <c r="Z471">
        <v>0</v>
      </c>
    </row>
    <row r="472" spans="1:26" x14ac:dyDescent="0.25">
      <c r="A472" t="s">
        <v>559</v>
      </c>
      <c r="B472" t="s">
        <v>76</v>
      </c>
      <c r="C472" t="s">
        <v>77</v>
      </c>
      <c r="D472" t="s">
        <v>560</v>
      </c>
      <c r="E472" t="s">
        <v>46</v>
      </c>
      <c r="F472" t="s">
        <v>47</v>
      </c>
      <c r="G472" t="s">
        <v>31</v>
      </c>
      <c r="H472">
        <v>2005</v>
      </c>
      <c r="I472">
        <f>IFERROR(VLOOKUP(D472,[1]Sheet7!C:G,5,0),"Null")</f>
        <v>2.2675137159943501</v>
      </c>
      <c r="J472">
        <f>IFERROR(VLOOKUP(D472,[2]!Table1_1[[#All],[Key]:[% of children under age 5 with fever]],5,0),0)</f>
        <v>0</v>
      </c>
      <c r="K472">
        <f>IFERROR(VLOOKUP(D472,[3]!Table1_1[[Key]:[No_of_Maternal_death]],5,0),0)</f>
        <v>4300</v>
      </c>
      <c r="L472" t="s">
        <v>561</v>
      </c>
      <c r="M472" t="s">
        <v>561</v>
      </c>
      <c r="N472">
        <v>3</v>
      </c>
      <c r="O472">
        <v>0</v>
      </c>
      <c r="P472">
        <v>0</v>
      </c>
      <c r="Q472">
        <v>2</v>
      </c>
      <c r="R472">
        <v>3</v>
      </c>
      <c r="S472">
        <v>0</v>
      </c>
      <c r="T472">
        <v>2</v>
      </c>
      <c r="U472">
        <v>3</v>
      </c>
      <c r="V472">
        <v>2</v>
      </c>
      <c r="W472">
        <v>6</v>
      </c>
      <c r="X472">
        <v>0</v>
      </c>
      <c r="Y472">
        <v>0</v>
      </c>
      <c r="Z472">
        <v>0</v>
      </c>
    </row>
    <row r="473" spans="1:26" x14ac:dyDescent="0.25">
      <c r="A473" t="s">
        <v>559</v>
      </c>
      <c r="B473" t="s">
        <v>76</v>
      </c>
      <c r="C473" t="s">
        <v>77</v>
      </c>
      <c r="D473" t="s">
        <v>78</v>
      </c>
      <c r="E473" t="s">
        <v>46</v>
      </c>
      <c r="F473" t="s">
        <v>47</v>
      </c>
      <c r="G473" t="s">
        <v>31</v>
      </c>
      <c r="H473">
        <v>2006</v>
      </c>
      <c r="I473">
        <f>IFERROR(VLOOKUP(D473,[1]Sheet7!C:G,5,0),"Null")</f>
        <v>2.2096561363888401</v>
      </c>
      <c r="J473">
        <f>IFERROR(VLOOKUP(D473,[2]!Table1_1[[#All],[Key]:[% of children under age 5 with fever]],5,0),0)</f>
        <v>36</v>
      </c>
      <c r="K473">
        <f>IFERROR(VLOOKUP(D473,[3]!Table1_1[[Key]:[No_of_Maternal_death]],5,0),0)</f>
        <v>4600</v>
      </c>
      <c r="L473" t="s">
        <v>79</v>
      </c>
      <c r="M473" t="s">
        <v>80</v>
      </c>
      <c r="N473">
        <v>10</v>
      </c>
      <c r="O473">
        <v>0</v>
      </c>
      <c r="P473">
        <v>0</v>
      </c>
      <c r="Q473">
        <v>10</v>
      </c>
      <c r="R473">
        <v>11</v>
      </c>
      <c r="S473">
        <v>7</v>
      </c>
      <c r="T473">
        <v>9</v>
      </c>
      <c r="U473">
        <v>12</v>
      </c>
      <c r="V473">
        <v>10</v>
      </c>
      <c r="W473">
        <v>14</v>
      </c>
      <c r="X473">
        <v>0</v>
      </c>
      <c r="Y473">
        <v>0</v>
      </c>
      <c r="Z473">
        <v>0</v>
      </c>
    </row>
    <row r="474" spans="1:26" x14ac:dyDescent="0.25">
      <c r="A474" t="s">
        <v>559</v>
      </c>
      <c r="B474" t="s">
        <v>76</v>
      </c>
      <c r="C474" t="s">
        <v>77</v>
      </c>
      <c r="D474" t="s">
        <v>81</v>
      </c>
      <c r="E474" t="s">
        <v>46</v>
      </c>
      <c r="F474" t="s">
        <v>47</v>
      </c>
      <c r="G474" t="s">
        <v>31</v>
      </c>
      <c r="H474">
        <v>2012</v>
      </c>
      <c r="I474">
        <f>IFERROR(VLOOKUP(D474,[1]Sheet7!C:G,5,0),"Null")</f>
        <v>2.0554349340197402</v>
      </c>
      <c r="J474">
        <f>IFERROR(VLOOKUP(D474,[2]!Table1_1[[#All],[Key]:[% of children under age 5 with fever]],5,0),0)</f>
        <v>17.5</v>
      </c>
      <c r="K474">
        <f>IFERROR(VLOOKUP(D474,[3]!Table1_1[[Key]:[No_of_Maternal_death]],5,0),0)</f>
        <v>5000</v>
      </c>
      <c r="L474" t="s">
        <v>48</v>
      </c>
      <c r="M474" t="s">
        <v>49</v>
      </c>
      <c r="N474">
        <v>67.3</v>
      </c>
      <c r="O474">
        <v>0</v>
      </c>
      <c r="P474">
        <v>0</v>
      </c>
      <c r="Q474">
        <v>73.2</v>
      </c>
      <c r="R474">
        <v>60.1</v>
      </c>
      <c r="S474">
        <v>70.5</v>
      </c>
      <c r="T474">
        <v>72.400000000000006</v>
      </c>
      <c r="U474">
        <v>66.099999999999994</v>
      </c>
      <c r="V474">
        <v>65.5</v>
      </c>
      <c r="W474">
        <v>60.4</v>
      </c>
      <c r="X474">
        <v>0</v>
      </c>
      <c r="Y474">
        <v>0</v>
      </c>
      <c r="Z474">
        <v>0</v>
      </c>
    </row>
    <row r="475" spans="1:26" x14ac:dyDescent="0.25">
      <c r="A475" t="s">
        <v>559</v>
      </c>
      <c r="B475" t="s">
        <v>76</v>
      </c>
      <c r="C475" t="s">
        <v>77</v>
      </c>
      <c r="D475" t="s">
        <v>82</v>
      </c>
      <c r="E475" t="s">
        <v>46</v>
      </c>
      <c r="F475" t="s">
        <v>47</v>
      </c>
      <c r="G475" t="s">
        <v>31</v>
      </c>
      <c r="H475">
        <v>2016</v>
      </c>
      <c r="I475">
        <f>IFERROR(VLOOKUP(D475,[1]Sheet7!C:G,5,0),"Null")</f>
        <v>2.5806758084552701</v>
      </c>
      <c r="J475">
        <f>IFERROR(VLOOKUP(D475,[2]!Table1_1[[#All],[Key]:[% of children under age 5 with fever]],5,0),0)</f>
        <v>0</v>
      </c>
      <c r="K475">
        <f>IFERROR(VLOOKUP(D475,[3]!Table1_1[[Key]:[No_of_Maternal_death]],5,0),0)</f>
        <v>4700</v>
      </c>
      <c r="L475" t="s">
        <v>83</v>
      </c>
      <c r="M475" t="s">
        <v>84</v>
      </c>
      <c r="N475">
        <v>75.8</v>
      </c>
      <c r="O475">
        <v>0</v>
      </c>
      <c r="P475">
        <v>0</v>
      </c>
      <c r="Q475">
        <v>82.8</v>
      </c>
      <c r="R475">
        <v>68.5</v>
      </c>
      <c r="S475">
        <v>81</v>
      </c>
      <c r="T475">
        <v>82.2</v>
      </c>
      <c r="U475">
        <v>76.7</v>
      </c>
      <c r="V475">
        <v>73.3</v>
      </c>
      <c r="W475">
        <v>65.2</v>
      </c>
      <c r="X475">
        <v>0</v>
      </c>
      <c r="Y475">
        <v>0</v>
      </c>
      <c r="Z475">
        <v>0</v>
      </c>
    </row>
    <row r="476" spans="1:26" x14ac:dyDescent="0.25">
      <c r="A476" t="s">
        <v>559</v>
      </c>
      <c r="B476" t="s">
        <v>76</v>
      </c>
      <c r="C476" t="s">
        <v>77</v>
      </c>
      <c r="D476" t="s">
        <v>85</v>
      </c>
      <c r="E476" t="s">
        <v>46</v>
      </c>
      <c r="F476" t="s">
        <v>47</v>
      </c>
      <c r="G476" t="s">
        <v>31</v>
      </c>
      <c r="H476">
        <v>2021</v>
      </c>
      <c r="I476">
        <f>IFERROR(VLOOKUP(D476,[1]Sheet7!C:G,5,0),"Null")</f>
        <v>2.4553030104440001</v>
      </c>
      <c r="J476">
        <f>IFERROR(VLOOKUP(D476,[2]!Table1_1[[#All],[Key]:[% of children under age 5 with fever]],5,0),0)</f>
        <v>0</v>
      </c>
      <c r="K476">
        <f>IFERROR(VLOOKUP(D476,[3]!Table1_1[[Key]:[No_of_Maternal_death]],5,0),0)</f>
        <v>0</v>
      </c>
      <c r="L476" t="s">
        <v>66</v>
      </c>
      <c r="M476" t="s">
        <v>67</v>
      </c>
      <c r="N476">
        <v>72.099999999999994</v>
      </c>
      <c r="O476">
        <v>0</v>
      </c>
      <c r="P476">
        <v>0</v>
      </c>
      <c r="Q476">
        <v>83.4</v>
      </c>
      <c r="R476">
        <v>63.9</v>
      </c>
      <c r="S476">
        <v>84.6</v>
      </c>
      <c r="T476">
        <v>82.8</v>
      </c>
      <c r="U476">
        <v>73.400000000000006</v>
      </c>
      <c r="V476">
        <v>64.599999999999994</v>
      </c>
      <c r="W476">
        <v>57.3</v>
      </c>
      <c r="X476">
        <v>0</v>
      </c>
      <c r="Y476">
        <v>0</v>
      </c>
      <c r="Z476">
        <v>0</v>
      </c>
    </row>
    <row r="477" spans="1:26" x14ac:dyDescent="0.25">
      <c r="A477" t="s">
        <v>559</v>
      </c>
      <c r="B477" t="s">
        <v>86</v>
      </c>
      <c r="C477" t="s">
        <v>87</v>
      </c>
      <c r="D477" t="s">
        <v>422</v>
      </c>
      <c r="E477" t="s">
        <v>46</v>
      </c>
      <c r="F477" t="s">
        <v>47</v>
      </c>
      <c r="G477" t="s">
        <v>31</v>
      </c>
      <c r="H477">
        <v>2004</v>
      </c>
      <c r="I477">
        <f>IFERROR(VLOOKUP(D477,[1]Sheet7!C:G,5,0),"Null")</f>
        <v>2.7446220675013402</v>
      </c>
      <c r="J477">
        <f>IFERROR(VLOOKUP(D477,[2]!Table1_1[[#All],[Key]:[% of children under age 5 with fever]],5,0),0)</f>
        <v>66.3</v>
      </c>
      <c r="K477">
        <f>IFERROR(VLOOKUP(D477,[3]!Table1_1[[Key]:[No_of_Maternal_death]],5,0),0)</f>
        <v>3900</v>
      </c>
      <c r="L477" t="s">
        <v>423</v>
      </c>
      <c r="M477" t="s">
        <v>424</v>
      </c>
      <c r="N477">
        <v>1</v>
      </c>
      <c r="O477">
        <v>0</v>
      </c>
      <c r="P477">
        <v>0</v>
      </c>
      <c r="Q477">
        <v>1</v>
      </c>
      <c r="R477">
        <v>2</v>
      </c>
      <c r="S477">
        <v>1</v>
      </c>
      <c r="T477">
        <v>1</v>
      </c>
      <c r="U477">
        <v>1</v>
      </c>
      <c r="V477">
        <v>2</v>
      </c>
      <c r="W477">
        <v>3</v>
      </c>
      <c r="X477">
        <v>0</v>
      </c>
      <c r="Y477">
        <v>0</v>
      </c>
      <c r="Z477">
        <v>0</v>
      </c>
    </row>
    <row r="478" spans="1:26" x14ac:dyDescent="0.25">
      <c r="A478" t="s">
        <v>559</v>
      </c>
      <c r="B478" t="s">
        <v>86</v>
      </c>
      <c r="C478" t="s">
        <v>87</v>
      </c>
      <c r="D478" t="s">
        <v>425</v>
      </c>
      <c r="E478" t="s">
        <v>46</v>
      </c>
      <c r="F478" t="s">
        <v>47</v>
      </c>
      <c r="G478" t="s">
        <v>31</v>
      </c>
      <c r="H478">
        <v>2006</v>
      </c>
      <c r="I478">
        <f>IFERROR(VLOOKUP(D478,[1]Sheet7!C:G,5,0),"Null")</f>
        <v>2.7190343390934402</v>
      </c>
      <c r="J478">
        <f>IFERROR(VLOOKUP(D478,[2]!Table1_1[[#All],[Key]:[% of children under age 5 with fever]],5,0),0)</f>
        <v>58</v>
      </c>
      <c r="K478">
        <f>IFERROR(VLOOKUP(D478,[3]!Table1_1[[Key]:[No_of_Maternal_death]],5,0),0)</f>
        <v>4100</v>
      </c>
      <c r="L478" t="s">
        <v>79</v>
      </c>
      <c r="M478" t="s">
        <v>80</v>
      </c>
      <c r="N478">
        <v>4</v>
      </c>
      <c r="O478">
        <v>0</v>
      </c>
      <c r="P478">
        <v>0</v>
      </c>
      <c r="Q478">
        <v>4</v>
      </c>
      <c r="R478">
        <v>4</v>
      </c>
      <c r="S478">
        <v>5</v>
      </c>
      <c r="T478">
        <v>3</v>
      </c>
      <c r="U478">
        <v>3</v>
      </c>
      <c r="V478">
        <v>4</v>
      </c>
      <c r="W478">
        <v>4</v>
      </c>
      <c r="X478">
        <v>0</v>
      </c>
      <c r="Y478">
        <v>0</v>
      </c>
      <c r="Z478">
        <v>0</v>
      </c>
    </row>
    <row r="479" spans="1:26" x14ac:dyDescent="0.25">
      <c r="A479" t="s">
        <v>559</v>
      </c>
      <c r="B479" t="s">
        <v>86</v>
      </c>
      <c r="C479" t="s">
        <v>87</v>
      </c>
      <c r="D479" t="s">
        <v>88</v>
      </c>
      <c r="E479" t="s">
        <v>46</v>
      </c>
      <c r="F479" t="s">
        <v>47</v>
      </c>
      <c r="G479" t="s">
        <v>31</v>
      </c>
      <c r="H479">
        <v>2011</v>
      </c>
      <c r="I479">
        <f>IFERROR(VLOOKUP(D479,[1]Sheet7!C:G,5,0),"Null")</f>
        <v>2.83123673541846</v>
      </c>
      <c r="J479">
        <f>IFERROR(VLOOKUP(D479,[2]!Table1_1[[#All],[Key]:[% of children under age 5 with fever]],5,0),0)</f>
        <v>23.1</v>
      </c>
      <c r="K479">
        <f>IFERROR(VLOOKUP(D479,[3]!Table1_1[[Key]:[No_of_Maternal_death]],5,0),0)</f>
        <v>4200</v>
      </c>
      <c r="L479" t="s">
        <v>89</v>
      </c>
      <c r="M479" t="s">
        <v>90</v>
      </c>
      <c r="N479">
        <v>36.4</v>
      </c>
      <c r="O479">
        <v>0</v>
      </c>
      <c r="P479">
        <v>0</v>
      </c>
      <c r="Q479">
        <v>37.5</v>
      </c>
      <c r="R479">
        <v>35.299999999999997</v>
      </c>
      <c r="S479">
        <v>33.9</v>
      </c>
      <c r="T479">
        <v>35</v>
      </c>
      <c r="U479">
        <v>38.799999999999997</v>
      </c>
      <c r="V479">
        <v>37.5</v>
      </c>
      <c r="W479">
        <v>36.5</v>
      </c>
      <c r="X479">
        <v>0</v>
      </c>
      <c r="Y479">
        <v>0</v>
      </c>
      <c r="Z479">
        <v>0</v>
      </c>
    </row>
    <row r="480" spans="1:26" x14ac:dyDescent="0.25">
      <c r="A480" t="s">
        <v>559</v>
      </c>
      <c r="B480" t="s">
        <v>86</v>
      </c>
      <c r="C480" t="s">
        <v>87</v>
      </c>
      <c r="D480" t="s">
        <v>91</v>
      </c>
      <c r="E480" t="s">
        <v>46</v>
      </c>
      <c r="F480" t="s">
        <v>47</v>
      </c>
      <c r="G480" t="s">
        <v>31</v>
      </c>
      <c r="H480">
        <v>2014</v>
      </c>
      <c r="I480">
        <f>IFERROR(VLOOKUP(D480,[1]Sheet7!C:G,5,0),"Null")</f>
        <v>3.0355075699804601</v>
      </c>
      <c r="J480">
        <f>IFERROR(VLOOKUP(D480,[2]!Table1_1[[#All],[Key]:[% of children under age 5 with fever]],5,0),0)</f>
        <v>38.200000000000003</v>
      </c>
      <c r="K480">
        <f>IFERROR(VLOOKUP(D480,[3]!Table1_1[[Key]:[No_of_Maternal_death]],5,0),0)</f>
        <v>4000</v>
      </c>
      <c r="L480" t="s">
        <v>51</v>
      </c>
      <c r="M480" t="s">
        <v>52</v>
      </c>
      <c r="N480">
        <v>70.900000000000006</v>
      </c>
      <c r="O480">
        <v>0</v>
      </c>
      <c r="P480">
        <v>0</v>
      </c>
      <c r="Q480">
        <v>74.599999999999994</v>
      </c>
      <c r="R480">
        <v>67.5</v>
      </c>
      <c r="S480">
        <v>77.7</v>
      </c>
      <c r="T480">
        <v>73.900000000000006</v>
      </c>
      <c r="U480">
        <v>69.099999999999994</v>
      </c>
      <c r="V480">
        <v>68.900000000000006</v>
      </c>
      <c r="W480">
        <v>66.8</v>
      </c>
      <c r="X480">
        <v>0</v>
      </c>
      <c r="Y480">
        <v>0</v>
      </c>
      <c r="Z480">
        <v>0</v>
      </c>
    </row>
    <row r="481" spans="1:26" x14ac:dyDescent="0.25">
      <c r="A481" t="s">
        <v>559</v>
      </c>
      <c r="B481" t="s">
        <v>86</v>
      </c>
      <c r="C481" t="s">
        <v>87</v>
      </c>
      <c r="D481" t="s">
        <v>92</v>
      </c>
      <c r="E481" t="s">
        <v>46</v>
      </c>
      <c r="F481" t="s">
        <v>47</v>
      </c>
      <c r="G481" t="s">
        <v>31</v>
      </c>
      <c r="H481">
        <v>2018</v>
      </c>
      <c r="I481">
        <f>IFERROR(VLOOKUP(D481,[1]Sheet7!C:G,5,0),"Null")</f>
        <v>2.7637376380325001</v>
      </c>
      <c r="J481">
        <f>IFERROR(VLOOKUP(D481,[2]!Table1_1[[#All],[Key]:[% of children under age 5 with fever]],5,0),0)</f>
        <v>32.700000000000003</v>
      </c>
      <c r="K481">
        <f>IFERROR(VLOOKUP(D481,[3]!Table1_1[[Key]:[No_of_Maternal_death]],5,0),0)</f>
        <v>3900</v>
      </c>
      <c r="L481" t="s">
        <v>93</v>
      </c>
      <c r="M481" t="s">
        <v>94</v>
      </c>
      <c r="N481">
        <v>73.400000000000006</v>
      </c>
      <c r="O481">
        <v>0</v>
      </c>
      <c r="P481">
        <v>0</v>
      </c>
      <c r="Q481">
        <v>77.400000000000006</v>
      </c>
      <c r="R481">
        <v>70.3</v>
      </c>
      <c r="S481">
        <v>80.900000000000006</v>
      </c>
      <c r="T481">
        <v>76.2</v>
      </c>
      <c r="U481">
        <v>70.599999999999994</v>
      </c>
      <c r="V481">
        <v>71.5</v>
      </c>
      <c r="W481">
        <v>69.599999999999994</v>
      </c>
      <c r="X481">
        <v>0</v>
      </c>
      <c r="Y481">
        <v>0</v>
      </c>
      <c r="Z481">
        <v>0</v>
      </c>
    </row>
    <row r="482" spans="1:26" x14ac:dyDescent="0.25">
      <c r="A482" t="s">
        <v>559</v>
      </c>
      <c r="B482" t="s">
        <v>95</v>
      </c>
      <c r="C482" t="s">
        <v>96</v>
      </c>
      <c r="D482" t="s">
        <v>97</v>
      </c>
      <c r="E482" t="s">
        <v>46</v>
      </c>
      <c r="F482" t="s">
        <v>47</v>
      </c>
      <c r="G482" t="s">
        <v>37</v>
      </c>
      <c r="H482">
        <v>2007</v>
      </c>
      <c r="I482">
        <f>IFERROR(VLOOKUP(D482,[1]Sheet7!C:G,5,0),"Null")</f>
        <v>3.2155379902249099</v>
      </c>
      <c r="J482">
        <f>IFERROR(VLOOKUP(D482,[2]!Table1_1[[#All],[Key]:[% of children under age 5 with fever]],5,0),0)</f>
        <v>29.8</v>
      </c>
      <c r="K482">
        <f>IFERROR(VLOOKUP(D482,[3]!Table1_1[[Key]:[No_of_Maternal_death]],5,0),0)</f>
        <v>17000</v>
      </c>
      <c r="L482" t="s">
        <v>98</v>
      </c>
      <c r="M482" t="s">
        <v>99</v>
      </c>
      <c r="N482">
        <v>9</v>
      </c>
      <c r="O482">
        <v>0</v>
      </c>
      <c r="P482">
        <v>0</v>
      </c>
      <c r="Q482">
        <v>7</v>
      </c>
      <c r="R482">
        <v>12</v>
      </c>
      <c r="S482">
        <v>3</v>
      </c>
      <c r="T482">
        <v>6</v>
      </c>
      <c r="U482">
        <v>10</v>
      </c>
      <c r="V482">
        <v>12</v>
      </c>
      <c r="W482">
        <v>16</v>
      </c>
      <c r="X482">
        <v>0</v>
      </c>
      <c r="Y482">
        <v>0</v>
      </c>
      <c r="Z482">
        <v>0</v>
      </c>
    </row>
    <row r="483" spans="1:26" x14ac:dyDescent="0.25">
      <c r="A483" t="s">
        <v>559</v>
      </c>
      <c r="B483" t="s">
        <v>95</v>
      </c>
      <c r="C483" t="s">
        <v>96</v>
      </c>
      <c r="D483" t="s">
        <v>100</v>
      </c>
      <c r="E483" t="s">
        <v>46</v>
      </c>
      <c r="F483" t="s">
        <v>47</v>
      </c>
      <c r="G483" t="s">
        <v>37</v>
      </c>
      <c r="H483">
        <v>2010</v>
      </c>
      <c r="I483">
        <f>IFERROR(VLOOKUP(D483,[1]Sheet7!C:G,5,0),"Null")</f>
        <v>3.2468806978206701</v>
      </c>
      <c r="J483">
        <f>IFERROR(VLOOKUP(D483,[2]!Table1_1[[#All],[Key]:[% of children under age 5 with fever]],5,0),0)</f>
        <v>39.1</v>
      </c>
      <c r="K483">
        <f>IFERROR(VLOOKUP(D483,[3]!Table1_1[[Key]:[No_of_Maternal_death]],5,0),0)</f>
        <v>18000</v>
      </c>
      <c r="L483" t="s">
        <v>71</v>
      </c>
      <c r="M483" t="s">
        <v>72</v>
      </c>
      <c r="N483">
        <v>51</v>
      </c>
      <c r="O483">
        <v>0</v>
      </c>
      <c r="P483">
        <v>0</v>
      </c>
      <c r="Q483">
        <v>48.3</v>
      </c>
      <c r="R483">
        <v>57.8</v>
      </c>
      <c r="S483">
        <v>40.6</v>
      </c>
      <c r="T483">
        <v>48.7</v>
      </c>
      <c r="U483">
        <v>48.8</v>
      </c>
      <c r="V483">
        <v>52.9</v>
      </c>
      <c r="W483">
        <v>67.2</v>
      </c>
      <c r="X483">
        <v>0</v>
      </c>
      <c r="Y483">
        <v>0</v>
      </c>
      <c r="Z483">
        <v>0</v>
      </c>
    </row>
    <row r="484" spans="1:26" x14ac:dyDescent="0.25">
      <c r="A484" t="s">
        <v>559</v>
      </c>
      <c r="B484" t="s">
        <v>95</v>
      </c>
      <c r="C484" t="s">
        <v>96</v>
      </c>
      <c r="D484" t="s">
        <v>101</v>
      </c>
      <c r="E484" t="s">
        <v>46</v>
      </c>
      <c r="F484" t="s">
        <v>47</v>
      </c>
      <c r="G484" t="s">
        <v>37</v>
      </c>
      <c r="H484">
        <v>2014</v>
      </c>
      <c r="I484">
        <f>IFERROR(VLOOKUP(D484,[1]Sheet7!C:G,5,0),"Null")</f>
        <v>3.4460167581905101</v>
      </c>
      <c r="J484">
        <f>IFERROR(VLOOKUP(D484,[2]!Table1_1[[#All],[Key]:[% of children under age 5 with fever]],5,0),0)</f>
        <v>29.2</v>
      </c>
      <c r="K484">
        <f>IFERROR(VLOOKUP(D484,[3]!Table1_1[[Key]:[No_of_Maternal_death]],5,0),0)</f>
        <v>19000</v>
      </c>
      <c r="L484" t="s">
        <v>102</v>
      </c>
      <c r="M484" t="s">
        <v>103</v>
      </c>
      <c r="N484">
        <v>70</v>
      </c>
      <c r="O484">
        <v>0</v>
      </c>
      <c r="P484">
        <v>0</v>
      </c>
      <c r="Q484">
        <v>69.599999999999994</v>
      </c>
      <c r="R484">
        <v>70.7</v>
      </c>
      <c r="S484">
        <v>59.4</v>
      </c>
      <c r="T484">
        <v>71.7</v>
      </c>
      <c r="U484">
        <v>75.2</v>
      </c>
      <c r="V484">
        <v>77</v>
      </c>
      <c r="W484">
        <v>68.400000000000006</v>
      </c>
      <c r="X484">
        <v>0</v>
      </c>
      <c r="Y484">
        <v>0</v>
      </c>
      <c r="Z484">
        <v>0</v>
      </c>
    </row>
    <row r="485" spans="1:26" x14ac:dyDescent="0.25">
      <c r="A485" t="s">
        <v>559</v>
      </c>
      <c r="B485" t="s">
        <v>95</v>
      </c>
      <c r="C485" t="s">
        <v>96</v>
      </c>
      <c r="D485" t="s">
        <v>104</v>
      </c>
      <c r="E485" t="s">
        <v>46</v>
      </c>
      <c r="F485" t="s">
        <v>47</v>
      </c>
      <c r="G485" t="s">
        <v>37</v>
      </c>
      <c r="H485">
        <v>2018</v>
      </c>
      <c r="I485">
        <f>IFERROR(VLOOKUP(D485,[1]Sheet7!C:G,5,0),"Null")</f>
        <v>3.27282723445499</v>
      </c>
      <c r="J485">
        <f>IFERROR(VLOOKUP(D485,[2]!Table1_1[[#All],[Key]:[% of children under age 5 with fever]],5,0),0)</f>
        <v>0</v>
      </c>
      <c r="K485">
        <f>IFERROR(VLOOKUP(D485,[3]!Table1_1[[Key]:[No_of_Maternal_death]],5,0),0)</f>
        <v>20000</v>
      </c>
      <c r="L485" t="s">
        <v>105</v>
      </c>
      <c r="M485" t="s">
        <v>106</v>
      </c>
      <c r="N485">
        <v>63</v>
      </c>
      <c r="O485">
        <v>0</v>
      </c>
      <c r="P485">
        <v>0</v>
      </c>
      <c r="Q485">
        <v>56.3</v>
      </c>
      <c r="R485">
        <v>72.7</v>
      </c>
      <c r="S485">
        <v>44.3</v>
      </c>
      <c r="T485">
        <v>59.1</v>
      </c>
      <c r="U485">
        <v>65.3</v>
      </c>
      <c r="V485">
        <v>70.5</v>
      </c>
      <c r="W485">
        <v>81.7</v>
      </c>
      <c r="X485">
        <v>0</v>
      </c>
      <c r="Y485">
        <v>0</v>
      </c>
      <c r="Z485">
        <v>0</v>
      </c>
    </row>
    <row r="486" spans="1:26" x14ac:dyDescent="0.25">
      <c r="A486" t="s">
        <v>559</v>
      </c>
      <c r="B486" t="s">
        <v>107</v>
      </c>
      <c r="C486" t="s">
        <v>108</v>
      </c>
      <c r="D486" t="s">
        <v>429</v>
      </c>
      <c r="E486" t="s">
        <v>46</v>
      </c>
      <c r="F486" t="s">
        <v>47</v>
      </c>
      <c r="G486" t="s">
        <v>31</v>
      </c>
      <c r="H486">
        <v>2005</v>
      </c>
      <c r="I486">
        <f>IFERROR(VLOOKUP(D486,[1]Sheet7!C:G,5,0),"Null")</f>
        <v>3.59877196603076</v>
      </c>
      <c r="J486">
        <f>IFERROR(VLOOKUP(D486,[2]!Table1_1[[#All],[Key]:[% of children under age 5 with fever]],5,0),0)</f>
        <v>48</v>
      </c>
      <c r="K486">
        <f>IFERROR(VLOOKUP(D486,[3]!Table1_1[[Key]:[No_of_Maternal_death]],5,0),0)</f>
        <v>670</v>
      </c>
      <c r="L486" t="s">
        <v>146</v>
      </c>
      <c r="M486" t="s">
        <v>147</v>
      </c>
      <c r="N486">
        <v>8</v>
      </c>
      <c r="O486">
        <v>0</v>
      </c>
      <c r="P486">
        <v>0</v>
      </c>
      <c r="Q486">
        <v>8</v>
      </c>
      <c r="R486">
        <v>8</v>
      </c>
      <c r="S486">
        <v>6</v>
      </c>
      <c r="T486">
        <v>7</v>
      </c>
      <c r="U486">
        <v>7</v>
      </c>
      <c r="V486">
        <v>8</v>
      </c>
      <c r="W486">
        <v>13</v>
      </c>
      <c r="X486">
        <v>0</v>
      </c>
      <c r="Y486">
        <v>0</v>
      </c>
      <c r="Z486">
        <v>0</v>
      </c>
    </row>
    <row r="487" spans="1:26" x14ac:dyDescent="0.25">
      <c r="A487" t="s">
        <v>559</v>
      </c>
      <c r="B487" t="s">
        <v>107</v>
      </c>
      <c r="C487" t="s">
        <v>108</v>
      </c>
      <c r="D487" t="s">
        <v>109</v>
      </c>
      <c r="E487" t="s">
        <v>46</v>
      </c>
      <c r="F487" t="s">
        <v>47</v>
      </c>
      <c r="G487" t="s">
        <v>31</v>
      </c>
      <c r="H487">
        <v>2012</v>
      </c>
      <c r="I487">
        <f>IFERROR(VLOOKUP(D487,[1]Sheet7!C:G,5,0),"Null")</f>
        <v>2.7760077757071202</v>
      </c>
      <c r="J487">
        <f>IFERROR(VLOOKUP(D487,[2]!Table1_1[[#All],[Key]:[% of children under age 5 with fever]],5,0),0)</f>
        <v>25</v>
      </c>
      <c r="K487">
        <f>IFERROR(VLOOKUP(D487,[3]!Table1_1[[Key]:[No_of_Maternal_death]],5,0),0)</f>
        <v>710</v>
      </c>
      <c r="L487" t="s">
        <v>48</v>
      </c>
      <c r="M487" t="s">
        <v>49</v>
      </c>
      <c r="N487">
        <v>26.6</v>
      </c>
      <c r="O487">
        <v>0</v>
      </c>
      <c r="P487">
        <v>0</v>
      </c>
      <c r="Q487">
        <v>39.700000000000003</v>
      </c>
      <c r="R487">
        <v>18.899999999999999</v>
      </c>
      <c r="S487">
        <v>39.700000000000003</v>
      </c>
      <c r="T487">
        <v>32.700000000000003</v>
      </c>
      <c r="U487">
        <v>23.7</v>
      </c>
      <c r="V487">
        <v>18.600000000000001</v>
      </c>
      <c r="W487">
        <v>17.7</v>
      </c>
      <c r="X487">
        <v>0</v>
      </c>
      <c r="Y487">
        <v>0</v>
      </c>
      <c r="Z487">
        <v>0</v>
      </c>
    </row>
    <row r="488" spans="1:26" x14ac:dyDescent="0.25">
      <c r="A488" t="s">
        <v>559</v>
      </c>
      <c r="B488" t="s">
        <v>107</v>
      </c>
      <c r="C488" t="s">
        <v>108</v>
      </c>
      <c r="D488" t="s">
        <v>110</v>
      </c>
      <c r="E488" t="s">
        <v>46</v>
      </c>
      <c r="F488" t="s">
        <v>47</v>
      </c>
      <c r="G488" t="s">
        <v>31</v>
      </c>
      <c r="H488">
        <v>2015</v>
      </c>
      <c r="I488">
        <f>IFERROR(VLOOKUP(D488,[1]Sheet7!C:G,5,0),"Null")</f>
        <v>2.3884050787151501</v>
      </c>
      <c r="J488">
        <f>IFERROR(VLOOKUP(D488,[2]!Table1_1[[#All],[Key]:[% of children under age 5 with fever]],5,0),0)</f>
        <v>0</v>
      </c>
      <c r="K488">
        <f>IFERROR(VLOOKUP(D488,[3]!Table1_1[[Key]:[No_of_Maternal_death]],5,0),0)</f>
        <v>630</v>
      </c>
      <c r="L488" t="s">
        <v>111</v>
      </c>
      <c r="M488" t="s">
        <v>112</v>
      </c>
      <c r="N488">
        <v>66.099999999999994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 t="s">
        <v>559</v>
      </c>
      <c r="B489" t="s">
        <v>113</v>
      </c>
      <c r="C489" t="s">
        <v>114</v>
      </c>
      <c r="D489" t="s">
        <v>115</v>
      </c>
      <c r="E489" t="s">
        <v>29</v>
      </c>
      <c r="F489" t="s">
        <v>30</v>
      </c>
      <c r="G489" t="s">
        <v>31</v>
      </c>
      <c r="H489">
        <v>2012</v>
      </c>
      <c r="I489">
        <f>IFERROR(VLOOKUP(D489,[1]Sheet7!C:G,5,0),"Null")</f>
        <v>2.1382393591355902</v>
      </c>
      <c r="J489">
        <f>IFERROR(VLOOKUP(D489,[2]!Table1_1[[#All],[Key]:[% of children under age 5 with fever]],5,0),0)</f>
        <v>26.7</v>
      </c>
      <c r="K489">
        <f>IFERROR(VLOOKUP(D489,[3]!Table1_1[[Key]:[No_of_Maternal_death]],5,0),0)</f>
        <v>68</v>
      </c>
      <c r="L489" t="s">
        <v>116</v>
      </c>
      <c r="M489" t="s">
        <v>117</v>
      </c>
      <c r="N489">
        <v>59.1</v>
      </c>
      <c r="O489">
        <v>0</v>
      </c>
      <c r="P489">
        <v>0</v>
      </c>
      <c r="Q489">
        <v>60.3</v>
      </c>
      <c r="R489">
        <v>56.5</v>
      </c>
      <c r="S489">
        <v>54.3</v>
      </c>
      <c r="T489">
        <v>53.7</v>
      </c>
      <c r="U489">
        <v>61.8</v>
      </c>
      <c r="V489">
        <v>63.6</v>
      </c>
      <c r="W489">
        <v>61.9</v>
      </c>
      <c r="X489">
        <v>0</v>
      </c>
      <c r="Y489">
        <v>0</v>
      </c>
      <c r="Z489">
        <v>0</v>
      </c>
    </row>
    <row r="490" spans="1:26" x14ac:dyDescent="0.25">
      <c r="A490" t="s">
        <v>559</v>
      </c>
      <c r="B490" t="s">
        <v>431</v>
      </c>
      <c r="C490" t="s">
        <v>432</v>
      </c>
      <c r="D490" t="s">
        <v>434</v>
      </c>
      <c r="E490" t="s">
        <v>29</v>
      </c>
      <c r="F490" t="s">
        <v>278</v>
      </c>
      <c r="G490" t="s">
        <v>31</v>
      </c>
      <c r="H490">
        <v>2009</v>
      </c>
      <c r="I490">
        <f>IFERROR(VLOOKUP(D490,[1]Sheet7!C:G,5,0),"Null")</f>
        <v>2.04234815532952</v>
      </c>
      <c r="J490">
        <f>IFERROR(VLOOKUP(D490,[2]!Table1_1[[#All],[Key]:[% of children under age 5 with fever]],5,0),0)</f>
        <v>0.9</v>
      </c>
      <c r="K490">
        <f>IFERROR(VLOOKUP(D490,[3]!Table1_1[[Key]:[No_of_Maternal_death]],5,0),0)</f>
        <v>71</v>
      </c>
      <c r="L490" t="s">
        <v>435</v>
      </c>
      <c r="M490" t="s">
        <v>436</v>
      </c>
      <c r="N490">
        <v>30.2</v>
      </c>
      <c r="O490">
        <v>0</v>
      </c>
      <c r="P490">
        <v>0</v>
      </c>
      <c r="Q490">
        <v>51.2</v>
      </c>
      <c r="R490">
        <v>21.4</v>
      </c>
      <c r="S490">
        <v>48.4</v>
      </c>
      <c r="T490">
        <v>32.700000000000003</v>
      </c>
      <c r="U490">
        <v>34.1</v>
      </c>
      <c r="V490">
        <v>23.8</v>
      </c>
      <c r="W490">
        <v>12.1</v>
      </c>
      <c r="X490">
        <v>0</v>
      </c>
      <c r="Y490">
        <v>0</v>
      </c>
      <c r="Z490">
        <v>0</v>
      </c>
    </row>
    <row r="491" spans="1:26" x14ac:dyDescent="0.25">
      <c r="A491" t="s">
        <v>559</v>
      </c>
      <c r="B491" t="s">
        <v>431</v>
      </c>
      <c r="C491" t="s">
        <v>432</v>
      </c>
      <c r="D491" t="s">
        <v>562</v>
      </c>
      <c r="E491" t="s">
        <v>29</v>
      </c>
      <c r="F491" t="s">
        <v>278</v>
      </c>
      <c r="G491" t="s">
        <v>31</v>
      </c>
      <c r="H491">
        <v>2012</v>
      </c>
      <c r="I491">
        <f>IFERROR(VLOOKUP(D491,[1]Sheet7!C:G,5,0),"Null")</f>
        <v>1.84933894374145</v>
      </c>
      <c r="J491">
        <f>IFERROR(VLOOKUP(D491,[2]!Table1_1[[#All],[Key]:[% of children under age 5 with fever]],5,0),0)</f>
        <v>0</v>
      </c>
      <c r="K491">
        <f>IFERROR(VLOOKUP(D491,[3]!Table1_1[[Key]:[No_of_Maternal_death]],5,0),0)</f>
        <v>62</v>
      </c>
      <c r="L491" t="s">
        <v>563</v>
      </c>
      <c r="M491" t="s">
        <v>563</v>
      </c>
      <c r="N491">
        <v>32</v>
      </c>
      <c r="O491">
        <v>0</v>
      </c>
      <c r="P491">
        <v>0</v>
      </c>
      <c r="Q491">
        <v>26.1</v>
      </c>
      <c r="R491">
        <v>33.299999999999997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 t="s">
        <v>559</v>
      </c>
      <c r="B492" t="s">
        <v>437</v>
      </c>
      <c r="C492" t="s">
        <v>438</v>
      </c>
      <c r="D492" t="s">
        <v>442</v>
      </c>
      <c r="E492" t="s">
        <v>29</v>
      </c>
      <c r="F492" t="s">
        <v>30</v>
      </c>
      <c r="G492" t="s">
        <v>37</v>
      </c>
      <c r="H492">
        <v>2008</v>
      </c>
      <c r="I492">
        <f>IFERROR(VLOOKUP(D492,[1]Sheet7!C:G,5,0),"Null")</f>
        <v>2.6843051783046401</v>
      </c>
      <c r="J492">
        <f>IFERROR(VLOOKUP(D492,[2]!Table1_1[[#All],[Key]:[% of children under age 5 with fever]],5,0),0)</f>
        <v>13.1</v>
      </c>
      <c r="K492">
        <f>IFERROR(VLOOKUP(D492,[3]!Table1_1[[Key]:[No_of_Maternal_death]],5,0),0)</f>
        <v>550</v>
      </c>
      <c r="L492" t="s">
        <v>443</v>
      </c>
      <c r="M492" t="s">
        <v>444</v>
      </c>
      <c r="N492">
        <v>70.900000000000006</v>
      </c>
      <c r="O492">
        <v>0</v>
      </c>
      <c r="P492">
        <v>0</v>
      </c>
      <c r="Q492">
        <v>70.7</v>
      </c>
      <c r="R492">
        <v>71.599999999999994</v>
      </c>
      <c r="S492">
        <v>65</v>
      </c>
      <c r="T492">
        <v>65.8</v>
      </c>
      <c r="U492">
        <v>77.2</v>
      </c>
      <c r="V492">
        <v>77.099999999999994</v>
      </c>
      <c r="W492">
        <v>71</v>
      </c>
      <c r="X492">
        <v>0</v>
      </c>
      <c r="Y492">
        <v>0</v>
      </c>
      <c r="Z492">
        <v>0</v>
      </c>
    </row>
    <row r="493" spans="1:26" x14ac:dyDescent="0.25">
      <c r="A493" t="s">
        <v>559</v>
      </c>
      <c r="B493" t="s">
        <v>448</v>
      </c>
      <c r="C493" t="s">
        <v>449</v>
      </c>
      <c r="D493" t="s">
        <v>450</v>
      </c>
      <c r="E493" t="s">
        <v>29</v>
      </c>
      <c r="F493" t="s">
        <v>30</v>
      </c>
      <c r="G493" t="s">
        <v>37</v>
      </c>
      <c r="H493">
        <v>2005</v>
      </c>
      <c r="I493">
        <f>IFERROR(VLOOKUP(D493,[1]Sheet7!C:G,5,0),"Null")</f>
        <v>2.83962299391293</v>
      </c>
      <c r="J493">
        <f>IFERROR(VLOOKUP(D493,[2]!Table1_1[[#All],[Key]:[% of children under age 5 with fever]],5,0),0)</f>
        <v>3.7</v>
      </c>
      <c r="K493">
        <f>IFERROR(VLOOKUP(D493,[3]!Table1_1[[Key]:[No_of_Maternal_death]],5,0),0)</f>
        <v>28000</v>
      </c>
      <c r="L493" t="s">
        <v>146</v>
      </c>
      <c r="M493" t="s">
        <v>147</v>
      </c>
      <c r="N493">
        <v>3</v>
      </c>
      <c r="O493">
        <v>0</v>
      </c>
      <c r="P493">
        <v>0</v>
      </c>
      <c r="Q493">
        <v>3</v>
      </c>
      <c r="R493">
        <v>5</v>
      </c>
      <c r="S493">
        <v>3</v>
      </c>
      <c r="T493">
        <v>2</v>
      </c>
      <c r="U493">
        <v>3</v>
      </c>
      <c r="V493">
        <v>3</v>
      </c>
      <c r="W493">
        <v>6</v>
      </c>
      <c r="X493">
        <v>0</v>
      </c>
      <c r="Y493">
        <v>0</v>
      </c>
      <c r="Z493">
        <v>0</v>
      </c>
    </row>
    <row r="494" spans="1:26" x14ac:dyDescent="0.25">
      <c r="A494" t="s">
        <v>559</v>
      </c>
      <c r="B494" t="s">
        <v>448</v>
      </c>
      <c r="C494" t="s">
        <v>449</v>
      </c>
      <c r="D494" t="s">
        <v>451</v>
      </c>
      <c r="E494" t="s">
        <v>29</v>
      </c>
      <c r="F494" t="s">
        <v>30</v>
      </c>
      <c r="G494" t="s">
        <v>37</v>
      </c>
      <c r="H494">
        <v>2007</v>
      </c>
      <c r="I494">
        <f>IFERROR(VLOOKUP(D494,[1]Sheet7!C:G,5,0),"Null")</f>
        <v>2.8515438411641201</v>
      </c>
      <c r="J494">
        <f>IFERROR(VLOOKUP(D494,[2]!Table1_1[[#All],[Key]:[% of children under age 5 with fever]],5,0),0)</f>
        <v>10</v>
      </c>
      <c r="K494">
        <f>IFERROR(VLOOKUP(D494,[3]!Table1_1[[Key]:[No_of_Maternal_death]],5,0),0)</f>
        <v>25000</v>
      </c>
      <c r="L494" t="s">
        <v>452</v>
      </c>
      <c r="M494" t="s">
        <v>452</v>
      </c>
      <c r="N494">
        <v>53</v>
      </c>
      <c r="O494">
        <v>0</v>
      </c>
      <c r="P494">
        <v>0</v>
      </c>
      <c r="Q494">
        <v>56</v>
      </c>
      <c r="R494">
        <v>40</v>
      </c>
      <c r="S494">
        <v>57</v>
      </c>
      <c r="T494">
        <v>54</v>
      </c>
      <c r="U494">
        <v>54</v>
      </c>
      <c r="V494">
        <v>59</v>
      </c>
      <c r="W494">
        <v>43</v>
      </c>
      <c r="X494">
        <v>0</v>
      </c>
      <c r="Y494">
        <v>0</v>
      </c>
      <c r="Z494">
        <v>0</v>
      </c>
    </row>
    <row r="495" spans="1:26" x14ac:dyDescent="0.25">
      <c r="A495" t="s">
        <v>559</v>
      </c>
      <c r="B495" t="s">
        <v>448</v>
      </c>
      <c r="C495" t="s">
        <v>449</v>
      </c>
      <c r="D495" t="s">
        <v>453</v>
      </c>
      <c r="E495" t="s">
        <v>29</v>
      </c>
      <c r="F495" t="s">
        <v>30</v>
      </c>
      <c r="G495" t="s">
        <v>37</v>
      </c>
      <c r="H495">
        <v>2011</v>
      </c>
      <c r="I495">
        <f>IFERROR(VLOOKUP(D495,[1]Sheet7!C:G,5,0),"Null")</f>
        <v>2.8502967783616402</v>
      </c>
      <c r="J495">
        <f>IFERROR(VLOOKUP(D495,[2]!Table1_1[[#All],[Key]:[% of children under age 5 with fever]],5,0),0)</f>
        <v>3.6</v>
      </c>
      <c r="K495">
        <f>IFERROR(VLOOKUP(D495,[3]!Table1_1[[Key]:[No_of_Maternal_death]],5,0),0)</f>
        <v>20000</v>
      </c>
      <c r="L495" t="s">
        <v>398</v>
      </c>
      <c r="M495" t="s">
        <v>399</v>
      </c>
      <c r="N495">
        <v>46.9</v>
      </c>
      <c r="O495">
        <v>0</v>
      </c>
      <c r="P495">
        <v>0</v>
      </c>
      <c r="Q495">
        <v>0</v>
      </c>
      <c r="R495">
        <v>0</v>
      </c>
      <c r="S495">
        <v>44.2</v>
      </c>
      <c r="T495">
        <v>52.4</v>
      </c>
      <c r="U495">
        <v>54.6</v>
      </c>
      <c r="V495">
        <v>61.2</v>
      </c>
      <c r="W495">
        <v>66.400000000000006</v>
      </c>
      <c r="X495">
        <v>0</v>
      </c>
      <c r="Y495">
        <v>0</v>
      </c>
      <c r="Z495">
        <v>0</v>
      </c>
    </row>
    <row r="496" spans="1:26" x14ac:dyDescent="0.25">
      <c r="A496" t="s">
        <v>559</v>
      </c>
      <c r="B496" t="s">
        <v>448</v>
      </c>
      <c r="C496" t="s">
        <v>449</v>
      </c>
      <c r="D496" t="s">
        <v>454</v>
      </c>
      <c r="E496" t="s">
        <v>29</v>
      </c>
      <c r="F496" t="s">
        <v>30</v>
      </c>
      <c r="G496" t="s">
        <v>37</v>
      </c>
      <c r="H496">
        <v>2015</v>
      </c>
      <c r="I496">
        <f>IFERROR(VLOOKUP(D496,[1]Sheet7!C:G,5,0),"Null")</f>
        <v>2.69539316663887</v>
      </c>
      <c r="J496">
        <f>IFERROR(VLOOKUP(D496,[2]!Table1_1[[#All],[Key]:[% of children under age 5 with fever]],5,0),0)</f>
        <v>0</v>
      </c>
      <c r="K496">
        <f>IFERROR(VLOOKUP(D496,[3]!Table1_1[[Key]:[No_of_Maternal_death]],5,0),0)</f>
        <v>14000</v>
      </c>
      <c r="L496" t="s">
        <v>188</v>
      </c>
      <c r="M496" t="s">
        <v>189</v>
      </c>
      <c r="N496">
        <v>63.6</v>
      </c>
      <c r="O496">
        <v>0</v>
      </c>
      <c r="P496">
        <v>0</v>
      </c>
      <c r="Q496">
        <v>63.2</v>
      </c>
      <c r="R496">
        <v>65.8</v>
      </c>
      <c r="S496">
        <v>50.8</v>
      </c>
      <c r="T496">
        <v>64.099999999999994</v>
      </c>
      <c r="U496">
        <v>67.099999999999994</v>
      </c>
      <c r="V496">
        <v>72.5</v>
      </c>
      <c r="W496">
        <v>61</v>
      </c>
      <c r="X496">
        <v>0</v>
      </c>
      <c r="Y496">
        <v>0</v>
      </c>
      <c r="Z496">
        <v>0</v>
      </c>
    </row>
    <row r="497" spans="1:26" x14ac:dyDescent="0.25">
      <c r="A497" t="s">
        <v>559</v>
      </c>
      <c r="B497" t="s">
        <v>118</v>
      </c>
      <c r="C497" t="s">
        <v>119</v>
      </c>
      <c r="D497" t="s">
        <v>564</v>
      </c>
      <c r="E497" t="s">
        <v>46</v>
      </c>
      <c r="F497" t="s">
        <v>47</v>
      </c>
      <c r="G497" t="s">
        <v>121</v>
      </c>
      <c r="H497">
        <v>2008</v>
      </c>
      <c r="I497">
        <f>IFERROR(VLOOKUP(D497,[1]Sheet7!C:G,5,0),"Null")</f>
        <v>3.1880765302455099</v>
      </c>
      <c r="J497">
        <f>IFERROR(VLOOKUP(D497,[2]!Table1_1[[#All],[Key]:[% of children under age 5 with fever]],5,0),0)</f>
        <v>0</v>
      </c>
      <c r="K497">
        <f>IFERROR(VLOOKUP(D497,[3]!Table1_1[[Key]:[No_of_Maternal_death]],5,0),0)</f>
        <v>110</v>
      </c>
      <c r="L497" t="s">
        <v>548</v>
      </c>
      <c r="M497" t="s">
        <v>565</v>
      </c>
      <c r="N497">
        <v>70.099999999999994</v>
      </c>
      <c r="O497">
        <v>0</v>
      </c>
      <c r="P497">
        <v>0</v>
      </c>
      <c r="Q497">
        <v>65.400000000000006</v>
      </c>
      <c r="R497">
        <v>71.900000000000006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 t="s">
        <v>559</v>
      </c>
      <c r="B498" t="s">
        <v>118</v>
      </c>
      <c r="C498" t="s">
        <v>119</v>
      </c>
      <c r="D498" t="s">
        <v>120</v>
      </c>
      <c r="E498" t="s">
        <v>46</v>
      </c>
      <c r="F498" t="s">
        <v>47</v>
      </c>
      <c r="G498" t="s">
        <v>121</v>
      </c>
      <c r="H498">
        <v>2012</v>
      </c>
      <c r="I498">
        <f>IFERROR(VLOOKUP(D498,[1]Sheet7!C:G,5,0),"Null")</f>
        <v>3.5582225998144201</v>
      </c>
      <c r="J498">
        <f>IFERROR(VLOOKUP(D498,[2]!Table1_1[[#All],[Key]:[% of children under age 5 with fever]],5,0),0)</f>
        <v>25.9</v>
      </c>
      <c r="K498">
        <f>IFERROR(VLOOKUP(D498,[3]!Table1_1[[Key]:[No_of_Maternal_death]],5,0),0)</f>
        <v>110</v>
      </c>
      <c r="L498" t="s">
        <v>122</v>
      </c>
      <c r="M498" t="s">
        <v>123</v>
      </c>
      <c r="N498">
        <v>36.1</v>
      </c>
      <c r="O498">
        <v>0</v>
      </c>
      <c r="P498">
        <v>0</v>
      </c>
      <c r="Q498">
        <v>42.5</v>
      </c>
      <c r="R498">
        <v>34.9</v>
      </c>
      <c r="S498">
        <v>42.4</v>
      </c>
      <c r="T498">
        <v>42.1</v>
      </c>
      <c r="U498">
        <v>37.200000000000003</v>
      </c>
      <c r="V498">
        <v>35.6</v>
      </c>
      <c r="W498">
        <v>21.4</v>
      </c>
      <c r="X498">
        <v>0</v>
      </c>
      <c r="Y498">
        <v>0</v>
      </c>
      <c r="Z498">
        <v>0</v>
      </c>
    </row>
    <row r="499" spans="1:26" x14ac:dyDescent="0.25">
      <c r="A499" t="s">
        <v>559</v>
      </c>
      <c r="B499" t="s">
        <v>124</v>
      </c>
      <c r="C499" t="s">
        <v>125</v>
      </c>
      <c r="D499" t="s">
        <v>126</v>
      </c>
      <c r="E499" t="s">
        <v>46</v>
      </c>
      <c r="F499" t="s">
        <v>47</v>
      </c>
      <c r="G499" t="s">
        <v>31</v>
      </c>
      <c r="H499">
        <v>2003</v>
      </c>
      <c r="I499">
        <f>IFERROR(VLOOKUP(D499,[1]Sheet7!C:G,5,0),"Null")</f>
        <v>2.7144328205261301</v>
      </c>
      <c r="J499">
        <f>IFERROR(VLOOKUP(D499,[2]!Table1_1[[#All],[Key]:[% of children under age 5 with fever]],5,0),0)</f>
        <v>62.8</v>
      </c>
      <c r="K499">
        <f>IFERROR(VLOOKUP(D499,[3]!Table1_1[[Key]:[No_of_Maternal_death]],5,0),0)</f>
        <v>3200</v>
      </c>
      <c r="L499" t="s">
        <v>127</v>
      </c>
      <c r="M499" t="s">
        <v>128</v>
      </c>
      <c r="N499">
        <v>3</v>
      </c>
      <c r="O499">
        <v>0</v>
      </c>
      <c r="P499">
        <v>0</v>
      </c>
      <c r="Q499">
        <v>4</v>
      </c>
      <c r="R499">
        <v>2</v>
      </c>
      <c r="S499">
        <v>7</v>
      </c>
      <c r="T499">
        <v>2</v>
      </c>
      <c r="U499">
        <v>2</v>
      </c>
      <c r="V499">
        <v>2</v>
      </c>
      <c r="W499">
        <v>4</v>
      </c>
      <c r="X499">
        <v>0</v>
      </c>
      <c r="Y499">
        <v>0</v>
      </c>
      <c r="Z499">
        <v>0</v>
      </c>
    </row>
    <row r="500" spans="1:26" x14ac:dyDescent="0.25">
      <c r="A500" t="s">
        <v>559</v>
      </c>
      <c r="B500" t="s">
        <v>124</v>
      </c>
      <c r="C500" t="s">
        <v>125</v>
      </c>
      <c r="D500" t="s">
        <v>129</v>
      </c>
      <c r="E500" t="s">
        <v>46</v>
      </c>
      <c r="F500" t="s">
        <v>47</v>
      </c>
      <c r="G500" t="s">
        <v>31</v>
      </c>
      <c r="H500">
        <v>2006</v>
      </c>
      <c r="I500">
        <f>IFERROR(VLOOKUP(D500,[1]Sheet7!C:G,5,0),"Null")</f>
        <v>2.6391614616194299</v>
      </c>
      <c r="J500">
        <f>IFERROR(VLOOKUP(D500,[2]!Table1_1[[#All],[Key]:[% of children under age 5 with fever]],5,0),0)</f>
        <v>61</v>
      </c>
      <c r="K500">
        <f>IFERROR(VLOOKUP(D500,[3]!Table1_1[[Key]:[No_of_Maternal_death]],5,0),0)</f>
        <v>2900</v>
      </c>
      <c r="L500" t="s">
        <v>79</v>
      </c>
      <c r="M500" t="s">
        <v>80</v>
      </c>
      <c r="N500">
        <v>19</v>
      </c>
      <c r="O500">
        <v>0</v>
      </c>
      <c r="P500">
        <v>0</v>
      </c>
      <c r="Q500">
        <v>22</v>
      </c>
      <c r="R500">
        <v>15</v>
      </c>
      <c r="S500">
        <v>19</v>
      </c>
      <c r="T500">
        <v>20</v>
      </c>
      <c r="U500">
        <v>17</v>
      </c>
      <c r="V500">
        <v>18</v>
      </c>
      <c r="W500">
        <v>20</v>
      </c>
      <c r="X500">
        <v>0</v>
      </c>
      <c r="Y500">
        <v>0</v>
      </c>
      <c r="Z500">
        <v>0</v>
      </c>
    </row>
    <row r="501" spans="1:26" x14ac:dyDescent="0.25">
      <c r="A501" t="s">
        <v>559</v>
      </c>
      <c r="B501" t="s">
        <v>124</v>
      </c>
      <c r="C501" t="s">
        <v>125</v>
      </c>
      <c r="D501" t="s">
        <v>130</v>
      </c>
      <c r="E501" t="s">
        <v>46</v>
      </c>
      <c r="F501" t="s">
        <v>47</v>
      </c>
      <c r="G501" t="s">
        <v>31</v>
      </c>
      <c r="H501">
        <v>2008</v>
      </c>
      <c r="I501">
        <f>IFERROR(VLOOKUP(D501,[1]Sheet7!C:G,5,0),"Null")</f>
        <v>2.5723272222071301</v>
      </c>
      <c r="J501">
        <f>IFERROR(VLOOKUP(D501,[2]!Table1_1[[#All],[Key]:[% of children under age 5 with fever]],5,0),0)</f>
        <v>43</v>
      </c>
      <c r="K501">
        <f>IFERROR(VLOOKUP(D501,[3]!Table1_1[[Key]:[No_of_Maternal_death]],5,0),0)</f>
        <v>2900</v>
      </c>
      <c r="L501" t="s">
        <v>131</v>
      </c>
      <c r="M501" t="s">
        <v>132</v>
      </c>
      <c r="N501">
        <v>33</v>
      </c>
      <c r="O501">
        <v>0</v>
      </c>
      <c r="P501">
        <v>0</v>
      </c>
      <c r="Q501">
        <v>38</v>
      </c>
      <c r="R501">
        <v>27</v>
      </c>
      <c r="S501">
        <v>36</v>
      </c>
      <c r="T501">
        <v>36</v>
      </c>
      <c r="U501">
        <v>33</v>
      </c>
      <c r="V501">
        <v>29</v>
      </c>
      <c r="W501">
        <v>31</v>
      </c>
      <c r="X501">
        <v>0</v>
      </c>
      <c r="Y501">
        <v>0</v>
      </c>
      <c r="Z501">
        <v>0</v>
      </c>
    </row>
    <row r="502" spans="1:26" x14ac:dyDescent="0.25">
      <c r="A502" t="s">
        <v>559</v>
      </c>
      <c r="B502" t="s">
        <v>124</v>
      </c>
      <c r="C502" t="s">
        <v>125</v>
      </c>
      <c r="D502" t="s">
        <v>133</v>
      </c>
      <c r="E502" t="s">
        <v>46</v>
      </c>
      <c r="F502" t="s">
        <v>47</v>
      </c>
      <c r="G502" t="s">
        <v>31</v>
      </c>
      <c r="H502">
        <v>2011</v>
      </c>
      <c r="I502">
        <f>IFERROR(VLOOKUP(D502,[1]Sheet7!C:G,5,0),"Null")</f>
        <v>2.4381816301996602</v>
      </c>
      <c r="J502">
        <f>IFERROR(VLOOKUP(D502,[2]!Table1_1[[#All],[Key]:[% of children under age 5 with fever]],5,0),0)</f>
        <v>52.6</v>
      </c>
      <c r="K502">
        <f>IFERROR(VLOOKUP(D502,[3]!Table1_1[[Key]:[No_of_Maternal_death]],5,0),0)</f>
        <v>2700</v>
      </c>
      <c r="L502" t="s">
        <v>134</v>
      </c>
      <c r="M502" t="s">
        <v>135</v>
      </c>
      <c r="N502">
        <v>48.3</v>
      </c>
      <c r="O502">
        <v>0</v>
      </c>
      <c r="P502">
        <v>0</v>
      </c>
      <c r="Q502">
        <v>59.5</v>
      </c>
      <c r="R502">
        <v>38.4</v>
      </c>
      <c r="S502">
        <v>69.400000000000006</v>
      </c>
      <c r="T502">
        <v>61.1</v>
      </c>
      <c r="U502">
        <v>55.1</v>
      </c>
      <c r="V502">
        <v>43.7</v>
      </c>
      <c r="W502">
        <v>36.5</v>
      </c>
      <c r="X502">
        <v>0</v>
      </c>
      <c r="Y502">
        <v>0</v>
      </c>
      <c r="Z502">
        <v>0</v>
      </c>
    </row>
    <row r="503" spans="1:26" x14ac:dyDescent="0.25">
      <c r="A503" t="s">
        <v>559</v>
      </c>
      <c r="B503" t="s">
        <v>124</v>
      </c>
      <c r="C503" t="s">
        <v>125</v>
      </c>
      <c r="D503" t="s">
        <v>136</v>
      </c>
      <c r="E503" t="s">
        <v>46</v>
      </c>
      <c r="F503" t="s">
        <v>47</v>
      </c>
      <c r="G503" t="s">
        <v>31</v>
      </c>
      <c r="H503">
        <v>2014</v>
      </c>
      <c r="I503">
        <f>IFERROR(VLOOKUP(D503,[1]Sheet7!C:G,5,0),"Null")</f>
        <v>2.4076448920626099</v>
      </c>
      <c r="J503">
        <f>IFERROR(VLOOKUP(D503,[2]!Table1_1[[#All],[Key]:[% of children under age 5 with fever]],5,0),0)</f>
        <v>48.5</v>
      </c>
      <c r="K503">
        <f>IFERROR(VLOOKUP(D503,[3]!Table1_1[[Key]:[No_of_Maternal_death]],5,0),0)</f>
        <v>2600</v>
      </c>
      <c r="L503" t="s">
        <v>137</v>
      </c>
      <c r="M503" t="s">
        <v>138</v>
      </c>
      <c r="N503">
        <v>68.3</v>
      </c>
      <c r="O503">
        <v>0</v>
      </c>
      <c r="P503">
        <v>0</v>
      </c>
      <c r="Q503">
        <v>78.400000000000006</v>
      </c>
      <c r="R503">
        <v>60.1</v>
      </c>
      <c r="S503">
        <v>79.599999999999994</v>
      </c>
      <c r="T503">
        <v>77.900000000000006</v>
      </c>
      <c r="U503">
        <v>69.7</v>
      </c>
      <c r="V503">
        <v>62.9</v>
      </c>
      <c r="W503">
        <v>57.9</v>
      </c>
      <c r="X503">
        <v>0</v>
      </c>
      <c r="Y503">
        <v>0</v>
      </c>
      <c r="Z503">
        <v>0</v>
      </c>
    </row>
    <row r="504" spans="1:26" x14ac:dyDescent="0.25">
      <c r="A504" t="s">
        <v>559</v>
      </c>
      <c r="B504" t="s">
        <v>124</v>
      </c>
      <c r="C504" t="s">
        <v>125</v>
      </c>
      <c r="D504" t="s">
        <v>139</v>
      </c>
      <c r="E504" t="s">
        <v>46</v>
      </c>
      <c r="F504" t="s">
        <v>47</v>
      </c>
      <c r="G504" t="s">
        <v>31</v>
      </c>
      <c r="H504">
        <v>2018</v>
      </c>
      <c r="I504">
        <f>IFERROR(VLOOKUP(D504,[1]Sheet7!C:G,5,0),"Null")</f>
        <v>2.1226797659380998</v>
      </c>
      <c r="J504">
        <f>IFERROR(VLOOKUP(D504,[2]!Table1_1[[#All],[Key]:[% of children under age 5 with fever]],5,0),0)</f>
        <v>0</v>
      </c>
      <c r="K504">
        <f>IFERROR(VLOOKUP(D504,[3]!Table1_1[[Key]:[No_of_Maternal_death]],5,0),0)</f>
        <v>2400</v>
      </c>
      <c r="L504" t="s">
        <v>105</v>
      </c>
      <c r="M504" t="s">
        <v>106</v>
      </c>
      <c r="N504">
        <v>56.7</v>
      </c>
      <c r="O504">
        <v>0</v>
      </c>
      <c r="P504">
        <v>0</v>
      </c>
      <c r="Q504">
        <v>63</v>
      </c>
      <c r="R504">
        <v>50.6</v>
      </c>
      <c r="S504">
        <v>61.1</v>
      </c>
      <c r="T504">
        <v>62.2</v>
      </c>
      <c r="U504">
        <v>57.8</v>
      </c>
      <c r="V504">
        <v>53.2</v>
      </c>
      <c r="W504">
        <v>51.6</v>
      </c>
      <c r="X504">
        <v>0</v>
      </c>
      <c r="Y504">
        <v>0</v>
      </c>
      <c r="Z504">
        <v>0</v>
      </c>
    </row>
    <row r="505" spans="1:26" x14ac:dyDescent="0.25">
      <c r="A505" t="s">
        <v>559</v>
      </c>
      <c r="B505" t="s">
        <v>124</v>
      </c>
      <c r="C505" t="s">
        <v>125</v>
      </c>
      <c r="D505" t="s">
        <v>140</v>
      </c>
      <c r="E505" t="s">
        <v>46</v>
      </c>
      <c r="F505" t="s">
        <v>47</v>
      </c>
      <c r="G505" t="s">
        <v>31</v>
      </c>
      <c r="H505">
        <v>2019</v>
      </c>
      <c r="I505">
        <f>IFERROR(VLOOKUP(D505,[1]Sheet7!C:G,5,0),"Null")</f>
        <v>2.0889311840129401</v>
      </c>
      <c r="J505">
        <f>IFERROR(VLOOKUP(D505,[2]!Table1_1[[#All],[Key]:[% of children under age 5 with fever]],5,0),0)</f>
        <v>45.9</v>
      </c>
      <c r="K505">
        <f>IFERROR(VLOOKUP(D505,[3]!Table1_1[[Key]:[No_of_Maternal_death]],5,0),0)</f>
        <v>2200</v>
      </c>
      <c r="L505" t="s">
        <v>141</v>
      </c>
      <c r="M505" t="s">
        <v>142</v>
      </c>
      <c r="N505">
        <v>73.7</v>
      </c>
      <c r="O505">
        <v>0</v>
      </c>
      <c r="P505">
        <v>0</v>
      </c>
      <c r="Q505">
        <v>84.5</v>
      </c>
      <c r="R505">
        <v>63.5</v>
      </c>
      <c r="S505">
        <v>87</v>
      </c>
      <c r="T505">
        <v>83.4</v>
      </c>
      <c r="U505">
        <v>78.099999999999994</v>
      </c>
      <c r="V505">
        <v>67.2</v>
      </c>
      <c r="W505">
        <v>60.1</v>
      </c>
      <c r="X505">
        <v>0</v>
      </c>
      <c r="Y505">
        <v>0</v>
      </c>
      <c r="Z505">
        <v>0</v>
      </c>
    </row>
    <row r="506" spans="1:26" x14ac:dyDescent="0.25">
      <c r="A506" t="s">
        <v>559</v>
      </c>
      <c r="B506" t="s">
        <v>143</v>
      </c>
      <c r="C506" t="s">
        <v>144</v>
      </c>
      <c r="D506" t="s">
        <v>145</v>
      </c>
      <c r="E506" t="s">
        <v>46</v>
      </c>
      <c r="F506" t="s">
        <v>47</v>
      </c>
      <c r="G506" t="s">
        <v>37</v>
      </c>
      <c r="H506">
        <v>2005</v>
      </c>
      <c r="I506">
        <f>IFERROR(VLOOKUP(D506,[1]Sheet7!C:G,5,0),"Null")</f>
        <v>1.9786677950531</v>
      </c>
      <c r="J506">
        <f>IFERROR(VLOOKUP(D506,[2]!Table1_1[[#All],[Key]:[% of children under age 5 with fever]],5,0),0)</f>
        <v>43.5</v>
      </c>
      <c r="K506">
        <f>IFERROR(VLOOKUP(D506,[3]!Table1_1[[Key]:[No_of_Maternal_death]],5,0),0)</f>
        <v>3100</v>
      </c>
      <c r="L506" t="s">
        <v>146</v>
      </c>
      <c r="M506" t="s">
        <v>147</v>
      </c>
      <c r="N506">
        <v>4</v>
      </c>
      <c r="O506">
        <v>0</v>
      </c>
      <c r="P506">
        <v>0</v>
      </c>
      <c r="Q506">
        <v>3</v>
      </c>
      <c r="R506">
        <v>6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 t="s">
        <v>559</v>
      </c>
      <c r="B507" t="s">
        <v>143</v>
      </c>
      <c r="C507" t="s">
        <v>144</v>
      </c>
      <c r="D507" t="s">
        <v>456</v>
      </c>
      <c r="E507" t="s">
        <v>46</v>
      </c>
      <c r="F507" t="s">
        <v>47</v>
      </c>
      <c r="G507" t="s">
        <v>37</v>
      </c>
      <c r="H507">
        <v>2008</v>
      </c>
      <c r="I507">
        <f>IFERROR(VLOOKUP(D507,[1]Sheet7!C:G,5,0),"Null")</f>
        <v>2.4081942100413598</v>
      </c>
      <c r="J507">
        <f>IFERROR(VLOOKUP(D507,[2]!Table1_1[[#All],[Key]:[% of children under age 5 with fever]],5,0),0)</f>
        <v>0</v>
      </c>
      <c r="K507">
        <f>IFERROR(VLOOKUP(D507,[3]!Table1_1[[Key]:[No_of_Maternal_death]],5,0),0)</f>
        <v>2900</v>
      </c>
      <c r="L507" t="s">
        <v>457</v>
      </c>
      <c r="M507" t="s">
        <v>458</v>
      </c>
      <c r="N507">
        <v>8</v>
      </c>
      <c r="O507">
        <v>0</v>
      </c>
      <c r="P507">
        <v>0</v>
      </c>
      <c r="Q507">
        <v>9</v>
      </c>
      <c r="R507">
        <v>6</v>
      </c>
      <c r="S507">
        <v>7</v>
      </c>
      <c r="T507">
        <v>8</v>
      </c>
      <c r="U507">
        <v>7</v>
      </c>
      <c r="V507">
        <v>9</v>
      </c>
      <c r="W507">
        <v>10</v>
      </c>
      <c r="X507">
        <v>0</v>
      </c>
      <c r="Y507">
        <v>0</v>
      </c>
      <c r="Z507">
        <v>0</v>
      </c>
    </row>
    <row r="508" spans="1:26" x14ac:dyDescent="0.25">
      <c r="A508" t="s">
        <v>559</v>
      </c>
      <c r="B508" t="s">
        <v>143</v>
      </c>
      <c r="C508" t="s">
        <v>144</v>
      </c>
      <c r="D508" t="s">
        <v>148</v>
      </c>
      <c r="E508" t="s">
        <v>46</v>
      </c>
      <c r="F508" t="s">
        <v>47</v>
      </c>
      <c r="G508" t="s">
        <v>37</v>
      </c>
      <c r="H508">
        <v>2012</v>
      </c>
      <c r="I508">
        <f>IFERROR(VLOOKUP(D508,[1]Sheet7!C:G,5,0),"Null")</f>
        <v>2.4487529981251099</v>
      </c>
      <c r="J508">
        <f>IFERROR(VLOOKUP(D508,[2]!Table1_1[[#All],[Key]:[% of children under age 5 with fever]],5,0),0)</f>
        <v>28.1</v>
      </c>
      <c r="K508">
        <f>IFERROR(VLOOKUP(D508,[3]!Table1_1[[Key]:[No_of_Maternal_death]],5,0),0)</f>
        <v>2800</v>
      </c>
      <c r="L508" t="s">
        <v>116</v>
      </c>
      <c r="M508" t="s">
        <v>149</v>
      </c>
      <c r="N508">
        <v>47.4</v>
      </c>
      <c r="O508">
        <v>0</v>
      </c>
      <c r="P508">
        <v>0</v>
      </c>
      <c r="Q508">
        <v>50.1</v>
      </c>
      <c r="R508">
        <v>41.8</v>
      </c>
      <c r="S508">
        <v>49.4</v>
      </c>
      <c r="T508">
        <v>47.9</v>
      </c>
      <c r="U508">
        <v>50.9</v>
      </c>
      <c r="V508">
        <v>49</v>
      </c>
      <c r="W508">
        <v>39.299999999999997</v>
      </c>
      <c r="X508">
        <v>0</v>
      </c>
      <c r="Y508">
        <v>0</v>
      </c>
      <c r="Z508">
        <v>0</v>
      </c>
    </row>
    <row r="509" spans="1:26" x14ac:dyDescent="0.25">
      <c r="A509" t="s">
        <v>559</v>
      </c>
      <c r="B509" t="s">
        <v>143</v>
      </c>
      <c r="C509" t="s">
        <v>144</v>
      </c>
      <c r="D509" t="s">
        <v>150</v>
      </c>
      <c r="E509" t="s">
        <v>46</v>
      </c>
      <c r="F509" t="s">
        <v>47</v>
      </c>
      <c r="G509" t="s">
        <v>37</v>
      </c>
      <c r="H509">
        <v>2016</v>
      </c>
      <c r="I509">
        <f>IFERROR(VLOOKUP(D509,[1]Sheet7!C:G,5,0),"Null")</f>
        <v>2.5895000412874301</v>
      </c>
      <c r="J509">
        <f>IFERROR(VLOOKUP(D509,[2]!Table1_1[[#All],[Key]:[% of children under age 5 with fever]],5,0),0)</f>
        <v>0</v>
      </c>
      <c r="K509">
        <f>IFERROR(VLOOKUP(D509,[3]!Table1_1[[Key]:[No_of_Maternal_death]],5,0),0)</f>
        <v>2800</v>
      </c>
      <c r="L509" t="s">
        <v>83</v>
      </c>
      <c r="M509" t="s">
        <v>84</v>
      </c>
      <c r="N509">
        <v>83.8</v>
      </c>
      <c r="O509">
        <v>0</v>
      </c>
      <c r="P509">
        <v>0</v>
      </c>
      <c r="Q509">
        <v>88.8</v>
      </c>
      <c r="R509">
        <v>74.5</v>
      </c>
      <c r="S509">
        <v>89.8</v>
      </c>
      <c r="T509">
        <v>89</v>
      </c>
      <c r="U509">
        <v>87.1</v>
      </c>
      <c r="V509">
        <v>75.400000000000006</v>
      </c>
      <c r="W509">
        <v>74.599999999999994</v>
      </c>
      <c r="X509">
        <v>0</v>
      </c>
      <c r="Y509">
        <v>0</v>
      </c>
      <c r="Z509">
        <v>0</v>
      </c>
    </row>
    <row r="510" spans="1:26" x14ac:dyDescent="0.25">
      <c r="A510" t="s">
        <v>559</v>
      </c>
      <c r="B510" t="s">
        <v>143</v>
      </c>
      <c r="C510" t="s">
        <v>144</v>
      </c>
      <c r="D510" t="s">
        <v>151</v>
      </c>
      <c r="E510" t="s">
        <v>46</v>
      </c>
      <c r="F510" t="s">
        <v>47</v>
      </c>
      <c r="G510" t="s">
        <v>37</v>
      </c>
      <c r="H510">
        <v>2018</v>
      </c>
      <c r="I510">
        <f>IFERROR(VLOOKUP(D510,[1]Sheet7!C:G,5,0),"Null")</f>
        <v>2.5334424422177402</v>
      </c>
      <c r="J510">
        <f>IFERROR(VLOOKUP(D510,[2]!Table1_1[[#All],[Key]:[% of children under age 5 with fever]],5,0),0)</f>
        <v>24.8</v>
      </c>
      <c r="K510">
        <f>IFERROR(VLOOKUP(D510,[3]!Table1_1[[Key]:[No_of_Maternal_death]],5,0),0)</f>
        <v>2600</v>
      </c>
      <c r="L510" t="s">
        <v>93</v>
      </c>
      <c r="M510" t="s">
        <v>94</v>
      </c>
      <c r="N510">
        <v>43.9</v>
      </c>
      <c r="O510">
        <v>0</v>
      </c>
      <c r="P510">
        <v>0</v>
      </c>
      <c r="Q510">
        <v>48.2</v>
      </c>
      <c r="R510">
        <v>35.6</v>
      </c>
      <c r="S510">
        <v>48.6</v>
      </c>
      <c r="T510">
        <v>46.8</v>
      </c>
      <c r="U510">
        <v>48.8</v>
      </c>
      <c r="V510">
        <v>38.6</v>
      </c>
      <c r="W510">
        <v>36</v>
      </c>
      <c r="X510">
        <v>0</v>
      </c>
      <c r="Y510">
        <v>0</v>
      </c>
      <c r="Z510">
        <v>0</v>
      </c>
    </row>
    <row r="511" spans="1:26" x14ac:dyDescent="0.25">
      <c r="A511" t="s">
        <v>559</v>
      </c>
      <c r="B511" t="s">
        <v>143</v>
      </c>
      <c r="C511" t="s">
        <v>144</v>
      </c>
      <c r="D511" t="s">
        <v>152</v>
      </c>
      <c r="E511" t="s">
        <v>207</v>
      </c>
      <c r="F511" t="s">
        <v>47</v>
      </c>
      <c r="G511" t="s">
        <v>37</v>
      </c>
      <c r="H511">
        <v>2021</v>
      </c>
      <c r="I511">
        <f>IFERROR(VLOOKUP(D511,[1]Sheet7!C:G,5,0),"Null")</f>
        <v>2.4443172194913299</v>
      </c>
      <c r="J511">
        <f>IFERROR(VLOOKUP(D511,[2]!Table1_1[[#All],[Key]:[% of children under age 5 with fever]],5,0),0)</f>
        <v>31.4</v>
      </c>
      <c r="K511">
        <f>IFERROR(VLOOKUP(D511,[3]!Table1_1[[Key]:[No_of_Maternal_death]],5,0),0)</f>
        <v>0</v>
      </c>
      <c r="L511" t="s">
        <v>566</v>
      </c>
      <c r="M511" t="s">
        <v>566</v>
      </c>
      <c r="N511">
        <v>63.3</v>
      </c>
      <c r="O511">
        <v>0</v>
      </c>
      <c r="P511">
        <v>0</v>
      </c>
      <c r="Q511">
        <v>69.7</v>
      </c>
      <c r="R511">
        <v>49.7</v>
      </c>
      <c r="S511">
        <v>69.599999999999994</v>
      </c>
      <c r="T511">
        <v>70.599999999999994</v>
      </c>
      <c r="U511">
        <v>69.900000000000006</v>
      </c>
      <c r="V511">
        <v>55.6</v>
      </c>
      <c r="W511">
        <v>49.3</v>
      </c>
      <c r="X511">
        <v>0</v>
      </c>
      <c r="Y511">
        <v>0</v>
      </c>
      <c r="Z511">
        <v>0</v>
      </c>
    </row>
    <row r="512" spans="1:26" x14ac:dyDescent="0.25">
      <c r="A512" t="s">
        <v>559</v>
      </c>
      <c r="B512" t="s">
        <v>155</v>
      </c>
      <c r="C512" t="s">
        <v>156</v>
      </c>
      <c r="D512" t="s">
        <v>157</v>
      </c>
      <c r="E512" t="s">
        <v>46</v>
      </c>
      <c r="F512" t="s">
        <v>47</v>
      </c>
      <c r="G512" t="s">
        <v>37</v>
      </c>
      <c r="H512">
        <v>2006</v>
      </c>
      <c r="I512">
        <f>IFERROR(VLOOKUP(D512,[1]Sheet7!C:G,5,0),"Null")</f>
        <v>3.0210544942089901</v>
      </c>
      <c r="J512">
        <f>IFERROR(VLOOKUP(D512,[2]!Table1_1[[#All],[Key]:[% of children under age 5 with fever]],5,0),0)</f>
        <v>63</v>
      </c>
      <c r="K512">
        <f>IFERROR(VLOOKUP(D512,[3]!Table1_1[[Key]:[No_of_Maternal_death]],5,0),0)</f>
        <v>500</v>
      </c>
      <c r="L512" t="s">
        <v>158</v>
      </c>
      <c r="M512" t="s">
        <v>159</v>
      </c>
      <c r="N512">
        <v>50</v>
      </c>
      <c r="O512">
        <v>0</v>
      </c>
      <c r="P512">
        <v>0</v>
      </c>
      <c r="Q512">
        <v>64</v>
      </c>
      <c r="R512">
        <v>34</v>
      </c>
      <c r="S512">
        <v>66</v>
      </c>
      <c r="T512">
        <v>67</v>
      </c>
      <c r="U512">
        <v>52</v>
      </c>
      <c r="V512">
        <v>43</v>
      </c>
      <c r="W512">
        <v>27</v>
      </c>
      <c r="X512">
        <v>0</v>
      </c>
      <c r="Y512">
        <v>0</v>
      </c>
      <c r="Z512">
        <v>0</v>
      </c>
    </row>
    <row r="513" spans="1:26" x14ac:dyDescent="0.25">
      <c r="A513" t="s">
        <v>559</v>
      </c>
      <c r="B513" t="s">
        <v>155</v>
      </c>
      <c r="C513" t="s">
        <v>156</v>
      </c>
      <c r="D513" t="s">
        <v>462</v>
      </c>
      <c r="E513" t="s">
        <v>46</v>
      </c>
      <c r="F513" t="s">
        <v>47</v>
      </c>
      <c r="G513" t="s">
        <v>37</v>
      </c>
      <c r="H513">
        <v>2010</v>
      </c>
      <c r="I513">
        <f>IFERROR(VLOOKUP(D513,[1]Sheet7!C:G,5,0),"Null")</f>
        <v>3.1011602408817098</v>
      </c>
      <c r="J513">
        <f>IFERROR(VLOOKUP(D513,[2]!Table1_1[[#All],[Key]:[% of children under age 5 with fever]],5,0),0)</f>
        <v>30.2</v>
      </c>
      <c r="K513">
        <f>IFERROR(VLOOKUP(D513,[3]!Table1_1[[Key]:[No_of_Maternal_death]],5,0),0)</f>
        <v>500</v>
      </c>
      <c r="L513" t="s">
        <v>71</v>
      </c>
      <c r="M513" t="s">
        <v>72</v>
      </c>
      <c r="N513">
        <v>50.9</v>
      </c>
      <c r="O513">
        <v>0</v>
      </c>
      <c r="P513">
        <v>0</v>
      </c>
      <c r="Q513">
        <v>63.8</v>
      </c>
      <c r="R513">
        <v>41.7</v>
      </c>
      <c r="S513">
        <v>63.5</v>
      </c>
      <c r="T513">
        <v>60.4</v>
      </c>
      <c r="U513">
        <v>54.9</v>
      </c>
      <c r="V513">
        <v>45.8</v>
      </c>
      <c r="W513">
        <v>37.200000000000003</v>
      </c>
      <c r="X513">
        <v>0</v>
      </c>
      <c r="Y513">
        <v>0</v>
      </c>
      <c r="Z513">
        <v>0</v>
      </c>
    </row>
    <row r="514" spans="1:26" x14ac:dyDescent="0.25">
      <c r="A514" t="s">
        <v>559</v>
      </c>
      <c r="B514" t="s">
        <v>155</v>
      </c>
      <c r="C514" t="s">
        <v>156</v>
      </c>
      <c r="D514" t="s">
        <v>160</v>
      </c>
      <c r="E514" t="s">
        <v>46</v>
      </c>
      <c r="F514" t="s">
        <v>47</v>
      </c>
      <c r="G514" t="s">
        <v>37</v>
      </c>
      <c r="H514">
        <v>2013</v>
      </c>
      <c r="I514">
        <f>IFERROR(VLOOKUP(D514,[1]Sheet7!C:G,5,0),"Null")</f>
        <v>3.0512058713027801</v>
      </c>
      <c r="J514">
        <f>IFERROR(VLOOKUP(D514,[2]!Table1_1[[#All],[Key]:[% of children under age 5 with fever]],5,0),0)</f>
        <v>6.7</v>
      </c>
      <c r="K514">
        <f>IFERROR(VLOOKUP(D514,[3]!Table1_1[[Key]:[No_of_Maternal_death]],5,0),0)</f>
        <v>500</v>
      </c>
      <c r="L514" t="s">
        <v>161</v>
      </c>
      <c r="M514" t="s">
        <v>162</v>
      </c>
      <c r="N514">
        <v>68.900000000000006</v>
      </c>
      <c r="O514">
        <v>0</v>
      </c>
      <c r="P514">
        <v>0</v>
      </c>
      <c r="Q514">
        <v>80.2</v>
      </c>
      <c r="R514">
        <v>61.1</v>
      </c>
      <c r="S514">
        <v>76.7</v>
      </c>
      <c r="T514">
        <v>80.099999999999994</v>
      </c>
      <c r="U514">
        <v>74.900000000000006</v>
      </c>
      <c r="V514">
        <v>62.4</v>
      </c>
      <c r="W514">
        <v>54.6</v>
      </c>
      <c r="X514">
        <v>0</v>
      </c>
      <c r="Y514">
        <v>0</v>
      </c>
      <c r="Z514">
        <v>0</v>
      </c>
    </row>
    <row r="515" spans="1:26" x14ac:dyDescent="0.25">
      <c r="A515" t="s">
        <v>559</v>
      </c>
      <c r="B515" t="s">
        <v>155</v>
      </c>
      <c r="C515" t="s">
        <v>156</v>
      </c>
      <c r="D515" t="s">
        <v>163</v>
      </c>
      <c r="E515" t="s">
        <v>46</v>
      </c>
      <c r="F515" t="s">
        <v>47</v>
      </c>
      <c r="G515" t="s">
        <v>37</v>
      </c>
      <c r="H515">
        <v>2017</v>
      </c>
      <c r="I515">
        <f>IFERROR(VLOOKUP(D515,[1]Sheet7!C:G,5,0),"Null")</f>
        <v>2.7234853485753199</v>
      </c>
      <c r="J515">
        <f>IFERROR(VLOOKUP(D515,[2]!Table1_1[[#All],[Key]:[% of children under age 5 with fever]],5,0),0)</f>
        <v>0</v>
      </c>
      <c r="K515">
        <f>IFERROR(VLOOKUP(D515,[3]!Table1_1[[Key]:[No_of_Maternal_death]],5,0),0)</f>
        <v>420</v>
      </c>
      <c r="L515" t="s">
        <v>164</v>
      </c>
      <c r="M515" t="s">
        <v>165</v>
      </c>
      <c r="N515">
        <v>78.7</v>
      </c>
      <c r="O515">
        <v>0</v>
      </c>
      <c r="P515">
        <v>0</v>
      </c>
      <c r="Q515">
        <v>92</v>
      </c>
      <c r="R515">
        <v>72.2</v>
      </c>
      <c r="S515">
        <v>95.4</v>
      </c>
      <c r="T515">
        <v>91.9</v>
      </c>
      <c r="U515">
        <v>82.1</v>
      </c>
      <c r="V515">
        <v>72.7</v>
      </c>
      <c r="W515">
        <v>61.2</v>
      </c>
      <c r="X515">
        <v>0</v>
      </c>
      <c r="Y515">
        <v>0</v>
      </c>
      <c r="Z515">
        <v>0</v>
      </c>
    </row>
    <row r="516" spans="1:26" x14ac:dyDescent="0.25">
      <c r="A516" t="s">
        <v>559</v>
      </c>
      <c r="B516" t="s">
        <v>155</v>
      </c>
      <c r="C516" t="s">
        <v>156</v>
      </c>
      <c r="D516" t="s">
        <v>166</v>
      </c>
      <c r="E516" t="s">
        <v>46</v>
      </c>
      <c r="F516" t="s">
        <v>47</v>
      </c>
      <c r="G516" t="s">
        <v>37</v>
      </c>
      <c r="H516">
        <v>2018</v>
      </c>
      <c r="I516">
        <f>IFERROR(VLOOKUP(D516,[1]Sheet7!C:G,5,0),"Null")</f>
        <v>2.6413763453754302</v>
      </c>
      <c r="J516">
        <f>IFERROR(VLOOKUP(D516,[2]!Table1_1[[#All],[Key]:[% of children under age 5 with fever]],5,0),0)</f>
        <v>0</v>
      </c>
      <c r="K516">
        <f>IFERROR(VLOOKUP(D516,[3]!Table1_1[[Key]:[No_of_Maternal_death]],5,0),0)</f>
        <v>430</v>
      </c>
      <c r="L516" t="s">
        <v>167</v>
      </c>
      <c r="M516" t="s">
        <v>168</v>
      </c>
      <c r="N516">
        <v>81.8</v>
      </c>
      <c r="O516">
        <v>0</v>
      </c>
      <c r="P516">
        <v>0</v>
      </c>
      <c r="Q516">
        <v>96.7</v>
      </c>
      <c r="R516">
        <v>76.8</v>
      </c>
      <c r="S516">
        <v>96.5</v>
      </c>
      <c r="T516">
        <v>89.8</v>
      </c>
      <c r="U516">
        <v>85.4</v>
      </c>
      <c r="V516">
        <v>79.5</v>
      </c>
      <c r="W516">
        <v>62.6</v>
      </c>
      <c r="X516">
        <v>0</v>
      </c>
      <c r="Y516">
        <v>0</v>
      </c>
      <c r="Z516">
        <v>0</v>
      </c>
    </row>
    <row r="517" spans="1:26" x14ac:dyDescent="0.25">
      <c r="A517" t="s">
        <v>559</v>
      </c>
      <c r="B517" t="s">
        <v>155</v>
      </c>
      <c r="C517" t="s">
        <v>156</v>
      </c>
      <c r="D517" t="s">
        <v>169</v>
      </c>
      <c r="E517" t="s">
        <v>46</v>
      </c>
      <c r="F517" t="s">
        <v>47</v>
      </c>
      <c r="G517" t="s">
        <v>37</v>
      </c>
      <c r="H517">
        <v>2020</v>
      </c>
      <c r="I517">
        <f>IFERROR(VLOOKUP(D517,[1]Sheet7!C:G,5,0),"Null")</f>
        <v>2.5621532497484099</v>
      </c>
      <c r="J517">
        <f>IFERROR(VLOOKUP(D517,[2]!Table1_1[[#All],[Key]:[% of children under age 5 with fever]],5,0),0)</f>
        <v>3.5</v>
      </c>
      <c r="K517">
        <f>IFERROR(VLOOKUP(D517,[3]!Table1_1[[Key]:[No_of_Maternal_death]],5,0),0)</f>
        <v>400</v>
      </c>
      <c r="L517" t="s">
        <v>170</v>
      </c>
      <c r="M517" t="s">
        <v>171</v>
      </c>
      <c r="N517">
        <v>77.3</v>
      </c>
      <c r="O517">
        <v>0</v>
      </c>
      <c r="P517">
        <v>0</v>
      </c>
      <c r="Q517">
        <v>95.4</v>
      </c>
      <c r="R517">
        <v>71.7</v>
      </c>
      <c r="S517">
        <v>92.5</v>
      </c>
      <c r="T517">
        <v>82.3</v>
      </c>
      <c r="U517">
        <v>74.2</v>
      </c>
      <c r="V517">
        <v>76</v>
      </c>
      <c r="W517">
        <v>61.8</v>
      </c>
      <c r="X517">
        <v>0</v>
      </c>
      <c r="Y517">
        <v>0</v>
      </c>
      <c r="Z517">
        <v>0</v>
      </c>
    </row>
    <row r="518" spans="1:26" x14ac:dyDescent="0.25">
      <c r="A518" t="s">
        <v>559</v>
      </c>
      <c r="B518" t="s">
        <v>172</v>
      </c>
      <c r="C518" t="s">
        <v>173</v>
      </c>
      <c r="D518" t="s">
        <v>174</v>
      </c>
      <c r="E518" t="s">
        <v>46</v>
      </c>
      <c r="F518" t="s">
        <v>47</v>
      </c>
      <c r="G518" t="s">
        <v>37</v>
      </c>
      <c r="H518">
        <v>2006</v>
      </c>
      <c r="I518">
        <f>IFERROR(VLOOKUP(D518,[1]Sheet7!C:G,5,0),"Null")</f>
        <v>2.4611415313587801</v>
      </c>
      <c r="J518">
        <f>IFERROR(VLOOKUP(D518,[2]!Table1_1[[#All],[Key]:[% of children under age 5 with fever]],5,0),0)</f>
        <v>46</v>
      </c>
      <c r="K518">
        <f>IFERROR(VLOOKUP(D518,[3]!Table1_1[[Key]:[No_of_Maternal_death]],5,0),0)</f>
        <v>510</v>
      </c>
      <c r="L518" t="s">
        <v>79</v>
      </c>
      <c r="M518" t="s">
        <v>80</v>
      </c>
      <c r="N518">
        <v>44</v>
      </c>
      <c r="O518">
        <v>0</v>
      </c>
      <c r="P518">
        <v>0</v>
      </c>
      <c r="Q518">
        <v>49</v>
      </c>
      <c r="R518">
        <v>35</v>
      </c>
      <c r="S518">
        <v>45</v>
      </c>
      <c r="T518">
        <v>47</v>
      </c>
      <c r="U518">
        <v>52</v>
      </c>
      <c r="V518">
        <v>42</v>
      </c>
      <c r="W518">
        <v>33</v>
      </c>
      <c r="X518">
        <v>0</v>
      </c>
      <c r="Y518">
        <v>0</v>
      </c>
      <c r="Z518">
        <v>0</v>
      </c>
    </row>
    <row r="519" spans="1:26" x14ac:dyDescent="0.25">
      <c r="A519" t="s">
        <v>559</v>
      </c>
      <c r="B519" t="s">
        <v>172</v>
      </c>
      <c r="C519" t="s">
        <v>173</v>
      </c>
      <c r="D519" t="s">
        <v>464</v>
      </c>
      <c r="E519" t="s">
        <v>46</v>
      </c>
      <c r="F519" t="s">
        <v>47</v>
      </c>
      <c r="G519" t="s">
        <v>37</v>
      </c>
      <c r="H519">
        <v>2010</v>
      </c>
      <c r="I519">
        <f>IFERROR(VLOOKUP(D519,[1]Sheet7!C:G,5,0),"Null")</f>
        <v>2.5869974926203798</v>
      </c>
      <c r="J519">
        <f>IFERROR(VLOOKUP(D519,[2]!Table1_1[[#All],[Key]:[% of children under age 5 with fever]],5,0),0)</f>
        <v>51.2</v>
      </c>
      <c r="K519">
        <f>IFERROR(VLOOKUP(D519,[3]!Table1_1[[Key]:[No_of_Maternal_death]],5,0),0)</f>
        <v>480</v>
      </c>
      <c r="L519" t="s">
        <v>71</v>
      </c>
      <c r="M519" t="s">
        <v>72</v>
      </c>
      <c r="N519">
        <v>53.3</v>
      </c>
      <c r="O519">
        <v>0</v>
      </c>
      <c r="P519">
        <v>0</v>
      </c>
      <c r="Q519">
        <v>53</v>
      </c>
      <c r="R519">
        <v>53.7</v>
      </c>
      <c r="S519">
        <v>48.5</v>
      </c>
      <c r="T519">
        <v>54.8</v>
      </c>
      <c r="U519">
        <v>54.4</v>
      </c>
      <c r="V519">
        <v>55.2</v>
      </c>
      <c r="W519">
        <v>53.6</v>
      </c>
      <c r="X519">
        <v>0</v>
      </c>
      <c r="Y519">
        <v>0</v>
      </c>
      <c r="Z519">
        <v>0</v>
      </c>
    </row>
    <row r="520" spans="1:26" x14ac:dyDescent="0.25">
      <c r="A520" t="s">
        <v>559</v>
      </c>
      <c r="B520" t="s">
        <v>172</v>
      </c>
      <c r="C520" t="s">
        <v>173</v>
      </c>
      <c r="D520" t="s">
        <v>175</v>
      </c>
      <c r="E520" t="s">
        <v>46</v>
      </c>
      <c r="F520" t="s">
        <v>47</v>
      </c>
      <c r="G520" t="s">
        <v>37</v>
      </c>
      <c r="H520">
        <v>2014</v>
      </c>
      <c r="I520">
        <f>IFERROR(VLOOKUP(D520,[1]Sheet7!C:G,5,0),"Null")</f>
        <v>2.6479419321497999</v>
      </c>
      <c r="J520">
        <f>IFERROR(VLOOKUP(D520,[2]!Table1_1[[#All],[Key]:[% of children under age 5 with fever]],5,0),0)</f>
        <v>28</v>
      </c>
      <c r="K520">
        <f>IFERROR(VLOOKUP(D520,[3]!Table1_1[[Key]:[No_of_Maternal_death]],5,0),0)</f>
        <v>470</v>
      </c>
      <c r="L520" t="s">
        <v>51</v>
      </c>
      <c r="M520" t="s">
        <v>52</v>
      </c>
      <c r="N520">
        <v>89.7</v>
      </c>
      <c r="O520">
        <v>0</v>
      </c>
      <c r="P520">
        <v>0</v>
      </c>
      <c r="Q520">
        <v>90.7</v>
      </c>
      <c r="R520">
        <v>88.6</v>
      </c>
      <c r="S520">
        <v>91.1</v>
      </c>
      <c r="T520">
        <v>89</v>
      </c>
      <c r="U520">
        <v>89.7</v>
      </c>
      <c r="V520">
        <v>89.8</v>
      </c>
      <c r="W520">
        <v>88.9</v>
      </c>
      <c r="X520">
        <v>0</v>
      </c>
      <c r="Y520">
        <v>0</v>
      </c>
      <c r="Z520">
        <v>0</v>
      </c>
    </row>
    <row r="521" spans="1:26" x14ac:dyDescent="0.25">
      <c r="A521" t="s">
        <v>559</v>
      </c>
      <c r="B521" t="s">
        <v>172</v>
      </c>
      <c r="C521" t="s">
        <v>173</v>
      </c>
      <c r="D521" t="s">
        <v>176</v>
      </c>
      <c r="E521" t="s">
        <v>46</v>
      </c>
      <c r="F521" t="s">
        <v>47</v>
      </c>
      <c r="G521" t="s">
        <v>37</v>
      </c>
      <c r="H521">
        <v>2019</v>
      </c>
      <c r="I521">
        <f>IFERROR(VLOOKUP(D521,[1]Sheet7!C:G,5,0),"Null")</f>
        <v>2.33629046990663</v>
      </c>
      <c r="J521">
        <f>IFERROR(VLOOKUP(D521,[2]!Table1_1[[#All],[Key]:[% of children under age 5 with fever]],5,0),0)</f>
        <v>0</v>
      </c>
      <c r="K521">
        <f>IFERROR(VLOOKUP(D521,[3]!Table1_1[[Key]:[No_of_Maternal_death]],5,0),0)</f>
        <v>450</v>
      </c>
      <c r="L521" t="s">
        <v>74</v>
      </c>
      <c r="M521" t="s">
        <v>75</v>
      </c>
      <c r="N521">
        <v>96.6</v>
      </c>
      <c r="O521">
        <v>0</v>
      </c>
      <c r="P521">
        <v>0</v>
      </c>
      <c r="Q521">
        <v>97.2</v>
      </c>
      <c r="R521">
        <v>95.7</v>
      </c>
      <c r="S521">
        <v>97.3</v>
      </c>
      <c r="T521">
        <v>97.4</v>
      </c>
      <c r="U521">
        <v>97.2</v>
      </c>
      <c r="V521">
        <v>96.4</v>
      </c>
      <c r="W521">
        <v>94.9</v>
      </c>
      <c r="X521">
        <v>0</v>
      </c>
      <c r="Y521">
        <v>0</v>
      </c>
      <c r="Z521">
        <v>0</v>
      </c>
    </row>
    <row r="522" spans="1:26" x14ac:dyDescent="0.25">
      <c r="A522" t="s">
        <v>559</v>
      </c>
      <c r="B522" t="s">
        <v>177</v>
      </c>
      <c r="C522" t="s">
        <v>178</v>
      </c>
      <c r="D522" t="s">
        <v>179</v>
      </c>
      <c r="E522" t="s">
        <v>46</v>
      </c>
      <c r="F522" t="s">
        <v>47</v>
      </c>
      <c r="G522" t="s">
        <v>121</v>
      </c>
      <c r="H522">
        <v>2011</v>
      </c>
      <c r="I522">
        <f>IFERROR(VLOOKUP(D522,[1]Sheet7!C:G,5,0),"Null")</f>
        <v>4.4725181364733002</v>
      </c>
      <c r="J522">
        <f>IFERROR(VLOOKUP(D522,[2]!Table1_1[[#All],[Key]:[% of children under age 5 with fever]],5,0),0)</f>
        <v>33.200000000000003</v>
      </c>
      <c r="K522">
        <f>IFERROR(VLOOKUP(D522,[3]!Table1_1[[Key]:[No_of_Maternal_death]],5,0),0)</f>
        <v>84</v>
      </c>
      <c r="L522" t="s">
        <v>89</v>
      </c>
      <c r="M522" t="s">
        <v>90</v>
      </c>
      <c r="N522">
        <v>37.9</v>
      </c>
      <c r="O522">
        <v>0</v>
      </c>
      <c r="P522">
        <v>0</v>
      </c>
      <c r="Q522">
        <v>37.6</v>
      </c>
      <c r="R522">
        <v>38.200000000000003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 t="s">
        <v>559</v>
      </c>
      <c r="B523" t="s">
        <v>180</v>
      </c>
      <c r="C523" t="s">
        <v>181</v>
      </c>
      <c r="D523" t="s">
        <v>182</v>
      </c>
      <c r="E523" t="s">
        <v>29</v>
      </c>
      <c r="F523" t="s">
        <v>30</v>
      </c>
      <c r="G523" t="s">
        <v>31</v>
      </c>
      <c r="H523">
        <v>2003</v>
      </c>
      <c r="I523">
        <f>IFERROR(VLOOKUP(D523,[1]Sheet7!C:G,5,0),"Null")</f>
        <v>2.9674433527342199</v>
      </c>
      <c r="J523">
        <f>IFERROR(VLOOKUP(D523,[2]!Table1_1[[#All],[Key]:[% of children under age 5 with fever]],5,0),0)</f>
        <v>26.2</v>
      </c>
      <c r="K523">
        <f>IFERROR(VLOOKUP(D523,[3]!Table1_1[[Key]:[No_of_Maternal_death]],5,0),0)</f>
        <v>6900</v>
      </c>
      <c r="L523" t="s">
        <v>127</v>
      </c>
      <c r="M523" t="s">
        <v>128</v>
      </c>
      <c r="N523">
        <v>5.9</v>
      </c>
      <c r="O523">
        <v>0</v>
      </c>
      <c r="P523">
        <v>0</v>
      </c>
      <c r="Q523">
        <v>4.4000000000000004</v>
      </c>
      <c r="R523">
        <v>10.6</v>
      </c>
      <c r="S523">
        <v>2.5</v>
      </c>
      <c r="T523">
        <v>2.6</v>
      </c>
      <c r="U523">
        <v>4.2</v>
      </c>
      <c r="V523">
        <v>5.6</v>
      </c>
      <c r="W523">
        <v>11.7</v>
      </c>
      <c r="X523">
        <v>0</v>
      </c>
      <c r="Y523">
        <v>0</v>
      </c>
      <c r="Z523">
        <v>0</v>
      </c>
    </row>
    <row r="524" spans="1:26" x14ac:dyDescent="0.25">
      <c r="A524" t="s">
        <v>559</v>
      </c>
      <c r="B524" t="s">
        <v>180</v>
      </c>
      <c r="C524" t="s">
        <v>181</v>
      </c>
      <c r="D524" t="s">
        <v>183</v>
      </c>
      <c r="E524" t="s">
        <v>29</v>
      </c>
      <c r="F524" t="s">
        <v>30</v>
      </c>
      <c r="G524" t="s">
        <v>31</v>
      </c>
      <c r="H524">
        <v>2009</v>
      </c>
      <c r="I524">
        <f>IFERROR(VLOOKUP(D524,[1]Sheet7!C:G,5,0),"Null")</f>
        <v>2.9606918765213699</v>
      </c>
      <c r="J524">
        <f>IFERROR(VLOOKUP(D524,[2]!Table1_1[[#All],[Key]:[% of children under age 5 with fever]],5,0),0)</f>
        <v>23.2</v>
      </c>
      <c r="K524">
        <f>IFERROR(VLOOKUP(D524,[3]!Table1_1[[Key]:[No_of_Maternal_death]],5,0),0)</f>
        <v>6900</v>
      </c>
      <c r="L524" t="s">
        <v>184</v>
      </c>
      <c r="M524" t="s">
        <v>185</v>
      </c>
      <c r="N524">
        <v>55.7</v>
      </c>
      <c r="O524">
        <v>0</v>
      </c>
      <c r="P524">
        <v>0</v>
      </c>
      <c r="Q524">
        <v>55</v>
      </c>
      <c r="R524">
        <v>57.8</v>
      </c>
      <c r="S524">
        <v>49.4</v>
      </c>
      <c r="T524">
        <v>58.1</v>
      </c>
      <c r="U524">
        <v>60.2</v>
      </c>
      <c r="V524">
        <v>54.7</v>
      </c>
      <c r="W524">
        <v>55.9</v>
      </c>
      <c r="X524">
        <v>0</v>
      </c>
      <c r="Y524">
        <v>0</v>
      </c>
      <c r="Z524">
        <v>0</v>
      </c>
    </row>
    <row r="525" spans="1:26" x14ac:dyDescent="0.25">
      <c r="A525" t="s">
        <v>559</v>
      </c>
      <c r="B525" t="s">
        <v>180</v>
      </c>
      <c r="C525" t="s">
        <v>181</v>
      </c>
      <c r="D525" t="s">
        <v>467</v>
      </c>
      <c r="E525" t="s">
        <v>29</v>
      </c>
      <c r="F525" t="s">
        <v>30</v>
      </c>
      <c r="G525" t="s">
        <v>31</v>
      </c>
      <c r="H525">
        <v>2010</v>
      </c>
      <c r="I525">
        <f>IFERROR(VLOOKUP(D525,[1]Sheet7!C:G,5,0),"Null")</f>
        <v>2.8175240671163002</v>
      </c>
      <c r="J525">
        <f>IFERROR(VLOOKUP(D525,[2]!Table1_1[[#All],[Key]:[% of children under age 5 with fever]],5,0),0)</f>
        <v>0</v>
      </c>
      <c r="K525">
        <f>IFERROR(VLOOKUP(D525,[3]!Table1_1[[Key]:[No_of_Maternal_death]],5,0),0)</f>
        <v>7000</v>
      </c>
      <c r="L525" t="s">
        <v>468</v>
      </c>
      <c r="M525" t="s">
        <v>469</v>
      </c>
      <c r="N525">
        <v>47.9</v>
      </c>
      <c r="O525">
        <v>0</v>
      </c>
      <c r="P525">
        <v>0</v>
      </c>
      <c r="Q525">
        <v>47.4</v>
      </c>
      <c r="R525">
        <v>49.6</v>
      </c>
      <c r="S525">
        <v>41</v>
      </c>
      <c r="T525">
        <v>46.7</v>
      </c>
      <c r="U525">
        <v>46.8</v>
      </c>
      <c r="V525">
        <v>46.5</v>
      </c>
      <c r="W525">
        <v>56</v>
      </c>
      <c r="X525">
        <v>0</v>
      </c>
      <c r="Y525">
        <v>0</v>
      </c>
      <c r="Z525">
        <v>0</v>
      </c>
    </row>
    <row r="526" spans="1:26" x14ac:dyDescent="0.25">
      <c r="A526" t="s">
        <v>559</v>
      </c>
      <c r="B526" t="s">
        <v>180</v>
      </c>
      <c r="C526" t="s">
        <v>181</v>
      </c>
      <c r="D526" t="s">
        <v>186</v>
      </c>
      <c r="E526" t="s">
        <v>29</v>
      </c>
      <c r="F526" t="s">
        <v>30</v>
      </c>
      <c r="G526" t="s">
        <v>31</v>
      </c>
      <c r="H526">
        <v>2014</v>
      </c>
      <c r="I526">
        <f>IFERROR(VLOOKUP(D526,[1]Sheet7!C:G,5,0),"Null")</f>
        <v>2.2941780158285998</v>
      </c>
      <c r="J526">
        <f>IFERROR(VLOOKUP(D526,[2]!Table1_1[[#All],[Key]:[% of children under age 5 with fever]],5,0),0)</f>
        <v>27</v>
      </c>
      <c r="K526">
        <f>IFERROR(VLOOKUP(D526,[3]!Table1_1[[Key]:[No_of_Maternal_death]],5,0),0)</f>
        <v>7300</v>
      </c>
      <c r="L526" t="s">
        <v>137</v>
      </c>
      <c r="M526" t="s">
        <v>138</v>
      </c>
      <c r="N526">
        <v>58.7</v>
      </c>
      <c r="O526">
        <v>0</v>
      </c>
      <c r="P526">
        <v>0</v>
      </c>
      <c r="Q526">
        <v>60.8</v>
      </c>
      <c r="R526">
        <v>55.7</v>
      </c>
      <c r="S526">
        <v>50.8</v>
      </c>
      <c r="T526">
        <v>61.1</v>
      </c>
      <c r="U526">
        <v>63.6</v>
      </c>
      <c r="V526">
        <v>56.4</v>
      </c>
      <c r="W526">
        <v>60.5</v>
      </c>
      <c r="X526">
        <v>0</v>
      </c>
      <c r="Y526">
        <v>0</v>
      </c>
      <c r="Z526">
        <v>0</v>
      </c>
    </row>
    <row r="527" spans="1:26" x14ac:dyDescent="0.25">
      <c r="A527" t="s">
        <v>559</v>
      </c>
      <c r="B527" t="s">
        <v>180</v>
      </c>
      <c r="C527" t="s">
        <v>181</v>
      </c>
      <c r="D527" t="s">
        <v>190</v>
      </c>
      <c r="E527" t="s">
        <v>29</v>
      </c>
      <c r="F527" t="s">
        <v>30</v>
      </c>
      <c r="G527" t="s">
        <v>31</v>
      </c>
      <c r="H527">
        <v>2020</v>
      </c>
      <c r="I527">
        <f>IFERROR(VLOOKUP(D527,[1]Sheet7!C:G,5,0),"Null")</f>
        <v>2.0097001107967101</v>
      </c>
      <c r="J527">
        <f>IFERROR(VLOOKUP(D527,[2]!Table1_1[[#All],[Key]:[% of children under age 5 with fever]],5,0),0)</f>
        <v>20.2</v>
      </c>
      <c r="K527">
        <f>IFERROR(VLOOKUP(D527,[3]!Table1_1[[Key]:[No_of_Maternal_death]],5,0),0)</f>
        <v>7700</v>
      </c>
      <c r="L527" t="s">
        <v>191</v>
      </c>
      <c r="M527" t="s">
        <v>192</v>
      </c>
      <c r="N527">
        <v>49</v>
      </c>
      <c r="O527">
        <v>0</v>
      </c>
      <c r="P527">
        <v>0</v>
      </c>
      <c r="Q527">
        <v>51.9</v>
      </c>
      <c r="R527">
        <v>44.4</v>
      </c>
      <c r="S527">
        <v>44.1</v>
      </c>
      <c r="T527">
        <v>57.1</v>
      </c>
      <c r="U527">
        <v>52.4</v>
      </c>
      <c r="V527">
        <v>50.2</v>
      </c>
      <c r="W527">
        <v>42.8</v>
      </c>
      <c r="X527">
        <v>0</v>
      </c>
      <c r="Y527">
        <v>0</v>
      </c>
      <c r="Z527">
        <v>0</v>
      </c>
    </row>
    <row r="528" spans="1:26" x14ac:dyDescent="0.25">
      <c r="A528" t="s">
        <v>559</v>
      </c>
      <c r="B528" t="s">
        <v>193</v>
      </c>
      <c r="C528" t="s">
        <v>194</v>
      </c>
      <c r="D528" t="s">
        <v>470</v>
      </c>
      <c r="E528" t="s">
        <v>46</v>
      </c>
      <c r="F528" t="s">
        <v>47</v>
      </c>
      <c r="G528" t="s">
        <v>37</v>
      </c>
      <c r="H528">
        <v>2009</v>
      </c>
      <c r="I528">
        <f>IFERROR(VLOOKUP(D528,[1]Sheet7!C:G,5,0),"Null")</f>
        <v>3.1522896392817801</v>
      </c>
      <c r="J528">
        <f>IFERROR(VLOOKUP(D528,[2]!Table1_1[[#All],[Key]:[% of children under age 5 with fever]],5,0),0)</f>
        <v>67.2</v>
      </c>
      <c r="K528">
        <f>IFERROR(VLOOKUP(D528,[3]!Table1_1[[Key]:[No_of_Maternal_death]],5,0),0)</f>
        <v>970</v>
      </c>
      <c r="L528" t="s">
        <v>471</v>
      </c>
      <c r="M528" t="s">
        <v>471</v>
      </c>
      <c r="N528">
        <v>47</v>
      </c>
      <c r="O528">
        <v>0</v>
      </c>
      <c r="P528">
        <v>0</v>
      </c>
      <c r="Q528">
        <v>52</v>
      </c>
      <c r="R528">
        <v>42</v>
      </c>
      <c r="S528">
        <v>48</v>
      </c>
      <c r="T528">
        <v>55</v>
      </c>
      <c r="U528">
        <v>53</v>
      </c>
      <c r="V528">
        <v>43</v>
      </c>
      <c r="W528">
        <v>38</v>
      </c>
      <c r="X528">
        <v>0</v>
      </c>
      <c r="Y528">
        <v>0</v>
      </c>
      <c r="Z528">
        <v>0</v>
      </c>
    </row>
    <row r="529" spans="1:26" x14ac:dyDescent="0.25">
      <c r="A529" t="s">
        <v>559</v>
      </c>
      <c r="B529" t="s">
        <v>193</v>
      </c>
      <c r="C529" t="s">
        <v>194</v>
      </c>
      <c r="D529" t="s">
        <v>472</v>
      </c>
      <c r="E529" t="s">
        <v>46</v>
      </c>
      <c r="F529" t="s">
        <v>47</v>
      </c>
      <c r="G529" t="s">
        <v>37</v>
      </c>
      <c r="H529">
        <v>2011</v>
      </c>
      <c r="I529">
        <f>IFERROR(VLOOKUP(D529,[1]Sheet7!C:G,5,0),"Null")</f>
        <v>3.9315371018029901</v>
      </c>
      <c r="J529">
        <f>IFERROR(VLOOKUP(D529,[2]!Table1_1[[#All],[Key]:[% of children under age 5 with fever]],5,0),0)</f>
        <v>57.1</v>
      </c>
      <c r="K529">
        <f>IFERROR(VLOOKUP(D529,[3]!Table1_1[[Key]:[No_of_Maternal_death]],5,0),0)</f>
        <v>1000</v>
      </c>
      <c r="L529" t="s">
        <v>398</v>
      </c>
      <c r="M529" t="s">
        <v>399</v>
      </c>
      <c r="N529">
        <v>49.7</v>
      </c>
      <c r="O529">
        <v>0</v>
      </c>
      <c r="P529">
        <v>0</v>
      </c>
      <c r="Q529">
        <v>47.2</v>
      </c>
      <c r="R529">
        <v>52.2</v>
      </c>
      <c r="S529">
        <v>40.6</v>
      </c>
      <c r="T529">
        <v>53.4</v>
      </c>
      <c r="U529">
        <v>49.2</v>
      </c>
      <c r="V529">
        <v>52.3</v>
      </c>
      <c r="W529">
        <v>53.5</v>
      </c>
      <c r="X529">
        <v>0</v>
      </c>
      <c r="Y529">
        <v>0</v>
      </c>
      <c r="Z529">
        <v>0</v>
      </c>
    </row>
    <row r="530" spans="1:26" x14ac:dyDescent="0.25">
      <c r="A530" t="s">
        <v>559</v>
      </c>
      <c r="B530" t="s">
        <v>193</v>
      </c>
      <c r="C530" t="s">
        <v>194</v>
      </c>
      <c r="D530" t="s">
        <v>195</v>
      </c>
      <c r="E530" t="s">
        <v>46</v>
      </c>
      <c r="F530" t="s">
        <v>47</v>
      </c>
      <c r="G530" t="s">
        <v>37</v>
      </c>
      <c r="H530">
        <v>2013</v>
      </c>
      <c r="I530">
        <f>IFERROR(VLOOKUP(D530,[1]Sheet7!C:G,5,0),"Null")</f>
        <v>2.1823544887697501</v>
      </c>
      <c r="J530">
        <f>IFERROR(VLOOKUP(D530,[2]!Table1_1[[#All],[Key]:[% of children under age 5 with fever]],5,0),0)</f>
        <v>55.7</v>
      </c>
      <c r="K530">
        <f>IFERROR(VLOOKUP(D530,[3]!Table1_1[[Key]:[No_of_Maternal_death]],5,0),0)</f>
        <v>1000</v>
      </c>
      <c r="L530" t="s">
        <v>161</v>
      </c>
      <c r="M530" t="s">
        <v>162</v>
      </c>
      <c r="N530">
        <v>54.6</v>
      </c>
      <c r="O530">
        <v>0</v>
      </c>
      <c r="P530">
        <v>0</v>
      </c>
      <c r="Q530">
        <v>61.1</v>
      </c>
      <c r="R530">
        <v>49.7</v>
      </c>
      <c r="S530">
        <v>53.1</v>
      </c>
      <c r="T530">
        <v>64.2</v>
      </c>
      <c r="U530">
        <v>61.2</v>
      </c>
      <c r="V530">
        <v>51.8</v>
      </c>
      <c r="W530">
        <v>43.4</v>
      </c>
      <c r="X530">
        <v>0</v>
      </c>
      <c r="Y530">
        <v>0</v>
      </c>
      <c r="Z530">
        <v>0</v>
      </c>
    </row>
    <row r="531" spans="1:26" x14ac:dyDescent="0.25">
      <c r="A531" t="s">
        <v>559</v>
      </c>
      <c r="B531" t="s">
        <v>193</v>
      </c>
      <c r="C531" t="s">
        <v>194</v>
      </c>
      <c r="D531" t="s">
        <v>196</v>
      </c>
      <c r="E531" t="s">
        <v>46</v>
      </c>
      <c r="F531" t="s">
        <v>47</v>
      </c>
      <c r="G531" t="s">
        <v>37</v>
      </c>
      <c r="H531">
        <v>2016</v>
      </c>
      <c r="I531">
        <f>IFERROR(VLOOKUP(D531,[1]Sheet7!C:G,5,0),"Null")</f>
        <v>2.0125966568760099</v>
      </c>
      <c r="J531">
        <f>IFERROR(VLOOKUP(D531,[2]!Table1_1[[#All],[Key]:[% of children under age 5 with fever]],5,0),0)</f>
        <v>65.5</v>
      </c>
      <c r="K531">
        <f>IFERROR(VLOOKUP(D531,[3]!Table1_1[[Key]:[No_of_Maternal_death]],5,0),0)</f>
        <v>1000</v>
      </c>
      <c r="L531" t="s">
        <v>197</v>
      </c>
      <c r="M531" t="s">
        <v>198</v>
      </c>
      <c r="N531">
        <v>61.5</v>
      </c>
      <c r="O531">
        <v>0</v>
      </c>
      <c r="P531">
        <v>0</v>
      </c>
      <c r="Q531">
        <v>65</v>
      </c>
      <c r="R531">
        <v>58.9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 t="s">
        <v>559</v>
      </c>
      <c r="B532" t="s">
        <v>193</v>
      </c>
      <c r="C532" t="s">
        <v>194</v>
      </c>
      <c r="D532" t="s">
        <v>199</v>
      </c>
      <c r="E532" t="s">
        <v>46</v>
      </c>
      <c r="F532" t="s">
        <v>47</v>
      </c>
      <c r="G532" t="s">
        <v>37</v>
      </c>
      <c r="H532">
        <v>2020</v>
      </c>
      <c r="I532">
        <f>IFERROR(VLOOKUP(D532,[1]Sheet7!C:G,5,0),"Null")</f>
        <v>2.0311686033774401</v>
      </c>
      <c r="J532">
        <f>IFERROR(VLOOKUP(D532,[2]!Table1_1[[#All],[Key]:[% of children under age 5 with fever]],5,0),0)</f>
        <v>52.1</v>
      </c>
      <c r="K532">
        <f>IFERROR(VLOOKUP(D532,[3]!Table1_1[[Key]:[No_of_Maternal_death]],5,0),0)</f>
        <v>1100</v>
      </c>
      <c r="L532" t="s">
        <v>170</v>
      </c>
      <c r="M532" t="s">
        <v>200</v>
      </c>
      <c r="N532">
        <v>54.7</v>
      </c>
      <c r="O532">
        <v>0</v>
      </c>
      <c r="P532">
        <v>0</v>
      </c>
      <c r="Q532">
        <v>62.5</v>
      </c>
      <c r="R532">
        <v>48.9</v>
      </c>
      <c r="S532">
        <v>57.3</v>
      </c>
      <c r="T532">
        <v>70.3</v>
      </c>
      <c r="U532">
        <v>57</v>
      </c>
      <c r="V532">
        <v>48.1</v>
      </c>
      <c r="W532">
        <v>41.4</v>
      </c>
      <c r="X532">
        <v>0</v>
      </c>
      <c r="Y532">
        <v>0</v>
      </c>
      <c r="Z532">
        <v>0</v>
      </c>
    </row>
    <row r="533" spans="1:26" x14ac:dyDescent="0.25">
      <c r="A533" t="s">
        <v>559</v>
      </c>
      <c r="B533" t="s">
        <v>201</v>
      </c>
      <c r="C533" t="s">
        <v>202</v>
      </c>
      <c r="D533" t="s">
        <v>203</v>
      </c>
      <c r="E533" t="s">
        <v>29</v>
      </c>
      <c r="F533" t="s">
        <v>30</v>
      </c>
      <c r="G533" t="s">
        <v>37</v>
      </c>
      <c r="H533">
        <v>2009</v>
      </c>
      <c r="I533">
        <f>IFERROR(VLOOKUP(D533,[1]Sheet7!C:G,5,0),"Null")</f>
        <v>2.8994727895915999</v>
      </c>
      <c r="J533">
        <f>IFERROR(VLOOKUP(D533,[2]!Table1_1[[#All],[Key]:[% of children under age 5 with fever]],5,0),0)</f>
        <v>19.7</v>
      </c>
      <c r="K533">
        <f>IFERROR(VLOOKUP(D533,[3]!Table1_1[[Key]:[No_of_Maternal_death]],5,0),0)</f>
        <v>3900</v>
      </c>
      <c r="L533" t="s">
        <v>184</v>
      </c>
      <c r="M533" t="s">
        <v>185</v>
      </c>
      <c r="N533">
        <v>57</v>
      </c>
      <c r="O533">
        <v>0</v>
      </c>
      <c r="P533">
        <v>0</v>
      </c>
      <c r="Q533">
        <v>56</v>
      </c>
      <c r="R533">
        <v>60</v>
      </c>
      <c r="S533">
        <v>65</v>
      </c>
      <c r="T533">
        <v>61</v>
      </c>
      <c r="U533">
        <v>52</v>
      </c>
      <c r="V533">
        <v>52</v>
      </c>
      <c r="W533">
        <v>56</v>
      </c>
      <c r="X533">
        <v>0</v>
      </c>
      <c r="Y533">
        <v>0</v>
      </c>
      <c r="Z533">
        <v>0</v>
      </c>
    </row>
    <row r="534" spans="1:26" x14ac:dyDescent="0.25">
      <c r="A534" t="s">
        <v>559</v>
      </c>
      <c r="B534" t="s">
        <v>201</v>
      </c>
      <c r="C534" t="s">
        <v>202</v>
      </c>
      <c r="D534" t="s">
        <v>473</v>
      </c>
      <c r="E534" t="s">
        <v>29</v>
      </c>
      <c r="F534" t="s">
        <v>30</v>
      </c>
      <c r="G534" t="s">
        <v>37</v>
      </c>
      <c r="H534">
        <v>2011</v>
      </c>
      <c r="I534">
        <f>IFERROR(VLOOKUP(D534,[1]Sheet7!C:G,5,0),"Null")</f>
        <v>2.80016501090231</v>
      </c>
      <c r="J534">
        <f>IFERROR(VLOOKUP(D534,[2]!Table1_1[[#All],[Key]:[% of children under age 5 with fever]],5,0),0)</f>
        <v>19.8</v>
      </c>
      <c r="K534">
        <f>IFERROR(VLOOKUP(D534,[3]!Table1_1[[Key]:[No_of_Maternal_death]],5,0),0)</f>
        <v>3800</v>
      </c>
      <c r="L534" t="s">
        <v>398</v>
      </c>
      <c r="M534" t="s">
        <v>399</v>
      </c>
      <c r="N534">
        <v>80.400000000000006</v>
      </c>
      <c r="O534">
        <v>0</v>
      </c>
      <c r="P534">
        <v>0</v>
      </c>
      <c r="Q534">
        <v>79.8</v>
      </c>
      <c r="R534">
        <v>86.5</v>
      </c>
      <c r="S534">
        <v>91.7</v>
      </c>
      <c r="T534">
        <v>87</v>
      </c>
      <c r="U534">
        <v>83.2</v>
      </c>
      <c r="V534">
        <v>73.099999999999994</v>
      </c>
      <c r="W534">
        <v>68.3</v>
      </c>
      <c r="X534">
        <v>0</v>
      </c>
      <c r="Y534">
        <v>0</v>
      </c>
      <c r="Z534">
        <v>0</v>
      </c>
    </row>
    <row r="535" spans="1:26" x14ac:dyDescent="0.25">
      <c r="A535" t="s">
        <v>559</v>
      </c>
      <c r="B535" t="s">
        <v>201</v>
      </c>
      <c r="C535" t="s">
        <v>202</v>
      </c>
      <c r="D535" t="s">
        <v>474</v>
      </c>
      <c r="E535" t="s">
        <v>29</v>
      </c>
      <c r="F535" t="s">
        <v>30</v>
      </c>
      <c r="G535" t="s">
        <v>37</v>
      </c>
      <c r="H535">
        <v>2013</v>
      </c>
      <c r="I535">
        <f>IFERROR(VLOOKUP(D535,[1]Sheet7!C:G,5,0),"Null")</f>
        <v>2.6715891397261702</v>
      </c>
      <c r="J535">
        <f>IFERROR(VLOOKUP(D535,[2]!Table1_1[[#All],[Key]:[% of children under age 5 with fever]],5,0),0)</f>
        <v>11.2</v>
      </c>
      <c r="K535">
        <f>IFERROR(VLOOKUP(D535,[3]!Table1_1[[Key]:[No_of_Maternal_death]],5,0),0)</f>
        <v>3600</v>
      </c>
      <c r="L535" t="s">
        <v>475</v>
      </c>
      <c r="M535" t="s">
        <v>476</v>
      </c>
      <c r="N535">
        <v>67.900000000000006</v>
      </c>
      <c r="O535">
        <v>0</v>
      </c>
      <c r="P535">
        <v>0</v>
      </c>
      <c r="Q535">
        <v>66.8</v>
      </c>
      <c r="R535">
        <v>79.5</v>
      </c>
      <c r="S535">
        <v>70.400000000000006</v>
      </c>
      <c r="T535">
        <v>70.2</v>
      </c>
      <c r="U535">
        <v>72.099999999999994</v>
      </c>
      <c r="V535">
        <v>68</v>
      </c>
      <c r="W535">
        <v>59.7</v>
      </c>
      <c r="X535">
        <v>0</v>
      </c>
      <c r="Y535">
        <v>0</v>
      </c>
      <c r="Z535">
        <v>0</v>
      </c>
    </row>
    <row r="536" spans="1:26" x14ac:dyDescent="0.25">
      <c r="A536" t="s">
        <v>559</v>
      </c>
      <c r="B536" t="s">
        <v>201</v>
      </c>
      <c r="C536" t="s">
        <v>202</v>
      </c>
      <c r="D536" t="s">
        <v>204</v>
      </c>
      <c r="E536" t="s">
        <v>29</v>
      </c>
      <c r="F536" t="s">
        <v>30</v>
      </c>
      <c r="G536" t="s">
        <v>37</v>
      </c>
      <c r="H536">
        <v>2016</v>
      </c>
      <c r="I536">
        <f>IFERROR(VLOOKUP(D536,[1]Sheet7!C:G,5,0),"Null")</f>
        <v>2.5860114844229098</v>
      </c>
      <c r="J536">
        <f>IFERROR(VLOOKUP(D536,[2]!Table1_1[[#All],[Key]:[% of children under age 5 with fever]],5,0),0)</f>
        <v>10.1</v>
      </c>
      <c r="K536">
        <f>IFERROR(VLOOKUP(D536,[3]!Table1_1[[Key]:[No_of_Maternal_death]],5,0),0)</f>
        <v>3700</v>
      </c>
      <c r="L536" t="s">
        <v>197</v>
      </c>
      <c r="M536" t="s">
        <v>198</v>
      </c>
      <c r="N536">
        <v>79.5</v>
      </c>
      <c r="O536">
        <v>0</v>
      </c>
      <c r="P536">
        <v>0</v>
      </c>
      <c r="Q536">
        <v>78.8</v>
      </c>
      <c r="R536">
        <v>85.3</v>
      </c>
      <c r="S536">
        <v>90.6</v>
      </c>
      <c r="T536">
        <v>83.2</v>
      </c>
      <c r="U536">
        <v>76.599999999999994</v>
      </c>
      <c r="V536">
        <v>75.5</v>
      </c>
      <c r="W536">
        <v>72.3</v>
      </c>
      <c r="X536">
        <v>0</v>
      </c>
      <c r="Y536">
        <v>0</v>
      </c>
      <c r="Z536">
        <v>0</v>
      </c>
    </row>
    <row r="537" spans="1:26" x14ac:dyDescent="0.25">
      <c r="A537" t="s">
        <v>559</v>
      </c>
      <c r="B537" t="s">
        <v>201</v>
      </c>
      <c r="C537" t="s">
        <v>202</v>
      </c>
      <c r="D537" t="s">
        <v>205</v>
      </c>
      <c r="E537" t="s">
        <v>29</v>
      </c>
      <c r="F537" t="s">
        <v>30</v>
      </c>
      <c r="G537" t="s">
        <v>37</v>
      </c>
      <c r="H537">
        <v>2018</v>
      </c>
      <c r="I537">
        <f>IFERROR(VLOOKUP(D537,[1]Sheet7!C:G,5,0),"Null")</f>
        <v>2.5540770406725501</v>
      </c>
      <c r="J537">
        <f>IFERROR(VLOOKUP(D537,[2]!Table1_1[[#All],[Key]:[% of children under age 5 with fever]],5,0),0)</f>
        <v>0</v>
      </c>
      <c r="K537">
        <f>IFERROR(VLOOKUP(D537,[3]!Table1_1[[Key]:[No_of_Maternal_death]],5,0),0)</f>
        <v>3600</v>
      </c>
      <c r="L537" t="s">
        <v>167</v>
      </c>
      <c r="M537" t="s">
        <v>168</v>
      </c>
      <c r="N537">
        <v>77.5</v>
      </c>
      <c r="O537">
        <v>0</v>
      </c>
      <c r="P537">
        <v>0</v>
      </c>
      <c r="Q537">
        <v>79.400000000000006</v>
      </c>
      <c r="R537">
        <v>72</v>
      </c>
      <c r="S537">
        <v>87.9</v>
      </c>
      <c r="T537">
        <v>84.6</v>
      </c>
      <c r="U537">
        <v>78.8</v>
      </c>
      <c r="V537">
        <v>73.5</v>
      </c>
      <c r="W537">
        <v>65.5</v>
      </c>
      <c r="X537">
        <v>0</v>
      </c>
      <c r="Y537">
        <v>0</v>
      </c>
      <c r="Z537">
        <v>0</v>
      </c>
    </row>
    <row r="538" spans="1:26" x14ac:dyDescent="0.25">
      <c r="A538" t="s">
        <v>559</v>
      </c>
      <c r="B538" t="s">
        <v>201</v>
      </c>
      <c r="C538" t="s">
        <v>202</v>
      </c>
      <c r="D538" t="s">
        <v>206</v>
      </c>
      <c r="E538" t="s">
        <v>207</v>
      </c>
      <c r="F538" t="s">
        <v>30</v>
      </c>
      <c r="G538" t="s">
        <v>37</v>
      </c>
      <c r="H538">
        <v>2021</v>
      </c>
      <c r="I538">
        <f>IFERROR(VLOOKUP(D538,[1]Sheet7!C:G,5,0),"Null")</f>
        <v>2.4168693737005098</v>
      </c>
      <c r="J538">
        <f>IFERROR(VLOOKUP(D538,[2]!Table1_1[[#All],[Key]:[% of children under age 5 with fever]],5,0),0)</f>
        <v>15.3</v>
      </c>
      <c r="K538">
        <f>IFERROR(VLOOKUP(D538,[3]!Table1_1[[Key]:[No_of_Maternal_death]],5,0),0)</f>
        <v>0</v>
      </c>
      <c r="L538" t="s">
        <v>208</v>
      </c>
      <c r="M538" t="s">
        <v>209</v>
      </c>
      <c r="N538">
        <v>69.099999999999994</v>
      </c>
      <c r="O538">
        <v>0</v>
      </c>
      <c r="P538">
        <v>0</v>
      </c>
      <c r="Q538">
        <v>70.400000000000006</v>
      </c>
      <c r="R538">
        <v>64.2</v>
      </c>
      <c r="S538">
        <v>65.2</v>
      </c>
      <c r="T538">
        <v>71.099999999999994</v>
      </c>
      <c r="U538">
        <v>77</v>
      </c>
      <c r="V538">
        <v>70.900000000000006</v>
      </c>
      <c r="W538">
        <v>61.8</v>
      </c>
      <c r="X538">
        <v>0</v>
      </c>
      <c r="Y538">
        <v>0</v>
      </c>
      <c r="Z538">
        <v>0</v>
      </c>
    </row>
    <row r="539" spans="1:26" x14ac:dyDescent="0.25">
      <c r="A539" t="s">
        <v>559</v>
      </c>
      <c r="B539" t="s">
        <v>210</v>
      </c>
      <c r="C539" t="s">
        <v>211</v>
      </c>
      <c r="D539" t="s">
        <v>212</v>
      </c>
      <c r="E539" t="s">
        <v>46</v>
      </c>
      <c r="F539" t="s">
        <v>47</v>
      </c>
      <c r="G539" t="s">
        <v>37</v>
      </c>
      <c r="H539">
        <v>2006</v>
      </c>
      <c r="I539">
        <f>IFERROR(VLOOKUP(D539,[1]Sheet7!C:G,5,0),"Null")</f>
        <v>3.3056918279915699</v>
      </c>
      <c r="J539">
        <f>IFERROR(VLOOKUP(D539,[2]!Table1_1[[#All],[Key]:[% of children under age 5 with fever]],5,0),0)</f>
        <v>31.7</v>
      </c>
      <c r="K539">
        <f>IFERROR(VLOOKUP(D539,[3]!Table1_1[[Key]:[No_of_Maternal_death]],5,0),0)</f>
        <v>3600</v>
      </c>
      <c r="L539" t="s">
        <v>213</v>
      </c>
      <c r="M539" t="s">
        <v>214</v>
      </c>
      <c r="N539">
        <v>50</v>
      </c>
      <c r="O539">
        <v>0</v>
      </c>
      <c r="P539">
        <v>0</v>
      </c>
      <c r="Q539">
        <v>48</v>
      </c>
      <c r="R539">
        <v>54</v>
      </c>
      <c r="S539">
        <v>52</v>
      </c>
      <c r="T539">
        <v>49</v>
      </c>
      <c r="U539">
        <v>44</v>
      </c>
      <c r="V539">
        <v>50</v>
      </c>
      <c r="W539">
        <v>57</v>
      </c>
      <c r="X539">
        <v>0</v>
      </c>
      <c r="Y539">
        <v>0</v>
      </c>
      <c r="Z539">
        <v>0</v>
      </c>
    </row>
    <row r="540" spans="1:26" x14ac:dyDescent="0.25">
      <c r="A540" t="s">
        <v>559</v>
      </c>
      <c r="B540" t="s">
        <v>210</v>
      </c>
      <c r="C540" t="s">
        <v>211</v>
      </c>
      <c r="D540" t="s">
        <v>477</v>
      </c>
      <c r="E540" t="s">
        <v>46</v>
      </c>
      <c r="F540" t="s">
        <v>47</v>
      </c>
      <c r="G540" t="s">
        <v>37</v>
      </c>
      <c r="H540">
        <v>2010</v>
      </c>
      <c r="I540">
        <f>IFERROR(VLOOKUP(D540,[1]Sheet7!C:G,5,0),"Null")</f>
        <v>3.2497394697786</v>
      </c>
      <c r="J540">
        <f>IFERROR(VLOOKUP(D540,[2]!Table1_1[[#All],[Key]:[% of children under age 5 with fever]],5,0),0)</f>
        <v>34.799999999999997</v>
      </c>
      <c r="K540">
        <f>IFERROR(VLOOKUP(D540,[3]!Table1_1[[Key]:[No_of_Maternal_death]],5,0),0)</f>
        <v>4000</v>
      </c>
      <c r="L540" t="s">
        <v>478</v>
      </c>
      <c r="M540" t="s">
        <v>479</v>
      </c>
      <c r="N540">
        <v>77.3</v>
      </c>
      <c r="O540">
        <v>0</v>
      </c>
      <c r="P540">
        <v>0</v>
      </c>
      <c r="Q540">
        <v>76.5</v>
      </c>
      <c r="R540">
        <v>79</v>
      </c>
      <c r="S540">
        <v>69.400000000000006</v>
      </c>
      <c r="T540">
        <v>78</v>
      </c>
      <c r="U540">
        <v>79.5</v>
      </c>
      <c r="V540">
        <v>81.400000000000006</v>
      </c>
      <c r="W540">
        <v>79.900000000000006</v>
      </c>
      <c r="X540">
        <v>0</v>
      </c>
      <c r="Y540">
        <v>0</v>
      </c>
      <c r="Z540">
        <v>0</v>
      </c>
    </row>
    <row r="541" spans="1:26" x14ac:dyDescent="0.25">
      <c r="A541" t="s">
        <v>559</v>
      </c>
      <c r="B541" t="s">
        <v>210</v>
      </c>
      <c r="C541" t="s">
        <v>211</v>
      </c>
      <c r="D541" t="s">
        <v>218</v>
      </c>
      <c r="E541" t="s">
        <v>46</v>
      </c>
      <c r="F541" t="s">
        <v>47</v>
      </c>
      <c r="G541" t="s">
        <v>37</v>
      </c>
      <c r="H541">
        <v>2015</v>
      </c>
      <c r="I541">
        <f>IFERROR(VLOOKUP(D541,[1]Sheet7!C:G,5,0),"Null")</f>
        <v>3.14674716699948</v>
      </c>
      <c r="J541">
        <f>IFERROR(VLOOKUP(D541,[2]!Table1_1[[#All],[Key]:[% of children under age 5 with fever]],5,0),0)</f>
        <v>28.7</v>
      </c>
      <c r="K541">
        <f>IFERROR(VLOOKUP(D541,[3]!Table1_1[[Key]:[No_of_Maternal_death]],5,0),0)</f>
        <v>4000</v>
      </c>
      <c r="L541" t="s">
        <v>219</v>
      </c>
      <c r="M541" t="s">
        <v>220</v>
      </c>
      <c r="N541">
        <v>89.3</v>
      </c>
      <c r="O541">
        <v>0</v>
      </c>
      <c r="P541">
        <v>0</v>
      </c>
      <c r="Q541">
        <v>88.3</v>
      </c>
      <c r="R541">
        <v>92.5</v>
      </c>
      <c r="S541">
        <v>77.3</v>
      </c>
      <c r="T541">
        <v>90.6</v>
      </c>
      <c r="U541">
        <v>93.5</v>
      </c>
      <c r="V541">
        <v>94.7</v>
      </c>
      <c r="W541">
        <v>93.5</v>
      </c>
      <c r="X541">
        <v>0</v>
      </c>
      <c r="Y541">
        <v>0</v>
      </c>
      <c r="Z541">
        <v>0</v>
      </c>
    </row>
    <row r="542" spans="1:26" x14ac:dyDescent="0.25">
      <c r="A542" t="s">
        <v>559</v>
      </c>
      <c r="B542" t="s">
        <v>210</v>
      </c>
      <c r="C542" t="s">
        <v>211</v>
      </c>
      <c r="D542" t="s">
        <v>221</v>
      </c>
      <c r="E542" t="s">
        <v>46</v>
      </c>
      <c r="F542" t="s">
        <v>47</v>
      </c>
      <c r="G542" t="s">
        <v>37</v>
      </c>
      <c r="H542">
        <v>2018</v>
      </c>
      <c r="I542">
        <f>IFERROR(VLOOKUP(D542,[1]Sheet7!C:G,5,0),"Null")</f>
        <v>3.17485008918529</v>
      </c>
      <c r="J542">
        <f>IFERROR(VLOOKUP(D542,[2]!Table1_1[[#All],[Key]:[% of children under age 5 with fever]],5,0),0)</f>
        <v>18.7</v>
      </c>
      <c r="K542">
        <f>IFERROR(VLOOKUP(D542,[3]!Table1_1[[Key]:[No_of_Maternal_death]],5,0),0)</f>
        <v>3800</v>
      </c>
      <c r="L542" t="s">
        <v>93</v>
      </c>
      <c r="M542" t="s">
        <v>94</v>
      </c>
      <c r="N542">
        <v>85.1</v>
      </c>
      <c r="O542">
        <v>0</v>
      </c>
      <c r="P542">
        <v>0</v>
      </c>
      <c r="Q542">
        <v>86.4</v>
      </c>
      <c r="R542">
        <v>80.599999999999994</v>
      </c>
      <c r="S542">
        <v>86.9</v>
      </c>
      <c r="T542">
        <v>86.5</v>
      </c>
      <c r="U542">
        <v>85</v>
      </c>
      <c r="V542">
        <v>84</v>
      </c>
      <c r="W542">
        <v>83</v>
      </c>
      <c r="X542">
        <v>0</v>
      </c>
      <c r="Y542">
        <v>0</v>
      </c>
      <c r="Z542">
        <v>0</v>
      </c>
    </row>
    <row r="543" spans="1:26" x14ac:dyDescent="0.25">
      <c r="A543" t="s">
        <v>559</v>
      </c>
      <c r="B543" t="s">
        <v>210</v>
      </c>
      <c r="C543" t="s">
        <v>211</v>
      </c>
      <c r="D543" t="s">
        <v>480</v>
      </c>
      <c r="E543" t="s">
        <v>207</v>
      </c>
      <c r="F543" t="s">
        <v>47</v>
      </c>
      <c r="G543" t="s">
        <v>37</v>
      </c>
      <c r="H543">
        <v>2021</v>
      </c>
      <c r="I543">
        <f>IFERROR(VLOOKUP(D543,[1]Sheet7!C:G,5,0),"Null")</f>
        <v>3.1579643694500401</v>
      </c>
      <c r="J543">
        <f>IFERROR(VLOOKUP(D543,[2]!Table1_1[[#All],[Key]:[% of children under age 5 with fever]],5,0),0)</f>
        <v>0</v>
      </c>
      <c r="K543">
        <f>IFERROR(VLOOKUP(D543,[3]!Table1_1[[Key]:[No_of_Maternal_death]],5,0),0)</f>
        <v>0</v>
      </c>
      <c r="L543" t="s">
        <v>566</v>
      </c>
      <c r="M543" t="s">
        <v>566</v>
      </c>
      <c r="N543">
        <v>90.9</v>
      </c>
      <c r="O543">
        <v>0</v>
      </c>
      <c r="P543">
        <v>0</v>
      </c>
      <c r="Q543">
        <v>94.6</v>
      </c>
      <c r="R543">
        <v>81.099999999999994</v>
      </c>
      <c r="S543">
        <v>94.1</v>
      </c>
      <c r="T543">
        <v>93.6</v>
      </c>
      <c r="U543">
        <v>94.9</v>
      </c>
      <c r="V543">
        <v>93.6</v>
      </c>
      <c r="W543">
        <v>80.900000000000006</v>
      </c>
      <c r="X543">
        <v>0</v>
      </c>
      <c r="Y543">
        <v>0</v>
      </c>
      <c r="Z543">
        <v>0</v>
      </c>
    </row>
    <row r="544" spans="1:26" x14ac:dyDescent="0.25">
      <c r="A544" t="s">
        <v>559</v>
      </c>
      <c r="B544" t="s">
        <v>222</v>
      </c>
      <c r="C544" t="s">
        <v>223</v>
      </c>
      <c r="D544" t="s">
        <v>483</v>
      </c>
      <c r="E544" t="s">
        <v>29</v>
      </c>
      <c r="F544" t="s">
        <v>30</v>
      </c>
      <c r="G544" t="s">
        <v>37</v>
      </c>
      <c r="H544">
        <v>2007</v>
      </c>
      <c r="I544">
        <f>IFERROR(VLOOKUP(D544,[1]Sheet7!C:G,5,0),"Null")</f>
        <v>2.5921319211796399</v>
      </c>
      <c r="J544">
        <f>IFERROR(VLOOKUP(D544,[2]!Table1_1[[#All],[Key]:[% of children under age 5 with fever]],5,0),0)</f>
        <v>23</v>
      </c>
      <c r="K544">
        <f>IFERROR(VLOOKUP(D544,[3]!Table1_1[[Key]:[No_of_Maternal_death]],5,0),0)</f>
        <v>3300</v>
      </c>
      <c r="L544" t="s">
        <v>452</v>
      </c>
      <c r="M544" t="s">
        <v>452</v>
      </c>
      <c r="N544">
        <v>16</v>
      </c>
      <c r="O544">
        <v>0</v>
      </c>
      <c r="P544">
        <v>0</v>
      </c>
      <c r="Q544">
        <v>15</v>
      </c>
      <c r="R544">
        <v>17</v>
      </c>
      <c r="S544">
        <v>14</v>
      </c>
      <c r="T544">
        <v>15</v>
      </c>
      <c r="U544">
        <v>16</v>
      </c>
      <c r="V544">
        <v>16</v>
      </c>
      <c r="W544">
        <v>20</v>
      </c>
      <c r="X544">
        <v>0</v>
      </c>
      <c r="Y544">
        <v>0</v>
      </c>
      <c r="Z544">
        <v>0</v>
      </c>
    </row>
    <row r="545" spans="1:26" x14ac:dyDescent="0.25">
      <c r="A545" t="s">
        <v>559</v>
      </c>
      <c r="B545" t="s">
        <v>222</v>
      </c>
      <c r="C545" t="s">
        <v>223</v>
      </c>
      <c r="D545" t="s">
        <v>224</v>
      </c>
      <c r="E545" t="s">
        <v>29</v>
      </c>
      <c r="F545" t="s">
        <v>30</v>
      </c>
      <c r="G545" t="s">
        <v>37</v>
      </c>
      <c r="H545">
        <v>2011</v>
      </c>
      <c r="I545">
        <f>IFERROR(VLOOKUP(D545,[1]Sheet7!C:G,5,0),"Null")</f>
        <v>2.93267756135951</v>
      </c>
      <c r="J545">
        <f>IFERROR(VLOOKUP(D545,[2]!Table1_1[[#All],[Key]:[% of children under age 5 with fever]],5,0),0)</f>
        <v>29.9</v>
      </c>
      <c r="K545">
        <f>IFERROR(VLOOKUP(D545,[3]!Table1_1[[Key]:[No_of_Maternal_death]],5,0),0)</f>
        <v>2900</v>
      </c>
      <c r="L545" t="s">
        <v>89</v>
      </c>
      <c r="M545" t="s">
        <v>90</v>
      </c>
      <c r="N545">
        <v>51.4</v>
      </c>
      <c r="O545">
        <v>0</v>
      </c>
      <c r="P545">
        <v>0</v>
      </c>
      <c r="Q545">
        <v>49.7</v>
      </c>
      <c r="R545">
        <v>55.5</v>
      </c>
      <c r="S545">
        <v>45</v>
      </c>
      <c r="T545">
        <v>50.1</v>
      </c>
      <c r="U545">
        <v>52</v>
      </c>
      <c r="V545">
        <v>55.4</v>
      </c>
      <c r="W545">
        <v>55.9</v>
      </c>
      <c r="X545">
        <v>0</v>
      </c>
      <c r="Y545">
        <v>0</v>
      </c>
      <c r="Z545">
        <v>0</v>
      </c>
    </row>
    <row r="546" spans="1:26" x14ac:dyDescent="0.25">
      <c r="A546" t="s">
        <v>559</v>
      </c>
      <c r="B546" t="s">
        <v>222</v>
      </c>
      <c r="C546" t="s">
        <v>223</v>
      </c>
      <c r="D546" t="s">
        <v>225</v>
      </c>
      <c r="E546" t="s">
        <v>29</v>
      </c>
      <c r="F546" t="s">
        <v>30</v>
      </c>
      <c r="G546" t="s">
        <v>37</v>
      </c>
      <c r="H546">
        <v>2015</v>
      </c>
      <c r="I546">
        <f>IFERROR(VLOOKUP(D546,[1]Sheet7!C:G,5,0),"Null")</f>
        <v>3.0430197171562599</v>
      </c>
      <c r="J546">
        <f>IFERROR(VLOOKUP(D546,[2]!Table1_1[[#All],[Key]:[% of children under age 5 with fever]],5,0),0)</f>
        <v>38.4</v>
      </c>
      <c r="K546">
        <f>IFERROR(VLOOKUP(D546,[3]!Table1_1[[Key]:[No_of_Maternal_death]],5,0),0)</f>
        <v>2400</v>
      </c>
      <c r="L546" t="s">
        <v>226</v>
      </c>
      <c r="M546" t="s">
        <v>227</v>
      </c>
      <c r="N546">
        <v>66</v>
      </c>
      <c r="O546">
        <v>0</v>
      </c>
      <c r="P546">
        <v>0</v>
      </c>
      <c r="Q546">
        <v>64.5</v>
      </c>
      <c r="R546">
        <v>69.2</v>
      </c>
      <c r="S546">
        <v>54.4</v>
      </c>
      <c r="T546">
        <v>64.2</v>
      </c>
      <c r="U546">
        <v>63.9</v>
      </c>
      <c r="V546">
        <v>74.599999999999994</v>
      </c>
      <c r="W546">
        <v>76.5</v>
      </c>
      <c r="X546">
        <v>0</v>
      </c>
      <c r="Y546">
        <v>0</v>
      </c>
      <c r="Z546">
        <v>0</v>
      </c>
    </row>
    <row r="547" spans="1:26" x14ac:dyDescent="0.25">
      <c r="A547" t="s">
        <v>559</v>
      </c>
      <c r="B547" t="s">
        <v>222</v>
      </c>
      <c r="C547" t="s">
        <v>223</v>
      </c>
      <c r="D547" t="s">
        <v>228</v>
      </c>
      <c r="E547" t="s">
        <v>29</v>
      </c>
      <c r="F547" t="s">
        <v>30</v>
      </c>
      <c r="G547" t="s">
        <v>37</v>
      </c>
      <c r="H547">
        <v>2018</v>
      </c>
      <c r="I547">
        <f>IFERROR(VLOOKUP(D547,[1]Sheet7!C:G,5,0),"Null")</f>
        <v>2.9468871505253298</v>
      </c>
      <c r="J547">
        <f>IFERROR(VLOOKUP(D547,[2]!Table1_1[[#All],[Key]:[% of children under age 5 with fever]],5,0),0)</f>
        <v>32.700000000000003</v>
      </c>
      <c r="K547">
        <f>IFERROR(VLOOKUP(D547,[3]!Table1_1[[Key]:[No_of_Maternal_death]],5,0),0)</f>
        <v>1800</v>
      </c>
      <c r="L547" t="s">
        <v>229</v>
      </c>
      <c r="M547" t="s">
        <v>230</v>
      </c>
      <c r="N547">
        <v>82.2</v>
      </c>
      <c r="O547">
        <v>0</v>
      </c>
      <c r="P547">
        <v>0</v>
      </c>
      <c r="Q547">
        <v>84.7</v>
      </c>
      <c r="R547">
        <v>76.5</v>
      </c>
      <c r="S547">
        <v>78.599999999999994</v>
      </c>
      <c r="T547">
        <v>80.7</v>
      </c>
      <c r="U547">
        <v>86.1</v>
      </c>
      <c r="V547">
        <v>88.1</v>
      </c>
      <c r="W547">
        <v>77.8</v>
      </c>
      <c r="X547">
        <v>0</v>
      </c>
      <c r="Y547">
        <v>0</v>
      </c>
      <c r="Z547">
        <v>0</v>
      </c>
    </row>
    <row r="548" spans="1:26" x14ac:dyDescent="0.25">
      <c r="A548" t="s">
        <v>559</v>
      </c>
      <c r="B548" t="s">
        <v>231</v>
      </c>
      <c r="C548" t="s">
        <v>232</v>
      </c>
      <c r="D548" t="s">
        <v>487</v>
      </c>
      <c r="E548" t="s">
        <v>46</v>
      </c>
      <c r="F548" t="s">
        <v>47</v>
      </c>
      <c r="G548" t="s">
        <v>31</v>
      </c>
      <c r="H548">
        <v>2004</v>
      </c>
      <c r="I548">
        <f>IFERROR(VLOOKUP(D548,[1]Sheet7!C:G,5,0),"Null")</f>
        <v>2.1698989980432102</v>
      </c>
      <c r="J548">
        <f>IFERROR(VLOOKUP(D548,[2]!Table1_1[[#All],[Key]:[% of children under age 5 with fever]],5,0),0)</f>
        <v>33</v>
      </c>
      <c r="K548">
        <f>IFERROR(VLOOKUP(D548,[3]!Table1_1[[Key]:[No_of_Maternal_death]],5,0),0)</f>
        <v>720</v>
      </c>
      <c r="L548" t="s">
        <v>488</v>
      </c>
      <c r="M548" t="s">
        <v>489</v>
      </c>
      <c r="N548">
        <v>1</v>
      </c>
      <c r="O548">
        <v>0</v>
      </c>
      <c r="P548">
        <v>0</v>
      </c>
      <c r="Q548">
        <v>1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 t="s">
        <v>559</v>
      </c>
      <c r="B549" t="s">
        <v>231</v>
      </c>
      <c r="C549" t="s">
        <v>232</v>
      </c>
      <c r="D549" t="s">
        <v>567</v>
      </c>
      <c r="E549" t="s">
        <v>46</v>
      </c>
      <c r="F549" t="s">
        <v>47</v>
      </c>
      <c r="G549" t="s">
        <v>31</v>
      </c>
      <c r="H549">
        <v>2007</v>
      </c>
      <c r="I549">
        <f>IFERROR(VLOOKUP(D549,[1]Sheet7!C:G,5,0),"Null")</f>
        <v>2.3186940612336602</v>
      </c>
      <c r="J549">
        <f>IFERROR(VLOOKUP(D549,[2]!Table1_1[[#All],[Key]:[% of children under age 5 with fever]],5,0),0)</f>
        <v>21</v>
      </c>
      <c r="K549">
        <f>IFERROR(VLOOKUP(D549,[3]!Table1_1[[Key]:[No_of_Maternal_death]],5,0),0)</f>
        <v>750</v>
      </c>
      <c r="L549" t="s">
        <v>568</v>
      </c>
      <c r="M549" t="s">
        <v>569</v>
      </c>
      <c r="N549">
        <v>12</v>
      </c>
      <c r="O549">
        <v>0</v>
      </c>
      <c r="P549">
        <v>0</v>
      </c>
      <c r="Q549">
        <v>13</v>
      </c>
      <c r="R549">
        <v>10</v>
      </c>
      <c r="S549">
        <v>12</v>
      </c>
      <c r="T549">
        <v>13</v>
      </c>
      <c r="U549">
        <v>13</v>
      </c>
      <c r="V549">
        <v>10</v>
      </c>
      <c r="W549">
        <v>11</v>
      </c>
      <c r="X549">
        <v>0</v>
      </c>
      <c r="Y549">
        <v>0</v>
      </c>
      <c r="Z549">
        <v>0</v>
      </c>
    </row>
    <row r="550" spans="1:26" x14ac:dyDescent="0.25">
      <c r="A550" t="s">
        <v>559</v>
      </c>
      <c r="B550" t="s">
        <v>231</v>
      </c>
      <c r="C550" t="s">
        <v>232</v>
      </c>
      <c r="D550" t="s">
        <v>233</v>
      </c>
      <c r="E550" t="s">
        <v>46</v>
      </c>
      <c r="F550" t="s">
        <v>47</v>
      </c>
      <c r="G550" t="s">
        <v>31</v>
      </c>
      <c r="H550">
        <v>2011</v>
      </c>
      <c r="I550">
        <f>IFERROR(VLOOKUP(D550,[1]Sheet7!C:G,5,0),"Null")</f>
        <v>3.01844276057634</v>
      </c>
      <c r="J550">
        <f>IFERROR(VLOOKUP(D550,[2]!Table1_1[[#All],[Key]:[% of children under age 5 with fever]],5,0),0)</f>
        <v>19.7</v>
      </c>
      <c r="K550">
        <f>IFERROR(VLOOKUP(D550,[3]!Table1_1[[Key]:[No_of_Maternal_death]],5,0),0)</f>
        <v>730</v>
      </c>
      <c r="L550" t="s">
        <v>134</v>
      </c>
      <c r="M550" t="s">
        <v>135</v>
      </c>
      <c r="N550">
        <v>45.7</v>
      </c>
      <c r="O550">
        <v>0</v>
      </c>
      <c r="P550">
        <v>0</v>
      </c>
      <c r="Q550">
        <v>56.6</v>
      </c>
      <c r="R550">
        <v>31.5</v>
      </c>
      <c r="S550">
        <v>50.5</v>
      </c>
      <c r="T550">
        <v>57</v>
      </c>
      <c r="U550">
        <v>50.3</v>
      </c>
      <c r="V550">
        <v>37.200000000000003</v>
      </c>
      <c r="W550">
        <v>32.9</v>
      </c>
      <c r="X550">
        <v>0</v>
      </c>
      <c r="Y550">
        <v>0</v>
      </c>
      <c r="Z550">
        <v>0</v>
      </c>
    </row>
    <row r="551" spans="1:26" x14ac:dyDescent="0.25">
      <c r="A551" t="s">
        <v>559</v>
      </c>
      <c r="B551" t="s">
        <v>231</v>
      </c>
      <c r="C551" t="s">
        <v>232</v>
      </c>
      <c r="D551" t="s">
        <v>234</v>
      </c>
      <c r="E551" t="s">
        <v>46</v>
      </c>
      <c r="F551" t="s">
        <v>47</v>
      </c>
      <c r="G551" t="s">
        <v>31</v>
      </c>
      <c r="H551">
        <v>2015</v>
      </c>
      <c r="I551">
        <f>IFERROR(VLOOKUP(D551,[1]Sheet7!C:G,5,0),"Null")</f>
        <v>2.6459571022251098</v>
      </c>
      <c r="J551">
        <f>IFERROR(VLOOKUP(D551,[2]!Table1_1[[#All],[Key]:[% of children under age 5 with fever]],5,0),0)</f>
        <v>0</v>
      </c>
      <c r="K551">
        <f>IFERROR(VLOOKUP(D551,[3]!Table1_1[[Key]:[No_of_Maternal_death]],5,0),0)</f>
        <v>710</v>
      </c>
      <c r="L551" t="s">
        <v>219</v>
      </c>
      <c r="M551" t="s">
        <v>220</v>
      </c>
      <c r="N551">
        <v>48.5</v>
      </c>
      <c r="O551">
        <v>0</v>
      </c>
      <c r="P551">
        <v>0</v>
      </c>
      <c r="Q551">
        <v>52</v>
      </c>
      <c r="R551">
        <v>44.7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 t="s">
        <v>559</v>
      </c>
      <c r="B552" t="s">
        <v>231</v>
      </c>
      <c r="C552" t="s">
        <v>232</v>
      </c>
      <c r="D552" t="s">
        <v>235</v>
      </c>
      <c r="E552" t="s">
        <v>207</v>
      </c>
      <c r="F552" t="s">
        <v>47</v>
      </c>
      <c r="G552" t="s">
        <v>31</v>
      </c>
      <c r="H552">
        <v>2021</v>
      </c>
      <c r="I552">
        <f>IFERROR(VLOOKUP(D552,[1]Sheet7!C:G,5,0),"Null")</f>
        <v>2.55391077109444</v>
      </c>
      <c r="J552">
        <f>IFERROR(VLOOKUP(D552,[2]!Table1_1[[#All],[Key]:[% of children under age 5 with fever]],5,0),0)</f>
        <v>15.3</v>
      </c>
      <c r="K552">
        <f>IFERROR(VLOOKUP(D552,[3]!Table1_1[[Key]:[No_of_Maternal_death]],5,0),0)</f>
        <v>0</v>
      </c>
      <c r="L552" t="s">
        <v>236</v>
      </c>
      <c r="M552" t="s">
        <v>237</v>
      </c>
      <c r="N552">
        <v>32.200000000000003</v>
      </c>
      <c r="O552">
        <v>0</v>
      </c>
      <c r="P552">
        <v>0</v>
      </c>
      <c r="Q552">
        <v>41</v>
      </c>
      <c r="R552">
        <v>22.7</v>
      </c>
      <c r="S552">
        <v>36.6</v>
      </c>
      <c r="T552">
        <v>42.1</v>
      </c>
      <c r="U552">
        <v>41.2</v>
      </c>
      <c r="V552">
        <v>25.6</v>
      </c>
      <c r="W552">
        <v>16.899999999999999</v>
      </c>
      <c r="X552">
        <v>0</v>
      </c>
      <c r="Y552">
        <v>0</v>
      </c>
      <c r="Z552">
        <v>0</v>
      </c>
    </row>
    <row r="553" spans="1:26" x14ac:dyDescent="0.25">
      <c r="A553" t="s">
        <v>559</v>
      </c>
      <c r="B553" t="s">
        <v>238</v>
      </c>
      <c r="C553" t="s">
        <v>239</v>
      </c>
      <c r="D553" t="s">
        <v>240</v>
      </c>
      <c r="E553" t="s">
        <v>29</v>
      </c>
      <c r="F553" t="s">
        <v>30</v>
      </c>
      <c r="G553" t="s">
        <v>37</v>
      </c>
      <c r="H553">
        <v>2005</v>
      </c>
      <c r="I553">
        <f>IFERROR(VLOOKUP(D553,[1]Sheet7!C:G,5,0),"Null")</f>
        <v>2.736342194188</v>
      </c>
      <c r="J553">
        <f>IFERROR(VLOOKUP(D553,[2]!Table1_1[[#All],[Key]:[% of children under age 5 with fever]],5,0),0)</f>
        <v>0</v>
      </c>
      <c r="K553">
        <f>IFERROR(VLOOKUP(D553,[3]!Table1_1[[Key]:[No_of_Maternal_death]],5,0),0)</f>
        <v>2000</v>
      </c>
      <c r="L553" t="s">
        <v>241</v>
      </c>
      <c r="M553" t="s">
        <v>242</v>
      </c>
      <c r="N553">
        <v>27</v>
      </c>
      <c r="O553">
        <v>0</v>
      </c>
      <c r="P553">
        <v>0</v>
      </c>
      <c r="Q553">
        <v>25</v>
      </c>
      <c r="R553">
        <v>41</v>
      </c>
      <c r="S553">
        <v>11</v>
      </c>
      <c r="T553">
        <v>19</v>
      </c>
      <c r="U553">
        <v>25</v>
      </c>
      <c r="V553">
        <v>36</v>
      </c>
      <c r="W553">
        <v>52</v>
      </c>
      <c r="X553">
        <v>0</v>
      </c>
      <c r="Y553">
        <v>0</v>
      </c>
      <c r="Z553">
        <v>0</v>
      </c>
    </row>
    <row r="554" spans="1:26" x14ac:dyDescent="0.25">
      <c r="A554" t="s">
        <v>559</v>
      </c>
      <c r="B554" t="s">
        <v>238</v>
      </c>
      <c r="C554" t="s">
        <v>239</v>
      </c>
      <c r="D554" t="s">
        <v>243</v>
      </c>
      <c r="E554" t="s">
        <v>29</v>
      </c>
      <c r="F554" t="s">
        <v>30</v>
      </c>
      <c r="G554" t="s">
        <v>37</v>
      </c>
      <c r="H554">
        <v>2006</v>
      </c>
      <c r="I554">
        <f>IFERROR(VLOOKUP(D554,[1]Sheet7!C:G,5,0),"Null")</f>
        <v>2.8034581645722598</v>
      </c>
      <c r="J554">
        <f>IFERROR(VLOOKUP(D554,[2]!Table1_1[[#All],[Key]:[% of children under age 5 with fever]],5,0),0)</f>
        <v>25</v>
      </c>
      <c r="K554">
        <f>IFERROR(VLOOKUP(D554,[3]!Table1_1[[Key]:[No_of_Maternal_death]],5,0),0)</f>
        <v>1900</v>
      </c>
      <c r="L554" t="s">
        <v>79</v>
      </c>
      <c r="M554" t="s">
        <v>80</v>
      </c>
      <c r="N554">
        <v>38</v>
      </c>
      <c r="O554">
        <v>0</v>
      </c>
      <c r="P554">
        <v>0</v>
      </c>
      <c r="Q554">
        <v>35</v>
      </c>
      <c r="R554">
        <v>55</v>
      </c>
      <c r="S554">
        <v>23</v>
      </c>
      <c r="T554">
        <v>31</v>
      </c>
      <c r="U554">
        <v>38</v>
      </c>
      <c r="V554">
        <v>42</v>
      </c>
      <c r="W554">
        <v>57</v>
      </c>
      <c r="X554">
        <v>0</v>
      </c>
      <c r="Y554">
        <v>0</v>
      </c>
      <c r="Z554">
        <v>0</v>
      </c>
    </row>
    <row r="555" spans="1:26" x14ac:dyDescent="0.25">
      <c r="A555" t="s">
        <v>559</v>
      </c>
      <c r="B555" t="s">
        <v>238</v>
      </c>
      <c r="C555" t="s">
        <v>239</v>
      </c>
      <c r="D555" t="s">
        <v>244</v>
      </c>
      <c r="E555" t="s">
        <v>29</v>
      </c>
      <c r="F555" t="s">
        <v>30</v>
      </c>
      <c r="G555" t="s">
        <v>37</v>
      </c>
      <c r="H555">
        <v>2010</v>
      </c>
      <c r="I555">
        <f>IFERROR(VLOOKUP(D555,[1]Sheet7!C:G,5,0),"Null")</f>
        <v>2.89150573052371</v>
      </c>
      <c r="J555">
        <f>IFERROR(VLOOKUP(D555,[2]!Table1_1[[#All],[Key]:[% of children under age 5 with fever]],5,0),0)</f>
        <v>43.4</v>
      </c>
      <c r="K555">
        <f>IFERROR(VLOOKUP(D555,[3]!Table1_1[[Key]:[No_of_Maternal_death]],5,0),0)</f>
        <v>3100</v>
      </c>
      <c r="L555" t="s">
        <v>38</v>
      </c>
      <c r="M555" t="s">
        <v>39</v>
      </c>
      <c r="N555">
        <v>56.8</v>
      </c>
      <c r="O555">
        <v>0</v>
      </c>
      <c r="P555">
        <v>0</v>
      </c>
      <c r="Q555">
        <v>55.4</v>
      </c>
      <c r="R555">
        <v>64.3</v>
      </c>
      <c r="S555">
        <v>41</v>
      </c>
      <c r="T555">
        <v>51.3</v>
      </c>
      <c r="U555">
        <v>58.3</v>
      </c>
      <c r="V555">
        <v>61.2</v>
      </c>
      <c r="W555">
        <v>74.3</v>
      </c>
      <c r="X555">
        <v>0</v>
      </c>
      <c r="Y555">
        <v>0</v>
      </c>
      <c r="Z555">
        <v>0</v>
      </c>
    </row>
    <row r="556" spans="1:26" x14ac:dyDescent="0.25">
      <c r="A556" t="s">
        <v>559</v>
      </c>
      <c r="B556" t="s">
        <v>238</v>
      </c>
      <c r="C556" t="s">
        <v>239</v>
      </c>
      <c r="D556" t="s">
        <v>493</v>
      </c>
      <c r="E556" t="s">
        <v>29</v>
      </c>
      <c r="F556" t="s">
        <v>30</v>
      </c>
      <c r="G556" t="s">
        <v>37</v>
      </c>
      <c r="H556">
        <v>2012</v>
      </c>
      <c r="I556">
        <f>IFERROR(VLOOKUP(D556,[1]Sheet7!C:G,5,0),"Null")</f>
        <v>2.83256555379816</v>
      </c>
      <c r="J556">
        <f>IFERROR(VLOOKUP(D556,[2]!Table1_1[[#All],[Key]:[% of children under age 5 with fever]],5,0),0)</f>
        <v>32.5</v>
      </c>
      <c r="K556">
        <f>IFERROR(VLOOKUP(D556,[3]!Table1_1[[Key]:[No_of_Maternal_death]],5,0),0)</f>
        <v>3000</v>
      </c>
      <c r="L556" t="s">
        <v>376</v>
      </c>
      <c r="M556" t="s">
        <v>377</v>
      </c>
      <c r="N556">
        <v>55</v>
      </c>
      <c r="O556">
        <v>0</v>
      </c>
      <c r="P556">
        <v>0</v>
      </c>
      <c r="Q556">
        <v>54.8</v>
      </c>
      <c r="R556">
        <v>56.5</v>
      </c>
      <c r="S556">
        <v>46.6</v>
      </c>
      <c r="T556">
        <v>54.2</v>
      </c>
      <c r="U556">
        <v>53.7</v>
      </c>
      <c r="V556">
        <v>56.7</v>
      </c>
      <c r="W556">
        <v>64.8</v>
      </c>
      <c r="X556">
        <v>0</v>
      </c>
      <c r="Y556">
        <v>0</v>
      </c>
      <c r="Z556">
        <v>0</v>
      </c>
    </row>
    <row r="557" spans="1:26" x14ac:dyDescent="0.25">
      <c r="A557" t="s">
        <v>559</v>
      </c>
      <c r="B557" t="s">
        <v>238</v>
      </c>
      <c r="C557" t="s">
        <v>239</v>
      </c>
      <c r="D557" t="s">
        <v>245</v>
      </c>
      <c r="E557" t="s">
        <v>29</v>
      </c>
      <c r="F557" t="s">
        <v>30</v>
      </c>
      <c r="G557" t="s">
        <v>37</v>
      </c>
      <c r="H557">
        <v>2014</v>
      </c>
      <c r="I557">
        <f>IFERROR(VLOOKUP(D557,[1]Sheet7!C:G,5,0),"Null")</f>
        <v>2.7888132387524398</v>
      </c>
      <c r="J557">
        <f>IFERROR(VLOOKUP(D557,[2]!Table1_1[[#All],[Key]:[% of children under age 5 with fever]],5,0),0)</f>
        <v>42.4</v>
      </c>
      <c r="K557">
        <f>IFERROR(VLOOKUP(D557,[3]!Table1_1[[Key]:[No_of_Maternal_death]],5,0),0)</f>
        <v>2700</v>
      </c>
      <c r="L557" t="s">
        <v>246</v>
      </c>
      <c r="M557" t="s">
        <v>247</v>
      </c>
      <c r="N557">
        <v>77.7</v>
      </c>
      <c r="O557">
        <v>0</v>
      </c>
      <c r="P557">
        <v>0</v>
      </c>
      <c r="Q557">
        <v>77.5</v>
      </c>
      <c r="R557">
        <v>78.599999999999994</v>
      </c>
      <c r="S557">
        <v>67.099999999999994</v>
      </c>
      <c r="T557">
        <v>77.2</v>
      </c>
      <c r="U557">
        <v>80</v>
      </c>
      <c r="V557">
        <v>82.2</v>
      </c>
      <c r="W557">
        <v>83.3</v>
      </c>
      <c r="X557">
        <v>0</v>
      </c>
      <c r="Y557">
        <v>0</v>
      </c>
      <c r="Z557">
        <v>0</v>
      </c>
    </row>
    <row r="558" spans="1:26" x14ac:dyDescent="0.25">
      <c r="A558" t="s">
        <v>559</v>
      </c>
      <c r="B558" t="s">
        <v>238</v>
      </c>
      <c r="C558" t="s">
        <v>239</v>
      </c>
      <c r="D558" t="s">
        <v>248</v>
      </c>
      <c r="E558" t="s">
        <v>29</v>
      </c>
      <c r="F558" t="s">
        <v>30</v>
      </c>
      <c r="G558" t="s">
        <v>37</v>
      </c>
      <c r="H558">
        <v>2016</v>
      </c>
      <c r="I558">
        <f>IFERROR(VLOOKUP(D558,[1]Sheet7!C:G,5,0),"Null")</f>
        <v>2.71781408401004</v>
      </c>
      <c r="J558">
        <f>IFERROR(VLOOKUP(D558,[2]!Table1_1[[#All],[Key]:[% of children under age 5 with fever]],5,0),0)</f>
        <v>37.6</v>
      </c>
      <c r="K558">
        <f>IFERROR(VLOOKUP(D558,[3]!Table1_1[[Key]:[No_of_Maternal_death]],5,0),0)</f>
        <v>2600</v>
      </c>
      <c r="L558" t="s">
        <v>32</v>
      </c>
      <c r="M558" t="s">
        <v>33</v>
      </c>
      <c r="N558">
        <v>56.9</v>
      </c>
      <c r="O558">
        <v>0</v>
      </c>
      <c r="P558">
        <v>0</v>
      </c>
      <c r="Q558">
        <v>55.8</v>
      </c>
      <c r="R558">
        <v>62.8</v>
      </c>
      <c r="S558">
        <v>44.7</v>
      </c>
      <c r="T558">
        <v>53.6</v>
      </c>
      <c r="U558">
        <v>59</v>
      </c>
      <c r="V558">
        <v>59.7</v>
      </c>
      <c r="W558">
        <v>69.099999999999994</v>
      </c>
      <c r="X558">
        <v>0</v>
      </c>
      <c r="Y558">
        <v>0</v>
      </c>
      <c r="Z558">
        <v>0</v>
      </c>
    </row>
    <row r="559" spans="1:26" x14ac:dyDescent="0.25">
      <c r="A559" t="s">
        <v>559</v>
      </c>
      <c r="B559" t="s">
        <v>238</v>
      </c>
      <c r="C559" t="s">
        <v>239</v>
      </c>
      <c r="D559" t="s">
        <v>249</v>
      </c>
      <c r="E559" t="s">
        <v>29</v>
      </c>
      <c r="F559" t="s">
        <v>30</v>
      </c>
      <c r="G559" t="s">
        <v>37</v>
      </c>
      <c r="H559">
        <v>2017</v>
      </c>
      <c r="I559">
        <f>IFERROR(VLOOKUP(D559,[1]Sheet7!C:G,5,0),"Null")</f>
        <v>2.69546636843743</v>
      </c>
      <c r="J559">
        <f>IFERROR(VLOOKUP(D559,[2]!Table1_1[[#All],[Key]:[% of children under age 5 with fever]],5,0),0)</f>
        <v>29.4</v>
      </c>
      <c r="K559">
        <f>IFERROR(VLOOKUP(D559,[3]!Table1_1[[Key]:[No_of_Maternal_death]],5,0),0)</f>
        <v>2300</v>
      </c>
      <c r="L559" t="s">
        <v>164</v>
      </c>
      <c r="M559" t="s">
        <v>165</v>
      </c>
      <c r="N559">
        <v>82.1</v>
      </c>
      <c r="O559">
        <v>0</v>
      </c>
      <c r="P559">
        <v>0</v>
      </c>
      <c r="Q559">
        <v>81.900000000000006</v>
      </c>
      <c r="R559">
        <v>82.8</v>
      </c>
      <c r="S559">
        <v>74.599999999999994</v>
      </c>
      <c r="T559">
        <v>80.2</v>
      </c>
      <c r="U559">
        <v>85.9</v>
      </c>
      <c r="V559">
        <v>84.9</v>
      </c>
      <c r="W559">
        <v>85.9</v>
      </c>
      <c r="X559">
        <v>0</v>
      </c>
      <c r="Y559">
        <v>0</v>
      </c>
      <c r="Z559">
        <v>0</v>
      </c>
    </row>
    <row r="560" spans="1:26" x14ac:dyDescent="0.25">
      <c r="A560" t="s">
        <v>559</v>
      </c>
      <c r="B560" t="s">
        <v>238</v>
      </c>
      <c r="C560" t="s">
        <v>239</v>
      </c>
      <c r="D560" t="s">
        <v>250</v>
      </c>
      <c r="E560" t="s">
        <v>29</v>
      </c>
      <c r="F560" t="s">
        <v>30</v>
      </c>
      <c r="G560" t="s">
        <v>37</v>
      </c>
      <c r="H560">
        <v>2020</v>
      </c>
      <c r="I560">
        <f>IFERROR(VLOOKUP(D560,[1]Sheet7!C:G,5,0),"Null")</f>
        <v>2.6657717830439198</v>
      </c>
      <c r="J560">
        <f>IFERROR(VLOOKUP(D560,[2]!Table1_1[[#All],[Key]:[% of children under age 5 with fever]],5,0),0)</f>
        <v>0</v>
      </c>
      <c r="K560">
        <f>IFERROR(VLOOKUP(D560,[3]!Table1_1[[Key]:[No_of_Maternal_death]],5,0),0)</f>
        <v>2500</v>
      </c>
      <c r="L560" t="s">
        <v>251</v>
      </c>
      <c r="M560" t="s">
        <v>252</v>
      </c>
      <c r="N560">
        <v>74.099999999999994</v>
      </c>
      <c r="O560">
        <v>0</v>
      </c>
      <c r="P560">
        <v>0</v>
      </c>
      <c r="Q560">
        <v>75.2</v>
      </c>
      <c r="R560">
        <v>68.3</v>
      </c>
      <c r="S560">
        <v>67.3</v>
      </c>
      <c r="T560">
        <v>72.900000000000006</v>
      </c>
      <c r="U560">
        <v>77.2</v>
      </c>
      <c r="V560">
        <v>76.900000000000006</v>
      </c>
      <c r="W560">
        <v>77.2</v>
      </c>
      <c r="X560">
        <v>0</v>
      </c>
      <c r="Y560">
        <v>0</v>
      </c>
      <c r="Z560">
        <v>0</v>
      </c>
    </row>
    <row r="561" spans="1:26" x14ac:dyDescent="0.25">
      <c r="A561" t="s">
        <v>559</v>
      </c>
      <c r="B561" t="s">
        <v>253</v>
      </c>
      <c r="C561" t="s">
        <v>254</v>
      </c>
      <c r="D561" t="s">
        <v>255</v>
      </c>
      <c r="E561" t="s">
        <v>29</v>
      </c>
      <c r="F561" t="s">
        <v>30</v>
      </c>
      <c r="G561" t="s">
        <v>121</v>
      </c>
      <c r="H561">
        <v>2007</v>
      </c>
      <c r="I561">
        <f>IFERROR(VLOOKUP(D561,[1]Sheet7!C:G,5,0),"Null")</f>
        <v>1.2473242341721</v>
      </c>
      <c r="J561">
        <f>IFERROR(VLOOKUP(D561,[2]!Table1_1[[#All],[Key]:[% of children under age 5 with fever]],5,0),0)</f>
        <v>9.8000000000000007</v>
      </c>
      <c r="K561">
        <f>IFERROR(VLOOKUP(D561,[3]!Table1_1[[Key]:[No_of_Maternal_death]],5,0),0)</f>
        <v>250</v>
      </c>
      <c r="L561" t="s">
        <v>256</v>
      </c>
      <c r="M561" t="s">
        <v>257</v>
      </c>
      <c r="N561">
        <v>20</v>
      </c>
      <c r="O561">
        <v>0</v>
      </c>
      <c r="P561">
        <v>0</v>
      </c>
      <c r="Q561">
        <v>29</v>
      </c>
      <c r="R561">
        <v>10</v>
      </c>
      <c r="S561">
        <v>28</v>
      </c>
      <c r="T561">
        <v>31</v>
      </c>
      <c r="U561">
        <v>23</v>
      </c>
      <c r="V561">
        <v>16</v>
      </c>
      <c r="W561">
        <v>8</v>
      </c>
      <c r="X561">
        <v>0</v>
      </c>
      <c r="Y561">
        <v>0</v>
      </c>
      <c r="Z561">
        <v>0</v>
      </c>
    </row>
    <row r="562" spans="1:26" x14ac:dyDescent="0.25">
      <c r="A562" t="s">
        <v>559</v>
      </c>
      <c r="B562" t="s">
        <v>253</v>
      </c>
      <c r="C562" t="s">
        <v>254</v>
      </c>
      <c r="D562" t="s">
        <v>494</v>
      </c>
      <c r="E562" t="s">
        <v>29</v>
      </c>
      <c r="F562" t="s">
        <v>30</v>
      </c>
      <c r="G562" t="s">
        <v>121</v>
      </c>
      <c r="H562">
        <v>2009</v>
      </c>
      <c r="I562">
        <f>IFERROR(VLOOKUP(D562,[1]Sheet7!C:G,5,0),"Null")</f>
        <v>1.4303035696071</v>
      </c>
      <c r="J562">
        <f>IFERROR(VLOOKUP(D562,[2]!Table1_1[[#All],[Key]:[% of children under age 5 with fever]],5,0),0)</f>
        <v>20.3</v>
      </c>
      <c r="K562">
        <f>IFERROR(VLOOKUP(D562,[3]!Table1_1[[Key]:[No_of_Maternal_death]],5,0),0)</f>
        <v>280</v>
      </c>
      <c r="L562" t="s">
        <v>435</v>
      </c>
      <c r="M562" t="s">
        <v>436</v>
      </c>
      <c r="N562">
        <v>53.9</v>
      </c>
      <c r="O562">
        <v>0</v>
      </c>
      <c r="P562">
        <v>0</v>
      </c>
      <c r="Q562">
        <v>56.9</v>
      </c>
      <c r="R562">
        <v>43.1</v>
      </c>
      <c r="S562">
        <v>49</v>
      </c>
      <c r="T562">
        <v>62.4</v>
      </c>
      <c r="U562">
        <v>60.4</v>
      </c>
      <c r="V562">
        <v>53.4</v>
      </c>
      <c r="W562">
        <v>47.4</v>
      </c>
      <c r="X562">
        <v>0</v>
      </c>
      <c r="Y562">
        <v>0</v>
      </c>
      <c r="Z562">
        <v>0</v>
      </c>
    </row>
    <row r="563" spans="1:26" x14ac:dyDescent="0.25">
      <c r="A563" t="s">
        <v>559</v>
      </c>
      <c r="B563" t="s">
        <v>253</v>
      </c>
      <c r="C563" t="s">
        <v>254</v>
      </c>
      <c r="D563" t="s">
        <v>258</v>
      </c>
      <c r="E563" t="s">
        <v>29</v>
      </c>
      <c r="F563" t="s">
        <v>30</v>
      </c>
      <c r="G563" t="s">
        <v>121</v>
      </c>
      <c r="H563">
        <v>2013</v>
      </c>
      <c r="I563">
        <f>IFERROR(VLOOKUP(D563,[1]Sheet7!C:G,5,0),"Null")</f>
        <v>1.69446732352455</v>
      </c>
      <c r="J563">
        <f>IFERROR(VLOOKUP(D563,[2]!Table1_1[[#All],[Key]:[% of children under age 5 with fever]],5,0),0)</f>
        <v>8.4</v>
      </c>
      <c r="K563">
        <f>IFERROR(VLOOKUP(D563,[3]!Table1_1[[Key]:[No_of_Maternal_death]],5,0),0)</f>
        <v>230</v>
      </c>
      <c r="L563" t="s">
        <v>161</v>
      </c>
      <c r="M563" t="s">
        <v>162</v>
      </c>
      <c r="N563">
        <v>24.4</v>
      </c>
      <c r="O563">
        <v>0</v>
      </c>
      <c r="P563">
        <v>0</v>
      </c>
      <c r="Q563">
        <v>34.299999999999997</v>
      </c>
      <c r="R563">
        <v>15.2</v>
      </c>
      <c r="S563">
        <v>32.700000000000003</v>
      </c>
      <c r="T563">
        <v>29.5</v>
      </c>
      <c r="U563">
        <v>28.7</v>
      </c>
      <c r="V563">
        <v>20.6</v>
      </c>
      <c r="W563">
        <v>12.7</v>
      </c>
      <c r="X563">
        <v>0</v>
      </c>
      <c r="Y563">
        <v>0</v>
      </c>
      <c r="Z563">
        <v>0</v>
      </c>
    </row>
    <row r="564" spans="1:26" x14ac:dyDescent="0.25">
      <c r="A564" t="s">
        <v>559</v>
      </c>
      <c r="B564" t="s">
        <v>259</v>
      </c>
      <c r="C564" t="s">
        <v>260</v>
      </c>
      <c r="D564" t="s">
        <v>496</v>
      </c>
      <c r="E564" t="s">
        <v>46</v>
      </c>
      <c r="F564" t="s">
        <v>47</v>
      </c>
      <c r="G564" t="s">
        <v>37</v>
      </c>
      <c r="H564">
        <v>2006</v>
      </c>
      <c r="I564">
        <f>IFERROR(VLOOKUP(D564,[1]Sheet7!C:G,5,0),"Null")</f>
        <v>3.6144258347131299</v>
      </c>
      <c r="J564">
        <f>IFERROR(VLOOKUP(D564,[2]!Table1_1[[#All],[Key]:[% of children under age 5 with fever]],5,0),0)</f>
        <v>33</v>
      </c>
      <c r="K564">
        <f>IFERROR(VLOOKUP(D564,[3]!Table1_1[[Key]:[No_of_Maternal_death]],5,0),0)</f>
        <v>5300</v>
      </c>
      <c r="L564" t="s">
        <v>213</v>
      </c>
      <c r="M564" t="s">
        <v>214</v>
      </c>
      <c r="N564">
        <v>43</v>
      </c>
      <c r="O564">
        <v>0</v>
      </c>
      <c r="P564">
        <v>0</v>
      </c>
      <c r="Q564">
        <v>44</v>
      </c>
      <c r="R564">
        <v>37</v>
      </c>
      <c r="S564">
        <v>44</v>
      </c>
      <c r="T564">
        <v>40</v>
      </c>
      <c r="U564">
        <v>45</v>
      </c>
      <c r="V564">
        <v>43</v>
      </c>
      <c r="W564">
        <v>42</v>
      </c>
      <c r="X564">
        <v>0</v>
      </c>
      <c r="Y564">
        <v>0</v>
      </c>
      <c r="Z564">
        <v>0</v>
      </c>
    </row>
    <row r="565" spans="1:26" x14ac:dyDescent="0.25">
      <c r="A565" t="s">
        <v>559</v>
      </c>
      <c r="B565" t="s">
        <v>259</v>
      </c>
      <c r="C565" t="s">
        <v>260</v>
      </c>
      <c r="D565" t="s">
        <v>497</v>
      </c>
      <c r="E565" t="s">
        <v>46</v>
      </c>
      <c r="F565" t="s">
        <v>47</v>
      </c>
      <c r="G565" t="s">
        <v>37</v>
      </c>
      <c r="H565">
        <v>2009</v>
      </c>
      <c r="I565">
        <f>IFERROR(VLOOKUP(D565,[1]Sheet7!C:G,5,0),"Null")</f>
        <v>3.7011707741735802</v>
      </c>
      <c r="J565">
        <f>IFERROR(VLOOKUP(D565,[2]!Table1_1[[#All],[Key]:[% of children under age 5 with fever]],5,0),0)</f>
        <v>0</v>
      </c>
      <c r="K565">
        <f>IFERROR(VLOOKUP(D565,[3]!Table1_1[[Key]:[No_of_Maternal_death]],5,0),0)</f>
        <v>5100</v>
      </c>
      <c r="L565" t="s">
        <v>471</v>
      </c>
      <c r="M565" t="s">
        <v>570</v>
      </c>
      <c r="N565">
        <v>78.3</v>
      </c>
      <c r="O565">
        <v>0</v>
      </c>
      <c r="P565">
        <v>0</v>
      </c>
      <c r="Q565">
        <v>80.5</v>
      </c>
      <c r="R565">
        <v>72.3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 t="s">
        <v>559</v>
      </c>
      <c r="B566" t="s">
        <v>259</v>
      </c>
      <c r="C566" t="s">
        <v>260</v>
      </c>
      <c r="D566" t="s">
        <v>498</v>
      </c>
      <c r="E566" t="s">
        <v>46</v>
      </c>
      <c r="F566" t="s">
        <v>47</v>
      </c>
      <c r="G566" t="s">
        <v>37</v>
      </c>
      <c r="H566">
        <v>2010</v>
      </c>
      <c r="I566">
        <f>IFERROR(VLOOKUP(D566,[1]Sheet7!C:G,5,0),"Null")</f>
        <v>3.73070315116356</v>
      </c>
      <c r="J566">
        <f>IFERROR(VLOOKUP(D566,[2]!Table1_1[[#All],[Key]:[% of children under age 5 with fever]],5,0),0)</f>
        <v>0</v>
      </c>
      <c r="K566">
        <f>IFERROR(VLOOKUP(D566,[3]!Table1_1[[Key]:[No_of_Maternal_death]],5,0),0)</f>
        <v>4800</v>
      </c>
      <c r="L566" t="s">
        <v>446</v>
      </c>
      <c r="M566" t="s">
        <v>446</v>
      </c>
      <c r="N566">
        <v>76.3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 t="s">
        <v>559</v>
      </c>
      <c r="B567" t="s">
        <v>259</v>
      </c>
      <c r="C567" t="s">
        <v>260</v>
      </c>
      <c r="D567" t="s">
        <v>261</v>
      </c>
      <c r="E567" t="s">
        <v>46</v>
      </c>
      <c r="F567" t="s">
        <v>47</v>
      </c>
      <c r="G567" t="s">
        <v>37</v>
      </c>
      <c r="H567">
        <v>2012</v>
      </c>
      <c r="I567">
        <f>IFERROR(VLOOKUP(D567,[1]Sheet7!C:G,5,0),"Null")</f>
        <v>3.810576036689</v>
      </c>
      <c r="J567">
        <f>IFERROR(VLOOKUP(D567,[2]!Table1_1[[#All],[Key]:[% of children under age 5 with fever]],5,0),0)</f>
        <v>19.2</v>
      </c>
      <c r="K567">
        <f>IFERROR(VLOOKUP(D567,[3]!Table1_1[[Key]:[No_of_Maternal_death]],5,0),0)</f>
        <v>4800</v>
      </c>
      <c r="L567" t="s">
        <v>116</v>
      </c>
      <c r="M567" t="s">
        <v>149</v>
      </c>
      <c r="N567">
        <v>61.3</v>
      </c>
      <c r="O567">
        <v>0</v>
      </c>
      <c r="P567">
        <v>0</v>
      </c>
      <c r="Q567">
        <v>59.6</v>
      </c>
      <c r="R567">
        <v>69.900000000000006</v>
      </c>
      <c r="S567">
        <v>46.4</v>
      </c>
      <c r="T567">
        <v>55.9</v>
      </c>
      <c r="U567">
        <v>64.7</v>
      </c>
      <c r="V567">
        <v>68.8</v>
      </c>
      <c r="W567">
        <v>72.900000000000006</v>
      </c>
      <c r="X567">
        <v>0</v>
      </c>
      <c r="Y567">
        <v>0</v>
      </c>
      <c r="Z567">
        <v>0</v>
      </c>
    </row>
    <row r="568" spans="1:26" x14ac:dyDescent="0.25">
      <c r="A568" t="s">
        <v>559</v>
      </c>
      <c r="B568" t="s">
        <v>259</v>
      </c>
      <c r="C568" t="s">
        <v>260</v>
      </c>
      <c r="D568" t="s">
        <v>499</v>
      </c>
      <c r="E568" t="s">
        <v>46</v>
      </c>
      <c r="F568" t="s">
        <v>47</v>
      </c>
      <c r="G568" t="s">
        <v>37</v>
      </c>
      <c r="H568">
        <v>2015</v>
      </c>
      <c r="I568">
        <f>IFERROR(VLOOKUP(D568,[1]Sheet7!C:G,5,0),"Null")</f>
        <v>3.8288593838123299</v>
      </c>
      <c r="J568">
        <f>IFERROR(VLOOKUP(D568,[2]!Table1_1[[#All],[Key]:[% of children under age 5 with fever]],5,0),0)</f>
        <v>0</v>
      </c>
      <c r="K568">
        <f>IFERROR(VLOOKUP(D568,[3]!Table1_1[[Key]:[No_of_Maternal_death]],5,0),0)</f>
        <v>4600</v>
      </c>
      <c r="L568" t="s">
        <v>500</v>
      </c>
      <c r="M568" t="s">
        <v>501</v>
      </c>
      <c r="N568">
        <v>87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 t="s">
        <v>559</v>
      </c>
      <c r="B569" t="s">
        <v>259</v>
      </c>
      <c r="C569" t="s">
        <v>260</v>
      </c>
      <c r="D569" t="s">
        <v>502</v>
      </c>
      <c r="E569" t="s">
        <v>207</v>
      </c>
      <c r="F569" t="s">
        <v>47</v>
      </c>
      <c r="G569" t="s">
        <v>37</v>
      </c>
      <c r="H569">
        <v>2021</v>
      </c>
      <c r="I569">
        <f>IFERROR(VLOOKUP(D569,[1]Sheet7!C:G,5,0),"Null")</f>
        <v>3.70742378461307</v>
      </c>
      <c r="J569">
        <f>IFERROR(VLOOKUP(D569,[2]!Table1_1[[#All],[Key]:[% of children under age 5 with fever]],5,0),0)</f>
        <v>0</v>
      </c>
      <c r="K569">
        <f>IFERROR(VLOOKUP(D569,[3]!Table1_1[[Key]:[No_of_Maternal_death]],5,0),0)</f>
        <v>0</v>
      </c>
      <c r="L569" t="s">
        <v>566</v>
      </c>
      <c r="M569" t="s">
        <v>566</v>
      </c>
      <c r="N569">
        <v>96</v>
      </c>
      <c r="O569">
        <v>0</v>
      </c>
      <c r="P569">
        <v>0</v>
      </c>
      <c r="Q569">
        <v>97.1</v>
      </c>
      <c r="R569">
        <v>91.1</v>
      </c>
      <c r="S569">
        <v>93.3</v>
      </c>
      <c r="T569">
        <v>97.9</v>
      </c>
      <c r="U569">
        <v>98.3</v>
      </c>
      <c r="V569">
        <v>98.5</v>
      </c>
      <c r="W569">
        <v>91.9</v>
      </c>
      <c r="X569">
        <v>0</v>
      </c>
      <c r="Y569">
        <v>0</v>
      </c>
      <c r="Z569">
        <v>0</v>
      </c>
    </row>
    <row r="570" spans="1:26" x14ac:dyDescent="0.25">
      <c r="A570" t="s">
        <v>559</v>
      </c>
      <c r="B570" t="s">
        <v>262</v>
      </c>
      <c r="C570" t="s">
        <v>263</v>
      </c>
      <c r="D570" t="s">
        <v>505</v>
      </c>
      <c r="E570" t="s">
        <v>46</v>
      </c>
      <c r="F570" t="s">
        <v>47</v>
      </c>
      <c r="G570" t="s">
        <v>31</v>
      </c>
      <c r="H570">
        <v>2003</v>
      </c>
      <c r="I570">
        <f>IFERROR(VLOOKUP(D570,[1]Sheet7!C:G,5,0),"Null")</f>
        <v>2.6927679061612499</v>
      </c>
      <c r="J570">
        <f>IFERROR(VLOOKUP(D570,[2]!Table1_1[[#All],[Key]:[% of children under age 5 with fever]],5,0),0)</f>
        <v>34.299999999999997</v>
      </c>
      <c r="K570">
        <f>IFERROR(VLOOKUP(D570,[3]!Table1_1[[Key]:[No_of_Maternal_death]],5,0),0)</f>
        <v>63000</v>
      </c>
      <c r="L570" t="s">
        <v>127</v>
      </c>
      <c r="M570" t="s">
        <v>128</v>
      </c>
      <c r="N570">
        <v>2</v>
      </c>
      <c r="O570">
        <v>0</v>
      </c>
      <c r="P570">
        <v>0</v>
      </c>
      <c r="Q570">
        <v>3</v>
      </c>
      <c r="R570">
        <v>1</v>
      </c>
      <c r="S570">
        <v>5</v>
      </c>
      <c r="T570">
        <v>1</v>
      </c>
      <c r="U570">
        <v>2</v>
      </c>
      <c r="V570">
        <v>2</v>
      </c>
      <c r="W570">
        <v>1</v>
      </c>
      <c r="X570">
        <v>0</v>
      </c>
      <c r="Y570">
        <v>0</v>
      </c>
      <c r="Z570">
        <v>0</v>
      </c>
    </row>
    <row r="571" spans="1:26" x14ac:dyDescent="0.25">
      <c r="A571" t="s">
        <v>559</v>
      </c>
      <c r="B571" t="s">
        <v>262</v>
      </c>
      <c r="C571" t="s">
        <v>263</v>
      </c>
      <c r="D571" t="s">
        <v>264</v>
      </c>
      <c r="E571" t="s">
        <v>46</v>
      </c>
      <c r="F571" t="s">
        <v>47</v>
      </c>
      <c r="G571" t="s">
        <v>31</v>
      </c>
      <c r="H571">
        <v>2008</v>
      </c>
      <c r="I571">
        <f>IFERROR(VLOOKUP(D571,[1]Sheet7!C:G,5,0),"Null")</f>
        <v>2.7196868027913998</v>
      </c>
      <c r="J571">
        <f>IFERROR(VLOOKUP(D571,[2]!Table1_1[[#All],[Key]:[% of children under age 5 with fever]],5,0),0)</f>
        <v>33.200000000000003</v>
      </c>
      <c r="K571">
        <f>IFERROR(VLOOKUP(D571,[3]!Table1_1[[Key]:[No_of_Maternal_death]],5,0),0)</f>
        <v>72000</v>
      </c>
      <c r="L571" t="s">
        <v>131</v>
      </c>
      <c r="M571" t="s">
        <v>132</v>
      </c>
      <c r="N571">
        <v>8</v>
      </c>
      <c r="O571">
        <v>0</v>
      </c>
      <c r="P571">
        <v>0</v>
      </c>
      <c r="Q571">
        <v>8</v>
      </c>
      <c r="R571">
        <v>9</v>
      </c>
      <c r="S571">
        <v>4</v>
      </c>
      <c r="T571">
        <v>6</v>
      </c>
      <c r="U571">
        <v>8</v>
      </c>
      <c r="V571">
        <v>10</v>
      </c>
      <c r="W571">
        <v>11</v>
      </c>
      <c r="X571">
        <v>0</v>
      </c>
      <c r="Y571">
        <v>0</v>
      </c>
      <c r="Z571">
        <v>0</v>
      </c>
    </row>
    <row r="572" spans="1:26" x14ac:dyDescent="0.25">
      <c r="A572" t="s">
        <v>559</v>
      </c>
      <c r="B572" t="s">
        <v>262</v>
      </c>
      <c r="C572" t="s">
        <v>263</v>
      </c>
      <c r="D572" t="s">
        <v>506</v>
      </c>
      <c r="E572" t="s">
        <v>46</v>
      </c>
      <c r="F572" t="s">
        <v>47</v>
      </c>
      <c r="G572" t="s">
        <v>31</v>
      </c>
      <c r="H572">
        <v>2010</v>
      </c>
      <c r="I572">
        <f>IFERROR(VLOOKUP(D572,[1]Sheet7!C:G,5,0),"Null")</f>
        <v>2.7443788522369799</v>
      </c>
      <c r="J572">
        <f>IFERROR(VLOOKUP(D572,[2]!Table1_1[[#All],[Key]:[% of children under age 5 with fever]],5,0),0)</f>
        <v>49.1</v>
      </c>
      <c r="K572">
        <f>IFERROR(VLOOKUP(D572,[3]!Table1_1[[Key]:[No_of_Maternal_death]],5,0),0)</f>
        <v>76000</v>
      </c>
      <c r="L572" t="s">
        <v>468</v>
      </c>
      <c r="M572" t="s">
        <v>469</v>
      </c>
      <c r="N572">
        <v>41.7</v>
      </c>
      <c r="O572">
        <v>0</v>
      </c>
      <c r="P572">
        <v>0</v>
      </c>
      <c r="Q572">
        <v>45.2</v>
      </c>
      <c r="R572">
        <v>33.299999999999997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 t="s">
        <v>559</v>
      </c>
      <c r="B573" t="s">
        <v>262</v>
      </c>
      <c r="C573" t="s">
        <v>263</v>
      </c>
      <c r="D573" t="s">
        <v>265</v>
      </c>
      <c r="E573" t="s">
        <v>46</v>
      </c>
      <c r="F573" t="s">
        <v>47</v>
      </c>
      <c r="G573" t="s">
        <v>31</v>
      </c>
      <c r="H573">
        <v>2011</v>
      </c>
      <c r="I573">
        <f>IFERROR(VLOOKUP(D573,[1]Sheet7!C:G,5,0),"Null")</f>
        <v>2.76406237855304</v>
      </c>
      <c r="J573">
        <f>IFERROR(VLOOKUP(D573,[2]!Table1_1[[#All],[Key]:[% of children under age 5 with fever]],5,0),0)</f>
        <v>44.6</v>
      </c>
      <c r="K573">
        <f>IFERROR(VLOOKUP(D573,[3]!Table1_1[[Key]:[No_of_Maternal_death]],5,0),0)</f>
        <v>74000</v>
      </c>
      <c r="L573" t="s">
        <v>134</v>
      </c>
      <c r="M573" t="s">
        <v>135</v>
      </c>
      <c r="N573">
        <v>40.1</v>
      </c>
      <c r="O573">
        <v>0</v>
      </c>
      <c r="P573">
        <v>0</v>
      </c>
      <c r="Q573">
        <v>44.8</v>
      </c>
      <c r="R573">
        <v>32</v>
      </c>
      <c r="S573">
        <v>45.8</v>
      </c>
      <c r="T573">
        <v>44.4</v>
      </c>
      <c r="U573">
        <v>39.799999999999997</v>
      </c>
      <c r="V573">
        <v>36.4</v>
      </c>
      <c r="W573">
        <v>35.1</v>
      </c>
      <c r="X573">
        <v>0</v>
      </c>
      <c r="Y573">
        <v>0</v>
      </c>
      <c r="Z573">
        <v>0</v>
      </c>
    </row>
    <row r="574" spans="1:26" x14ac:dyDescent="0.25">
      <c r="A574" t="s">
        <v>559</v>
      </c>
      <c r="B574" t="s">
        <v>262</v>
      </c>
      <c r="C574" t="s">
        <v>263</v>
      </c>
      <c r="D574" t="s">
        <v>266</v>
      </c>
      <c r="E574" t="s">
        <v>46</v>
      </c>
      <c r="F574" t="s">
        <v>47</v>
      </c>
      <c r="G574" t="s">
        <v>31</v>
      </c>
      <c r="H574">
        <v>2013</v>
      </c>
      <c r="I574">
        <f>IFERROR(VLOOKUP(D574,[1]Sheet7!C:G,5,0),"Null")</f>
        <v>2.6974740433915798</v>
      </c>
      <c r="J574">
        <f>IFERROR(VLOOKUP(D574,[2]!Table1_1[[#All],[Key]:[% of children under age 5 with fever]],5,0),0)</f>
        <v>32.700000000000003</v>
      </c>
      <c r="K574">
        <f>IFERROR(VLOOKUP(D574,[3]!Table1_1[[Key]:[No_of_Maternal_death]],5,0),0)</f>
        <v>79000</v>
      </c>
      <c r="L574" t="s">
        <v>161</v>
      </c>
      <c r="M574" t="s">
        <v>162</v>
      </c>
      <c r="N574">
        <v>49.5</v>
      </c>
      <c r="O574">
        <v>0</v>
      </c>
      <c r="P574">
        <v>0</v>
      </c>
      <c r="Q574">
        <v>55.2</v>
      </c>
      <c r="R574">
        <v>42.1</v>
      </c>
      <c r="S574">
        <v>55.1</v>
      </c>
      <c r="T574">
        <v>54.6</v>
      </c>
      <c r="U574">
        <v>52.5</v>
      </c>
      <c r="V574">
        <v>45.8</v>
      </c>
      <c r="W574">
        <v>42.5</v>
      </c>
      <c r="X574">
        <v>0</v>
      </c>
      <c r="Y574">
        <v>0</v>
      </c>
      <c r="Z574">
        <v>0</v>
      </c>
    </row>
    <row r="575" spans="1:26" x14ac:dyDescent="0.25">
      <c r="A575" t="s">
        <v>559</v>
      </c>
      <c r="B575" t="s">
        <v>262</v>
      </c>
      <c r="C575" t="s">
        <v>263</v>
      </c>
      <c r="D575" t="s">
        <v>267</v>
      </c>
      <c r="E575" t="s">
        <v>46</v>
      </c>
      <c r="F575" t="s">
        <v>47</v>
      </c>
      <c r="G575" t="s">
        <v>31</v>
      </c>
      <c r="H575">
        <v>2015</v>
      </c>
      <c r="I575">
        <f>IFERROR(VLOOKUP(D575,[1]Sheet7!C:G,5,0),"Null")</f>
        <v>2.5411874624473501</v>
      </c>
      <c r="J575">
        <f>IFERROR(VLOOKUP(D575,[2]!Table1_1[[#All],[Key]:[% of children under age 5 with fever]],5,0),0)</f>
        <v>41.2</v>
      </c>
      <c r="K575">
        <f>IFERROR(VLOOKUP(D575,[3]!Table1_1[[Key]:[No_of_Maternal_death]],5,0),0)</f>
        <v>81000</v>
      </c>
      <c r="L575" t="s">
        <v>188</v>
      </c>
      <c r="M575" t="s">
        <v>189</v>
      </c>
      <c r="N575">
        <v>68.8</v>
      </c>
      <c r="O575">
        <v>0</v>
      </c>
      <c r="P575">
        <v>0</v>
      </c>
      <c r="Q575">
        <v>72.7</v>
      </c>
      <c r="R575">
        <v>63</v>
      </c>
      <c r="S575">
        <v>86.3</v>
      </c>
      <c r="T575">
        <v>73.2</v>
      </c>
      <c r="U575">
        <v>68.8</v>
      </c>
      <c r="V575">
        <v>64</v>
      </c>
      <c r="W575">
        <v>57.8</v>
      </c>
      <c r="X575">
        <v>0</v>
      </c>
      <c r="Y575">
        <v>0</v>
      </c>
      <c r="Z575">
        <v>0</v>
      </c>
    </row>
    <row r="576" spans="1:26" x14ac:dyDescent="0.25">
      <c r="A576" t="s">
        <v>559</v>
      </c>
      <c r="B576" t="s">
        <v>262</v>
      </c>
      <c r="C576" t="s">
        <v>263</v>
      </c>
      <c r="D576" t="s">
        <v>268</v>
      </c>
      <c r="E576" t="s">
        <v>46</v>
      </c>
      <c r="F576" t="s">
        <v>47</v>
      </c>
      <c r="G576" t="s">
        <v>31</v>
      </c>
      <c r="H576">
        <v>2017</v>
      </c>
      <c r="I576">
        <f>IFERROR(VLOOKUP(D576,[1]Sheet7!C:G,5,0),"Null")</f>
        <v>2.5273169197177401</v>
      </c>
      <c r="J576">
        <f>IFERROR(VLOOKUP(D576,[2]!Table1_1[[#All],[Key]:[% of children under age 5 with fever]],5,0),0)</f>
        <v>0</v>
      </c>
      <c r="K576">
        <f>IFERROR(VLOOKUP(D576,[3]!Table1_1[[Key]:[No_of_Maternal_death]],5,0),0)</f>
        <v>84000</v>
      </c>
      <c r="L576" t="s">
        <v>269</v>
      </c>
      <c r="M576" t="s">
        <v>270</v>
      </c>
      <c r="N576">
        <v>64.5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 t="s">
        <v>559</v>
      </c>
      <c r="B577" t="s">
        <v>262</v>
      </c>
      <c r="C577" t="s">
        <v>263</v>
      </c>
      <c r="D577" t="s">
        <v>271</v>
      </c>
      <c r="E577" t="s">
        <v>46</v>
      </c>
      <c r="F577" t="s">
        <v>47</v>
      </c>
      <c r="G577" t="s">
        <v>31</v>
      </c>
      <c r="H577">
        <v>2018</v>
      </c>
      <c r="I577">
        <f>IFERROR(VLOOKUP(D577,[1]Sheet7!C:G,5,0),"Null")</f>
        <v>2.4966449040884702</v>
      </c>
      <c r="J577">
        <f>IFERROR(VLOOKUP(D577,[2]!Table1_1[[#All],[Key]:[% of children under age 5 with fever]],5,0),0)</f>
        <v>43.5</v>
      </c>
      <c r="K577">
        <f>IFERROR(VLOOKUP(D577,[3]!Table1_1[[Key]:[No_of_Maternal_death]],5,0),0)</f>
        <v>86000</v>
      </c>
      <c r="L577" t="s">
        <v>93</v>
      </c>
      <c r="M577" t="s">
        <v>94</v>
      </c>
      <c r="N577">
        <v>60.6</v>
      </c>
      <c r="O577">
        <v>0</v>
      </c>
      <c r="P577">
        <v>0</v>
      </c>
      <c r="Q577">
        <v>67.5</v>
      </c>
      <c r="R577">
        <v>52.8</v>
      </c>
      <c r="S577">
        <v>73.2</v>
      </c>
      <c r="T577">
        <v>70.400000000000006</v>
      </c>
      <c r="U577">
        <v>62.1</v>
      </c>
      <c r="V577">
        <v>54.2</v>
      </c>
      <c r="W577">
        <v>47.8</v>
      </c>
      <c r="X577">
        <v>0</v>
      </c>
      <c r="Y577">
        <v>0</v>
      </c>
      <c r="Z577">
        <v>0</v>
      </c>
    </row>
    <row r="578" spans="1:26" x14ac:dyDescent="0.25">
      <c r="A578" t="s">
        <v>559</v>
      </c>
      <c r="B578" t="s">
        <v>272</v>
      </c>
      <c r="C578" t="s">
        <v>273</v>
      </c>
      <c r="D578" t="s">
        <v>508</v>
      </c>
      <c r="E578" t="s">
        <v>29</v>
      </c>
      <c r="F578" t="s">
        <v>30</v>
      </c>
      <c r="G578" t="s">
        <v>37</v>
      </c>
      <c r="H578">
        <v>2005</v>
      </c>
      <c r="I578">
        <f>IFERROR(VLOOKUP(D578,[1]Sheet7!C:G,5,0),"Null")</f>
        <v>2.6316930163194501</v>
      </c>
      <c r="J578">
        <f>IFERROR(VLOOKUP(D578,[2]!Table1_1[[#All],[Key]:[% of children under age 5 with fever]],5,0),0)</f>
        <v>15.5</v>
      </c>
      <c r="K578">
        <f>IFERROR(VLOOKUP(D578,[3]!Table1_1[[Key]:[No_of_Maternal_death]],5,0),0)</f>
        <v>1900</v>
      </c>
      <c r="L578" t="s">
        <v>146</v>
      </c>
      <c r="M578" t="s">
        <v>147</v>
      </c>
      <c r="N578">
        <v>15</v>
      </c>
      <c r="O578">
        <v>0</v>
      </c>
      <c r="P578">
        <v>0</v>
      </c>
      <c r="Q578">
        <v>12</v>
      </c>
      <c r="R578">
        <v>32</v>
      </c>
      <c r="S578">
        <v>5</v>
      </c>
      <c r="T578">
        <v>11</v>
      </c>
      <c r="U578">
        <v>9</v>
      </c>
      <c r="V578">
        <v>15</v>
      </c>
      <c r="W578">
        <v>37</v>
      </c>
      <c r="X578">
        <v>0</v>
      </c>
      <c r="Y578">
        <v>0</v>
      </c>
      <c r="Z578">
        <v>0</v>
      </c>
    </row>
    <row r="579" spans="1:26" x14ac:dyDescent="0.25">
      <c r="A579" t="s">
        <v>559</v>
      </c>
      <c r="B579" t="s">
        <v>272</v>
      </c>
      <c r="C579" t="s">
        <v>273</v>
      </c>
      <c r="D579" t="s">
        <v>274</v>
      </c>
      <c r="E579" t="s">
        <v>29</v>
      </c>
      <c r="F579" t="s">
        <v>30</v>
      </c>
      <c r="G579" t="s">
        <v>37</v>
      </c>
      <c r="H579">
        <v>2008</v>
      </c>
      <c r="I579">
        <f>IFERROR(VLOOKUP(D579,[1]Sheet7!C:G,5,0),"Null")</f>
        <v>2.6815986646922498</v>
      </c>
      <c r="J579">
        <f>IFERROR(VLOOKUP(D579,[2]!Table1_1[[#All],[Key]:[% of children under age 5 with fever]],5,0),0)</f>
        <v>5.6</v>
      </c>
      <c r="K579">
        <f>IFERROR(VLOOKUP(D579,[3]!Table1_1[[Key]:[No_of_Maternal_death]],5,0),0)</f>
        <v>1600</v>
      </c>
      <c r="L579" t="s">
        <v>509</v>
      </c>
      <c r="M579" t="s">
        <v>510</v>
      </c>
      <c r="N579">
        <v>56</v>
      </c>
      <c r="O579">
        <v>0</v>
      </c>
      <c r="P579">
        <v>0</v>
      </c>
      <c r="Q579">
        <v>54</v>
      </c>
      <c r="R579">
        <v>65</v>
      </c>
      <c r="S579">
        <v>39</v>
      </c>
      <c r="T579">
        <v>51</v>
      </c>
      <c r="U579">
        <v>57</v>
      </c>
      <c r="V579">
        <v>65</v>
      </c>
      <c r="W579">
        <v>66</v>
      </c>
      <c r="X579">
        <v>0</v>
      </c>
      <c r="Y579">
        <v>0</v>
      </c>
      <c r="Z579">
        <v>0</v>
      </c>
    </row>
    <row r="580" spans="1:26" x14ac:dyDescent="0.25">
      <c r="A580" t="s">
        <v>559</v>
      </c>
      <c r="B580" t="s">
        <v>272</v>
      </c>
      <c r="C580" t="s">
        <v>273</v>
      </c>
      <c r="D580" t="s">
        <v>511</v>
      </c>
      <c r="E580" t="s">
        <v>29</v>
      </c>
      <c r="F580" t="s">
        <v>30</v>
      </c>
      <c r="G580" t="s">
        <v>37</v>
      </c>
      <c r="H580">
        <v>2011</v>
      </c>
      <c r="I580">
        <f>IFERROR(VLOOKUP(D580,[1]Sheet7!C:G,5,0),"Null")</f>
        <v>2.5655096090179499</v>
      </c>
      <c r="J580">
        <f>IFERROR(VLOOKUP(D580,[2]!Table1_1[[#All],[Key]:[% of children under age 5 with fever]],5,0),0)</f>
        <v>0</v>
      </c>
      <c r="K580">
        <f>IFERROR(VLOOKUP(D580,[3]!Table1_1[[Key]:[No_of_Maternal_death]],5,0),0)</f>
        <v>1300</v>
      </c>
      <c r="L580" t="s">
        <v>390</v>
      </c>
      <c r="M580" t="s">
        <v>391</v>
      </c>
      <c r="N580">
        <v>82</v>
      </c>
      <c r="O580">
        <v>0</v>
      </c>
      <c r="P580">
        <v>0</v>
      </c>
      <c r="Q580">
        <v>81.599999999999994</v>
      </c>
      <c r="R580">
        <v>84.5</v>
      </c>
      <c r="S580">
        <v>73</v>
      </c>
      <c r="T580">
        <v>78.900000000000006</v>
      </c>
      <c r="U580">
        <v>84.4</v>
      </c>
      <c r="V580">
        <v>88.1</v>
      </c>
      <c r="W580">
        <v>87.8</v>
      </c>
      <c r="X580">
        <v>0</v>
      </c>
      <c r="Y580">
        <v>0</v>
      </c>
      <c r="Z580">
        <v>0</v>
      </c>
    </row>
    <row r="581" spans="1:26" x14ac:dyDescent="0.25">
      <c r="A581" t="s">
        <v>559</v>
      </c>
      <c r="B581" t="s">
        <v>272</v>
      </c>
      <c r="C581" t="s">
        <v>273</v>
      </c>
      <c r="D581" t="s">
        <v>512</v>
      </c>
      <c r="E581" t="s">
        <v>29</v>
      </c>
      <c r="F581" t="s">
        <v>30</v>
      </c>
      <c r="G581" t="s">
        <v>37</v>
      </c>
      <c r="H581">
        <v>2013</v>
      </c>
      <c r="I581">
        <f>IFERROR(VLOOKUP(D581,[1]Sheet7!C:G,5,0),"Null")</f>
        <v>2.3792915199656002</v>
      </c>
      <c r="J581">
        <f>IFERROR(VLOOKUP(D581,[2]!Table1_1[[#All],[Key]:[% of children under age 5 with fever]],5,0),0)</f>
        <v>12</v>
      </c>
      <c r="K581">
        <f>IFERROR(VLOOKUP(D581,[3]!Table1_1[[Key]:[No_of_Maternal_death]],5,0),0)</f>
        <v>1200</v>
      </c>
      <c r="L581" t="s">
        <v>475</v>
      </c>
      <c r="M581" t="s">
        <v>476</v>
      </c>
      <c r="N581">
        <v>82.6</v>
      </c>
      <c r="O581">
        <v>0</v>
      </c>
      <c r="P581">
        <v>0</v>
      </c>
      <c r="Q581">
        <v>82.6</v>
      </c>
      <c r="R581">
        <v>83.1</v>
      </c>
      <c r="S581">
        <v>76.5</v>
      </c>
      <c r="T581">
        <v>80.400000000000006</v>
      </c>
      <c r="U581">
        <v>85</v>
      </c>
      <c r="V581">
        <v>87.9</v>
      </c>
      <c r="W581">
        <v>84.6</v>
      </c>
      <c r="X581">
        <v>0</v>
      </c>
      <c r="Y581">
        <v>0</v>
      </c>
      <c r="Z581">
        <v>0</v>
      </c>
    </row>
    <row r="582" spans="1:26" x14ac:dyDescent="0.25">
      <c r="A582" t="s">
        <v>559</v>
      </c>
      <c r="B582" t="s">
        <v>272</v>
      </c>
      <c r="C582" t="s">
        <v>273</v>
      </c>
      <c r="D582" t="s">
        <v>513</v>
      </c>
      <c r="E582" t="s">
        <v>29</v>
      </c>
      <c r="F582" t="s">
        <v>30</v>
      </c>
      <c r="G582" t="s">
        <v>37</v>
      </c>
      <c r="H582">
        <v>2015</v>
      </c>
      <c r="I582">
        <f>IFERROR(VLOOKUP(D582,[1]Sheet7!C:G,5,0),"Null")</f>
        <v>2.3859556845979601</v>
      </c>
      <c r="J582">
        <f>IFERROR(VLOOKUP(D582,[2]!Table1_1[[#All],[Key]:[% of children under age 5 with fever]],5,0),0)</f>
        <v>11.4</v>
      </c>
      <c r="K582">
        <f>IFERROR(VLOOKUP(D582,[3]!Table1_1[[Key]:[No_of_Maternal_death]],5,0),0)</f>
        <v>1200</v>
      </c>
      <c r="L582" t="s">
        <v>514</v>
      </c>
      <c r="M582" t="s">
        <v>515</v>
      </c>
      <c r="N582">
        <v>80.599999999999994</v>
      </c>
      <c r="O582">
        <v>0</v>
      </c>
      <c r="P582">
        <v>0</v>
      </c>
      <c r="Q582">
        <v>80.3</v>
      </c>
      <c r="R582">
        <v>81.900000000000006</v>
      </c>
      <c r="S582">
        <v>65.5</v>
      </c>
      <c r="T582">
        <v>78.2</v>
      </c>
      <c r="U582">
        <v>85.2</v>
      </c>
      <c r="V582">
        <v>89.2</v>
      </c>
      <c r="W582">
        <v>88.8</v>
      </c>
      <c r="X582">
        <v>0</v>
      </c>
      <c r="Y582">
        <v>0</v>
      </c>
      <c r="Z582">
        <v>0</v>
      </c>
    </row>
    <row r="583" spans="1:26" x14ac:dyDescent="0.25">
      <c r="A583" t="s">
        <v>559</v>
      </c>
      <c r="B583" t="s">
        <v>272</v>
      </c>
      <c r="C583" t="s">
        <v>273</v>
      </c>
      <c r="D583" t="s">
        <v>516</v>
      </c>
      <c r="E583" t="s">
        <v>29</v>
      </c>
      <c r="F583" t="s">
        <v>30</v>
      </c>
      <c r="G583" t="s">
        <v>37</v>
      </c>
      <c r="H583">
        <v>2017</v>
      </c>
      <c r="I583">
        <f>IFERROR(VLOOKUP(D583,[1]Sheet7!C:G,5,0),"Null")</f>
        <v>2.4788078523925701</v>
      </c>
      <c r="J583">
        <f>IFERROR(VLOOKUP(D583,[2]!Table1_1[[#All],[Key]:[% of children under age 5 with fever]],5,0),0)</f>
        <v>19.600000000000001</v>
      </c>
      <c r="K583">
        <f>IFERROR(VLOOKUP(D583,[3]!Table1_1[[Key]:[No_of_Maternal_death]],5,0),0)</f>
        <v>1100</v>
      </c>
      <c r="L583" t="s">
        <v>164</v>
      </c>
      <c r="M583" t="s">
        <v>165</v>
      </c>
      <c r="N583">
        <v>84.1</v>
      </c>
      <c r="O583">
        <v>0</v>
      </c>
      <c r="P583">
        <v>0</v>
      </c>
      <c r="Q583">
        <v>84</v>
      </c>
      <c r="R583">
        <v>84.3</v>
      </c>
      <c r="S583">
        <v>77.8</v>
      </c>
      <c r="T583">
        <v>82.3</v>
      </c>
      <c r="U583">
        <v>87.6</v>
      </c>
      <c r="V583">
        <v>88</v>
      </c>
      <c r="W583">
        <v>86.1</v>
      </c>
      <c r="X583">
        <v>0</v>
      </c>
      <c r="Y583">
        <v>0</v>
      </c>
      <c r="Z583">
        <v>0</v>
      </c>
    </row>
    <row r="584" spans="1:26" x14ac:dyDescent="0.25">
      <c r="A584" t="s">
        <v>559</v>
      </c>
      <c r="B584" t="s">
        <v>272</v>
      </c>
      <c r="C584" t="s">
        <v>273</v>
      </c>
      <c r="D584" t="s">
        <v>517</v>
      </c>
      <c r="E584" t="s">
        <v>207</v>
      </c>
      <c r="F584" t="s">
        <v>30</v>
      </c>
      <c r="G584" t="s">
        <v>37</v>
      </c>
      <c r="H584">
        <v>2020</v>
      </c>
      <c r="I584">
        <f>IFERROR(VLOOKUP(D584,[1]Sheet7!C:G,5,0),"Null")</f>
        <v>2.3967070500013001</v>
      </c>
      <c r="J584">
        <f>IFERROR(VLOOKUP(D584,[2]!Table1_1[[#All],[Key]:[% of children under age 5 with fever]],5,0),0)</f>
        <v>8.1</v>
      </c>
      <c r="K584">
        <f>IFERROR(VLOOKUP(D584,[3]!Table1_1[[Key]:[No_of_Maternal_death]],5,0),0)</f>
        <v>1000</v>
      </c>
      <c r="L584" t="s">
        <v>571</v>
      </c>
      <c r="M584" t="s">
        <v>572</v>
      </c>
      <c r="N584">
        <v>66.400000000000006</v>
      </c>
      <c r="O584">
        <v>0</v>
      </c>
      <c r="P584">
        <v>0</v>
      </c>
      <c r="Q584">
        <v>64.2</v>
      </c>
      <c r="R584">
        <v>76.2</v>
      </c>
      <c r="S584">
        <v>45.6</v>
      </c>
      <c r="T584">
        <v>61.1</v>
      </c>
      <c r="U584">
        <v>70.400000000000006</v>
      </c>
      <c r="V584">
        <v>75.900000000000006</v>
      </c>
      <c r="W584">
        <v>81.900000000000006</v>
      </c>
      <c r="X584">
        <v>0</v>
      </c>
      <c r="Y584">
        <v>0</v>
      </c>
      <c r="Z584">
        <v>0</v>
      </c>
    </row>
    <row r="585" spans="1:26" x14ac:dyDescent="0.25">
      <c r="A585" t="s">
        <v>559</v>
      </c>
      <c r="B585" t="s">
        <v>275</v>
      </c>
      <c r="C585" t="s">
        <v>276</v>
      </c>
      <c r="D585" t="s">
        <v>277</v>
      </c>
      <c r="E585" t="s">
        <v>29</v>
      </c>
      <c r="F585" t="s">
        <v>278</v>
      </c>
      <c r="G585" t="s">
        <v>37</v>
      </c>
      <c r="H585">
        <v>2010</v>
      </c>
      <c r="I585">
        <f>IFERROR(VLOOKUP(D585,[1]Sheet7!C:G,5,0),"Null")</f>
        <v>2.3746825891687799</v>
      </c>
      <c r="J585">
        <f>IFERROR(VLOOKUP(D585,[2]!Table1_1[[#All],[Key]:[% of children under age 5 with fever]],5,0),0)</f>
        <v>65</v>
      </c>
      <c r="K585">
        <f>IFERROR(VLOOKUP(D585,[3]!Table1_1[[Key]:[No_of_Maternal_death]],5,0),0)</f>
        <v>4900</v>
      </c>
      <c r="L585" t="s">
        <v>327</v>
      </c>
      <c r="M585" t="s">
        <v>573</v>
      </c>
      <c r="N585">
        <v>25</v>
      </c>
      <c r="O585">
        <v>0</v>
      </c>
      <c r="P585">
        <v>0</v>
      </c>
      <c r="Q585">
        <v>26.8</v>
      </c>
      <c r="R585">
        <v>20.7</v>
      </c>
      <c r="S585">
        <v>23.2</v>
      </c>
      <c r="T585">
        <v>26.6</v>
      </c>
      <c r="U585">
        <v>28.3</v>
      </c>
      <c r="V585">
        <v>25.9</v>
      </c>
      <c r="W585">
        <v>20.5</v>
      </c>
      <c r="X585">
        <v>0</v>
      </c>
      <c r="Y585">
        <v>0</v>
      </c>
      <c r="Z585">
        <v>0</v>
      </c>
    </row>
    <row r="586" spans="1:26" x14ac:dyDescent="0.25">
      <c r="A586" t="s">
        <v>559</v>
      </c>
      <c r="B586" t="s">
        <v>279</v>
      </c>
      <c r="C586" t="s">
        <v>280</v>
      </c>
      <c r="D586" t="s">
        <v>281</v>
      </c>
      <c r="E586" t="s">
        <v>46</v>
      </c>
      <c r="F586" t="s">
        <v>47</v>
      </c>
      <c r="G586" t="s">
        <v>31</v>
      </c>
      <c r="H586">
        <v>2005</v>
      </c>
      <c r="I586">
        <f>IFERROR(VLOOKUP(D586,[1]Sheet7!C:G,5,0),"Null")</f>
        <v>2.5412635182879701</v>
      </c>
      <c r="J586">
        <f>IFERROR(VLOOKUP(D586,[2]!Table1_1[[#All],[Key]:[% of children under age 5 with fever]],5,0),0)</f>
        <v>26.8</v>
      </c>
      <c r="K586">
        <f>IFERROR(VLOOKUP(D586,[3]!Table1_1[[Key]:[No_of_Maternal_death]],5,0),0)</f>
        <v>2200</v>
      </c>
      <c r="L586" t="s">
        <v>146</v>
      </c>
      <c r="M586" t="s">
        <v>147</v>
      </c>
      <c r="N586">
        <v>20</v>
      </c>
      <c r="O586">
        <v>0</v>
      </c>
      <c r="P586">
        <v>0</v>
      </c>
      <c r="Q586">
        <v>22</v>
      </c>
      <c r="R586">
        <v>18</v>
      </c>
      <c r="S586">
        <v>21</v>
      </c>
      <c r="T586">
        <v>20</v>
      </c>
      <c r="U586">
        <v>23</v>
      </c>
      <c r="V586">
        <v>19</v>
      </c>
      <c r="W586">
        <v>18</v>
      </c>
      <c r="X586">
        <v>0</v>
      </c>
      <c r="Y586">
        <v>0</v>
      </c>
      <c r="Z586">
        <v>0</v>
      </c>
    </row>
    <row r="587" spans="1:26" x14ac:dyDescent="0.25">
      <c r="A587" t="s">
        <v>559</v>
      </c>
      <c r="B587" t="s">
        <v>279</v>
      </c>
      <c r="C587" t="s">
        <v>280</v>
      </c>
      <c r="D587" t="s">
        <v>282</v>
      </c>
      <c r="E587" t="s">
        <v>46</v>
      </c>
      <c r="F587" t="s">
        <v>47</v>
      </c>
      <c r="G587" t="s">
        <v>31</v>
      </c>
      <c r="H587">
        <v>2006</v>
      </c>
      <c r="I587">
        <f>IFERROR(VLOOKUP(D587,[1]Sheet7!C:G,5,0),"Null")</f>
        <v>2.6023344051600099</v>
      </c>
      <c r="J587">
        <f>IFERROR(VLOOKUP(D587,[2]!Table1_1[[#All],[Key]:[% of children under age 5 with fever]],5,0),0)</f>
        <v>20</v>
      </c>
      <c r="K587">
        <f>IFERROR(VLOOKUP(D587,[3]!Table1_1[[Key]:[No_of_Maternal_death]],5,0),0)</f>
        <v>2100</v>
      </c>
      <c r="L587" t="s">
        <v>283</v>
      </c>
      <c r="M587" t="s">
        <v>284</v>
      </c>
      <c r="N587">
        <v>36.299999999999997</v>
      </c>
      <c r="O587">
        <v>0</v>
      </c>
      <c r="P587">
        <v>0</v>
      </c>
      <c r="Q587">
        <v>38.4</v>
      </c>
      <c r="R587">
        <v>33.9</v>
      </c>
      <c r="S587">
        <v>36.5</v>
      </c>
      <c r="T587">
        <v>39.4</v>
      </c>
      <c r="U587">
        <v>37.200000000000003</v>
      </c>
      <c r="V587">
        <v>33.200000000000003</v>
      </c>
      <c r="W587">
        <v>35.9</v>
      </c>
      <c r="X587">
        <v>0</v>
      </c>
      <c r="Y587">
        <v>0</v>
      </c>
      <c r="Z587">
        <v>0</v>
      </c>
    </row>
    <row r="588" spans="1:26" x14ac:dyDescent="0.25">
      <c r="A588" t="s">
        <v>559</v>
      </c>
      <c r="B588" t="s">
        <v>279</v>
      </c>
      <c r="C588" t="s">
        <v>280</v>
      </c>
      <c r="D588" t="s">
        <v>285</v>
      </c>
      <c r="E588" t="s">
        <v>46</v>
      </c>
      <c r="F588" t="s">
        <v>47</v>
      </c>
      <c r="G588" t="s">
        <v>31</v>
      </c>
      <c r="H588">
        <v>2009</v>
      </c>
      <c r="I588">
        <f>IFERROR(VLOOKUP(D588,[1]Sheet7!C:G,5,0),"Null")</f>
        <v>2.6767474977579799</v>
      </c>
      <c r="J588">
        <f>IFERROR(VLOOKUP(D588,[2]!Table1_1[[#All],[Key]:[% of children under age 5 with fever]],5,0),0)</f>
        <v>9.1</v>
      </c>
      <c r="K588">
        <f>IFERROR(VLOOKUP(D588,[3]!Table1_1[[Key]:[No_of_Maternal_death]],5,0),0)</f>
        <v>2200</v>
      </c>
      <c r="L588" t="s">
        <v>286</v>
      </c>
      <c r="M588" t="s">
        <v>287</v>
      </c>
      <c r="N588">
        <v>60.4</v>
      </c>
      <c r="O588">
        <v>0</v>
      </c>
      <c r="P588">
        <v>0</v>
      </c>
      <c r="Q588">
        <v>69.900000000000006</v>
      </c>
      <c r="R588">
        <v>49.9</v>
      </c>
      <c r="S588">
        <v>66.8</v>
      </c>
      <c r="T588">
        <v>70.3</v>
      </c>
      <c r="U588">
        <v>73.599999999999994</v>
      </c>
      <c r="V588">
        <v>53.4</v>
      </c>
      <c r="W588">
        <v>41.8</v>
      </c>
      <c r="X588">
        <v>0</v>
      </c>
      <c r="Y588">
        <v>0</v>
      </c>
      <c r="Z588">
        <v>0</v>
      </c>
    </row>
    <row r="589" spans="1:26" x14ac:dyDescent="0.25">
      <c r="A589" t="s">
        <v>559</v>
      </c>
      <c r="B589" t="s">
        <v>279</v>
      </c>
      <c r="C589" t="s">
        <v>280</v>
      </c>
      <c r="D589" t="s">
        <v>288</v>
      </c>
      <c r="E589" t="s">
        <v>46</v>
      </c>
      <c r="F589" t="s">
        <v>47</v>
      </c>
      <c r="G589" t="s">
        <v>31</v>
      </c>
      <c r="H589">
        <v>2011</v>
      </c>
      <c r="I589">
        <f>IFERROR(VLOOKUP(D589,[1]Sheet7!C:G,5,0),"Null")</f>
        <v>2.72203680436678</v>
      </c>
      <c r="J589">
        <f>IFERROR(VLOOKUP(D589,[2]!Table1_1[[#All],[Key]:[% of children under age 5 with fever]],5,0),0)</f>
        <v>8.1999999999999993</v>
      </c>
      <c r="K589">
        <f>IFERROR(VLOOKUP(D589,[3]!Table1_1[[Key]:[No_of_Maternal_death]],5,0),0)</f>
        <v>2000</v>
      </c>
      <c r="L589" t="s">
        <v>289</v>
      </c>
      <c r="M589" t="s">
        <v>290</v>
      </c>
      <c r="N589">
        <v>62.9</v>
      </c>
      <c r="O589">
        <v>0</v>
      </c>
      <c r="P589">
        <v>0</v>
      </c>
      <c r="Q589">
        <v>73.2</v>
      </c>
      <c r="R589">
        <v>52.2</v>
      </c>
      <c r="S589">
        <v>75</v>
      </c>
      <c r="T589">
        <v>75.5</v>
      </c>
      <c r="U589">
        <v>69.099999999999994</v>
      </c>
      <c r="V589">
        <v>53.8</v>
      </c>
      <c r="W589">
        <v>42.4</v>
      </c>
      <c r="X589">
        <v>0</v>
      </c>
      <c r="Y589">
        <v>0</v>
      </c>
      <c r="Z589">
        <v>0</v>
      </c>
    </row>
    <row r="590" spans="1:26" x14ac:dyDescent="0.25">
      <c r="A590" t="s">
        <v>559</v>
      </c>
      <c r="B590" t="s">
        <v>279</v>
      </c>
      <c r="C590" t="s">
        <v>280</v>
      </c>
      <c r="D590" t="s">
        <v>291</v>
      </c>
      <c r="E590" t="s">
        <v>46</v>
      </c>
      <c r="F590" t="s">
        <v>47</v>
      </c>
      <c r="G590" t="s">
        <v>31</v>
      </c>
      <c r="H590">
        <v>2013</v>
      </c>
      <c r="I590">
        <f>IFERROR(VLOOKUP(D590,[1]Sheet7!C:G,5,0),"Null")</f>
        <v>2.7118192888391501</v>
      </c>
      <c r="J590">
        <f>IFERROR(VLOOKUP(D590,[2]!Table1_1[[#All],[Key]:[% of children under age 5 with fever]],5,0),0)</f>
        <v>6.2</v>
      </c>
      <c r="K590">
        <f>IFERROR(VLOOKUP(D590,[3]!Table1_1[[Key]:[No_of_Maternal_death]],5,0),0)</f>
        <v>1800</v>
      </c>
      <c r="L590" t="s">
        <v>216</v>
      </c>
      <c r="M590" t="s">
        <v>217</v>
      </c>
      <c r="N590">
        <v>72.8</v>
      </c>
      <c r="O590">
        <v>0</v>
      </c>
      <c r="P590">
        <v>0</v>
      </c>
      <c r="Q590">
        <v>88.9</v>
      </c>
      <c r="R590">
        <v>56</v>
      </c>
      <c r="S590">
        <v>87.6</v>
      </c>
      <c r="T590">
        <v>90.9</v>
      </c>
      <c r="U590">
        <v>88.2</v>
      </c>
      <c r="V590">
        <v>65.8</v>
      </c>
      <c r="W590">
        <v>45.4</v>
      </c>
      <c r="X590">
        <v>0</v>
      </c>
      <c r="Y590">
        <v>0</v>
      </c>
      <c r="Z590">
        <v>0</v>
      </c>
    </row>
    <row r="591" spans="1:26" x14ac:dyDescent="0.25">
      <c r="A591" t="s">
        <v>559</v>
      </c>
      <c r="B591" t="s">
        <v>279</v>
      </c>
      <c r="C591" t="s">
        <v>280</v>
      </c>
      <c r="D591" t="s">
        <v>292</v>
      </c>
      <c r="E591" t="s">
        <v>46</v>
      </c>
      <c r="F591" t="s">
        <v>47</v>
      </c>
      <c r="G591" t="s">
        <v>31</v>
      </c>
      <c r="H591">
        <v>2014</v>
      </c>
      <c r="I591">
        <f>IFERROR(VLOOKUP(D591,[1]Sheet7!C:G,5,0),"Null")</f>
        <v>2.7190510098829699</v>
      </c>
      <c r="J591">
        <f>IFERROR(VLOOKUP(D591,[2]!Table1_1[[#All],[Key]:[% of children under age 5 with fever]],5,0),0)</f>
        <v>6.7</v>
      </c>
      <c r="K591">
        <f>IFERROR(VLOOKUP(D591,[3]!Table1_1[[Key]:[No_of_Maternal_death]],5,0),0)</f>
        <v>1800</v>
      </c>
      <c r="L591" t="s">
        <v>137</v>
      </c>
      <c r="M591" t="s">
        <v>138</v>
      </c>
      <c r="N591">
        <v>74.400000000000006</v>
      </c>
      <c r="O591">
        <v>0</v>
      </c>
      <c r="P591">
        <v>0</v>
      </c>
      <c r="Q591">
        <v>84.2</v>
      </c>
      <c r="R591">
        <v>66.2</v>
      </c>
      <c r="S591">
        <v>82.8</v>
      </c>
      <c r="T591">
        <v>86</v>
      </c>
      <c r="U591">
        <v>81.400000000000006</v>
      </c>
      <c r="V591">
        <v>70.900000000000006</v>
      </c>
      <c r="W591">
        <v>57.7</v>
      </c>
      <c r="X591">
        <v>0</v>
      </c>
      <c r="Y591">
        <v>0</v>
      </c>
      <c r="Z591">
        <v>0</v>
      </c>
    </row>
    <row r="592" spans="1:26" x14ac:dyDescent="0.25">
      <c r="A592" t="s">
        <v>559</v>
      </c>
      <c r="B592" t="s">
        <v>279</v>
      </c>
      <c r="C592" t="s">
        <v>280</v>
      </c>
      <c r="D592" t="s">
        <v>293</v>
      </c>
      <c r="E592" t="s">
        <v>46</v>
      </c>
      <c r="F592" t="s">
        <v>47</v>
      </c>
      <c r="G592" t="s">
        <v>31</v>
      </c>
      <c r="H592">
        <v>2015</v>
      </c>
      <c r="I592">
        <f>IFERROR(VLOOKUP(D592,[1]Sheet7!C:G,5,0),"Null")</f>
        <v>2.72463609047466</v>
      </c>
      <c r="J592">
        <f>IFERROR(VLOOKUP(D592,[2]!Table1_1[[#All],[Key]:[% of children under age 5 with fever]],5,0),0)</f>
        <v>3.4</v>
      </c>
      <c r="K592">
        <f>IFERROR(VLOOKUP(D592,[3]!Table1_1[[Key]:[No_of_Maternal_death]],5,0),0)</f>
        <v>1600</v>
      </c>
      <c r="L592" t="s">
        <v>294</v>
      </c>
      <c r="M592" t="s">
        <v>295</v>
      </c>
      <c r="N592">
        <v>76.8</v>
      </c>
      <c r="O592">
        <v>0</v>
      </c>
      <c r="P592">
        <v>0</v>
      </c>
      <c r="Q592">
        <v>87.6</v>
      </c>
      <c r="R592">
        <v>66.7</v>
      </c>
      <c r="S592">
        <v>87.7</v>
      </c>
      <c r="T592">
        <v>88.3</v>
      </c>
      <c r="U592">
        <v>82.5</v>
      </c>
      <c r="V592">
        <v>72.7</v>
      </c>
      <c r="W592">
        <v>58.9</v>
      </c>
      <c r="X592">
        <v>0</v>
      </c>
      <c r="Y592">
        <v>0</v>
      </c>
      <c r="Z592">
        <v>0</v>
      </c>
    </row>
    <row r="593" spans="1:26" x14ac:dyDescent="0.25">
      <c r="A593" t="s">
        <v>559</v>
      </c>
      <c r="B593" t="s">
        <v>279</v>
      </c>
      <c r="C593" t="s">
        <v>280</v>
      </c>
      <c r="D593" t="s">
        <v>296</v>
      </c>
      <c r="E593" t="s">
        <v>46</v>
      </c>
      <c r="F593" t="s">
        <v>47</v>
      </c>
      <c r="G593" t="s">
        <v>31</v>
      </c>
      <c r="H593">
        <v>2016</v>
      </c>
      <c r="I593">
        <f>IFERROR(VLOOKUP(D593,[1]Sheet7!C:G,5,0),"Null")</f>
        <v>2.7154429589037998</v>
      </c>
      <c r="J593">
        <f>IFERROR(VLOOKUP(D593,[2]!Table1_1[[#All],[Key]:[% of children under age 5 with fever]],5,0),0)</f>
        <v>1.7</v>
      </c>
      <c r="K593">
        <f>IFERROR(VLOOKUP(D593,[3]!Table1_1[[Key]:[No_of_Maternal_death]],5,0),0)</f>
        <v>1400</v>
      </c>
      <c r="L593" t="s">
        <v>297</v>
      </c>
      <c r="M593" t="s">
        <v>298</v>
      </c>
      <c r="N593">
        <v>82.4</v>
      </c>
      <c r="O593">
        <v>0</v>
      </c>
      <c r="P593">
        <v>0</v>
      </c>
      <c r="Q593">
        <v>93.6</v>
      </c>
      <c r="R593">
        <v>72.599999999999994</v>
      </c>
      <c r="S593">
        <v>94.9</v>
      </c>
      <c r="T593">
        <v>94.1</v>
      </c>
      <c r="U593">
        <v>87.8</v>
      </c>
      <c r="V593">
        <v>78.099999999999994</v>
      </c>
      <c r="W593">
        <v>62.4</v>
      </c>
      <c r="X593">
        <v>0</v>
      </c>
      <c r="Y593">
        <v>0</v>
      </c>
      <c r="Z593">
        <v>0</v>
      </c>
    </row>
    <row r="594" spans="1:26" x14ac:dyDescent="0.25">
      <c r="A594" t="s">
        <v>559</v>
      </c>
      <c r="B594" t="s">
        <v>279</v>
      </c>
      <c r="C594" t="s">
        <v>280</v>
      </c>
      <c r="D594" t="s">
        <v>299</v>
      </c>
      <c r="E594" t="s">
        <v>46</v>
      </c>
      <c r="F594" t="s">
        <v>47</v>
      </c>
      <c r="G594" t="s">
        <v>31</v>
      </c>
      <c r="H594">
        <v>2017</v>
      </c>
      <c r="I594">
        <f>IFERROR(VLOOKUP(D594,[1]Sheet7!C:G,5,0),"Null")</f>
        <v>2.7179778377713002</v>
      </c>
      <c r="J594">
        <f>IFERROR(VLOOKUP(D594,[2]!Table1_1[[#All],[Key]:[% of children under age 5 with fever]],5,0),0)</f>
        <v>4.7</v>
      </c>
      <c r="K594">
        <f>IFERROR(VLOOKUP(D594,[3]!Table1_1[[Key]:[No_of_Maternal_death]],5,0),0)</f>
        <v>1400</v>
      </c>
      <c r="L594" t="s">
        <v>300</v>
      </c>
      <c r="M594" t="s">
        <v>301</v>
      </c>
      <c r="N594">
        <v>84.2</v>
      </c>
      <c r="O594">
        <v>0</v>
      </c>
      <c r="P594">
        <v>0</v>
      </c>
      <c r="Q594">
        <v>92.8</v>
      </c>
      <c r="R594">
        <v>76.2</v>
      </c>
      <c r="S594">
        <v>91.6</v>
      </c>
      <c r="T594">
        <v>93.9</v>
      </c>
      <c r="U594">
        <v>89.6</v>
      </c>
      <c r="V594">
        <v>75.5</v>
      </c>
      <c r="W594">
        <v>74</v>
      </c>
      <c r="X594">
        <v>0</v>
      </c>
      <c r="Y594">
        <v>0</v>
      </c>
      <c r="Z594">
        <v>0</v>
      </c>
    </row>
    <row r="595" spans="1:26" x14ac:dyDescent="0.25">
      <c r="A595" t="s">
        <v>559</v>
      </c>
      <c r="B595" t="s">
        <v>279</v>
      </c>
      <c r="C595" t="s">
        <v>280</v>
      </c>
      <c r="D595" t="s">
        <v>302</v>
      </c>
      <c r="E595" t="s">
        <v>46</v>
      </c>
      <c r="F595" t="s">
        <v>47</v>
      </c>
      <c r="G595" t="s">
        <v>31</v>
      </c>
      <c r="H595">
        <v>2018</v>
      </c>
      <c r="I595">
        <f>IFERROR(VLOOKUP(D595,[1]Sheet7!C:G,5,0),"Null")</f>
        <v>2.71464328183934</v>
      </c>
      <c r="J595">
        <f>IFERROR(VLOOKUP(D595,[2]!Table1_1[[#All],[Key]:[% of children under age 5 with fever]],5,0),0)</f>
        <v>5.0999999999999996</v>
      </c>
      <c r="K595">
        <f>IFERROR(VLOOKUP(D595,[3]!Table1_1[[Key]:[No_of_Maternal_death]],5,0),0)</f>
        <v>1500</v>
      </c>
      <c r="L595" t="s">
        <v>93</v>
      </c>
      <c r="M595" t="s">
        <v>94</v>
      </c>
      <c r="N595">
        <v>76.599999999999994</v>
      </c>
      <c r="O595">
        <v>0</v>
      </c>
      <c r="P595">
        <v>0</v>
      </c>
      <c r="Q595">
        <v>83.8</v>
      </c>
      <c r="R595">
        <v>69.5</v>
      </c>
      <c r="S595">
        <v>77.599999999999994</v>
      </c>
      <c r="T595">
        <v>85</v>
      </c>
      <c r="U595">
        <v>81.5</v>
      </c>
      <c r="V595">
        <v>73.900000000000006</v>
      </c>
      <c r="W595">
        <v>67.599999999999994</v>
      </c>
      <c r="X595">
        <v>0</v>
      </c>
      <c r="Y595">
        <v>0</v>
      </c>
      <c r="Z595">
        <v>0</v>
      </c>
    </row>
    <row r="596" spans="1:26" x14ac:dyDescent="0.25">
      <c r="A596" t="s">
        <v>559</v>
      </c>
      <c r="B596" t="s">
        <v>279</v>
      </c>
      <c r="C596" t="s">
        <v>280</v>
      </c>
      <c r="D596" t="s">
        <v>303</v>
      </c>
      <c r="E596" t="s">
        <v>46</v>
      </c>
      <c r="F596" t="s">
        <v>47</v>
      </c>
      <c r="G596" t="s">
        <v>31</v>
      </c>
      <c r="H596">
        <v>2019</v>
      </c>
      <c r="I596">
        <f>IFERROR(VLOOKUP(D596,[1]Sheet7!C:G,5,0),"Null")</f>
        <v>2.69763115886709</v>
      </c>
      <c r="J596">
        <f>IFERROR(VLOOKUP(D596,[2]!Table1_1[[#All],[Key]:[% of children under age 5 with fever]],5,0),0)</f>
        <v>1.4</v>
      </c>
      <c r="K596">
        <f>IFERROR(VLOOKUP(D596,[3]!Table1_1[[Key]:[No_of_Maternal_death]],5,0),0)</f>
        <v>1400</v>
      </c>
      <c r="L596" t="s">
        <v>304</v>
      </c>
      <c r="M596" t="s">
        <v>305</v>
      </c>
      <c r="N596">
        <v>81</v>
      </c>
      <c r="O596">
        <v>0</v>
      </c>
      <c r="P596">
        <v>0</v>
      </c>
      <c r="Q596">
        <v>90.7</v>
      </c>
      <c r="R596">
        <v>71.5</v>
      </c>
      <c r="S596">
        <v>88.5</v>
      </c>
      <c r="T596">
        <v>94</v>
      </c>
      <c r="U596">
        <v>84.7</v>
      </c>
      <c r="V596">
        <v>73.900000000000006</v>
      </c>
      <c r="W596">
        <v>68</v>
      </c>
      <c r="X596">
        <v>0</v>
      </c>
      <c r="Y596">
        <v>0</v>
      </c>
      <c r="Z596">
        <v>0</v>
      </c>
    </row>
    <row r="597" spans="1:26" x14ac:dyDescent="0.25">
      <c r="A597" t="s">
        <v>559</v>
      </c>
      <c r="B597" t="s">
        <v>279</v>
      </c>
      <c r="C597" t="s">
        <v>280</v>
      </c>
      <c r="D597" t="s">
        <v>306</v>
      </c>
      <c r="E597" t="s">
        <v>207</v>
      </c>
      <c r="F597" t="s">
        <v>47</v>
      </c>
      <c r="G597" t="s">
        <v>31</v>
      </c>
      <c r="H597">
        <v>2021</v>
      </c>
      <c r="I597">
        <f>IFERROR(VLOOKUP(D597,[1]Sheet7!C:G,5,0),"Null")</f>
        <v>2.64538054494311</v>
      </c>
      <c r="J597">
        <f>IFERROR(VLOOKUP(D597,[2]!Table1_1[[#All],[Key]:[% of children under age 5 with fever]],5,0),0)</f>
        <v>2.7</v>
      </c>
      <c r="K597">
        <f>IFERROR(VLOOKUP(D597,[3]!Table1_1[[Key]:[No_of_Maternal_death]],5,0),0)</f>
        <v>0</v>
      </c>
      <c r="L597" t="s">
        <v>574</v>
      </c>
      <c r="M597" t="s">
        <v>574</v>
      </c>
      <c r="N597">
        <v>75.3</v>
      </c>
      <c r="O597">
        <v>0</v>
      </c>
      <c r="P597">
        <v>0</v>
      </c>
      <c r="Q597">
        <v>84.8</v>
      </c>
      <c r="R597">
        <v>65.599999999999994</v>
      </c>
      <c r="S597">
        <v>81.900000000000006</v>
      </c>
      <c r="T597">
        <v>84.3</v>
      </c>
      <c r="U597">
        <v>82.9</v>
      </c>
      <c r="V597">
        <v>67.8</v>
      </c>
      <c r="W597">
        <v>63.5</v>
      </c>
      <c r="X597">
        <v>0</v>
      </c>
      <c r="Y597">
        <v>0</v>
      </c>
      <c r="Z597">
        <v>0</v>
      </c>
    </row>
    <row r="598" spans="1:26" x14ac:dyDescent="0.25">
      <c r="A598" t="s">
        <v>559</v>
      </c>
      <c r="B598" t="s">
        <v>309</v>
      </c>
      <c r="C598" t="s">
        <v>310</v>
      </c>
      <c r="D598" t="s">
        <v>311</v>
      </c>
      <c r="E598" t="s">
        <v>46</v>
      </c>
      <c r="F598" t="s">
        <v>47</v>
      </c>
      <c r="G598" t="s">
        <v>37</v>
      </c>
      <c r="H598">
        <v>2005</v>
      </c>
      <c r="I598">
        <f>IFERROR(VLOOKUP(D598,[1]Sheet7!C:G,5,0),"Null")</f>
        <v>2.6748408801911001</v>
      </c>
      <c r="J598">
        <f>IFERROR(VLOOKUP(D598,[2]!Table1_1[[#All],[Key]:[% of children under age 5 with fever]],5,0),0)</f>
        <v>52</v>
      </c>
      <c r="K598">
        <f>IFERROR(VLOOKUP(D598,[3]!Table1_1[[Key]:[No_of_Maternal_death]],5,0),0)</f>
        <v>3100</v>
      </c>
      <c r="L598" t="s">
        <v>312</v>
      </c>
      <c r="M598" t="s">
        <v>313</v>
      </c>
      <c r="N598">
        <v>5</v>
      </c>
      <c r="O598">
        <v>0</v>
      </c>
      <c r="P598">
        <v>0</v>
      </c>
      <c r="Q598">
        <v>5</v>
      </c>
      <c r="R598">
        <v>5</v>
      </c>
      <c r="S598">
        <v>3</v>
      </c>
      <c r="T598">
        <v>4</v>
      </c>
      <c r="U598">
        <v>6</v>
      </c>
      <c r="V598">
        <v>6</v>
      </c>
      <c r="W598">
        <v>7</v>
      </c>
      <c r="X598">
        <v>0</v>
      </c>
      <c r="Y598">
        <v>0</v>
      </c>
      <c r="Z598">
        <v>0</v>
      </c>
    </row>
    <row r="599" spans="1:26" x14ac:dyDescent="0.25">
      <c r="A599" t="s">
        <v>559</v>
      </c>
      <c r="B599" t="s">
        <v>309</v>
      </c>
      <c r="C599" t="s">
        <v>310</v>
      </c>
      <c r="D599" t="s">
        <v>314</v>
      </c>
      <c r="E599" t="s">
        <v>46</v>
      </c>
      <c r="F599" t="s">
        <v>47</v>
      </c>
      <c r="G599" t="s">
        <v>37</v>
      </c>
      <c r="H599">
        <v>2008</v>
      </c>
      <c r="I599">
        <f>IFERROR(VLOOKUP(D599,[1]Sheet7!C:G,5,0),"Null")</f>
        <v>2.5221072503597601</v>
      </c>
      <c r="J599">
        <f>IFERROR(VLOOKUP(D599,[2]!Table1_1[[#All],[Key]:[% of children under age 5 with fever]],5,0),0)</f>
        <v>27.8</v>
      </c>
      <c r="K599">
        <f>IFERROR(VLOOKUP(D599,[3]!Table1_1[[Key]:[No_of_Maternal_death]],5,0),0)</f>
        <v>2400</v>
      </c>
      <c r="L599" t="s">
        <v>131</v>
      </c>
      <c r="M599" t="s">
        <v>132</v>
      </c>
      <c r="N599">
        <v>37</v>
      </c>
      <c r="O599">
        <v>0</v>
      </c>
      <c r="P599">
        <v>0</v>
      </c>
      <c r="Q599">
        <v>37</v>
      </c>
      <c r="R599">
        <v>37</v>
      </c>
      <c r="S599">
        <v>30</v>
      </c>
      <c r="T599">
        <v>34</v>
      </c>
      <c r="U599">
        <v>40</v>
      </c>
      <c r="V599">
        <v>42</v>
      </c>
      <c r="W599">
        <v>38</v>
      </c>
      <c r="X599">
        <v>0</v>
      </c>
      <c r="Y599">
        <v>0</v>
      </c>
      <c r="Z599">
        <v>0</v>
      </c>
    </row>
    <row r="600" spans="1:26" x14ac:dyDescent="0.25">
      <c r="A600" t="s">
        <v>559</v>
      </c>
      <c r="B600" t="s">
        <v>309</v>
      </c>
      <c r="C600" t="s">
        <v>310</v>
      </c>
      <c r="D600" t="s">
        <v>315</v>
      </c>
      <c r="E600" t="s">
        <v>46</v>
      </c>
      <c r="F600" t="s">
        <v>47</v>
      </c>
      <c r="G600" t="s">
        <v>37</v>
      </c>
      <c r="H600">
        <v>2010</v>
      </c>
      <c r="I600">
        <f>IFERROR(VLOOKUP(D600,[1]Sheet7!C:G,5,0),"Null")</f>
        <v>2.78607305276662</v>
      </c>
      <c r="J600">
        <f>IFERROR(VLOOKUP(D600,[2]!Table1_1[[#All],[Key]:[% of children under age 5 with fever]],5,0),0)</f>
        <v>62.1</v>
      </c>
      <c r="K600">
        <f>IFERROR(VLOOKUP(D600,[3]!Table1_1[[Key]:[No_of_Maternal_death]],5,0),0)</f>
        <v>2100</v>
      </c>
      <c r="L600" t="s">
        <v>71</v>
      </c>
      <c r="M600" t="s">
        <v>72</v>
      </c>
      <c r="N600">
        <v>35.9</v>
      </c>
      <c r="O600">
        <v>0</v>
      </c>
      <c r="P600">
        <v>0</v>
      </c>
      <c r="Q600">
        <v>37.5</v>
      </c>
      <c r="R600">
        <v>32.5</v>
      </c>
      <c r="S600">
        <v>28.9</v>
      </c>
      <c r="T600">
        <v>35.200000000000003</v>
      </c>
      <c r="U600">
        <v>43.2</v>
      </c>
      <c r="V600">
        <v>39.700000000000003</v>
      </c>
      <c r="W600">
        <v>33.6</v>
      </c>
      <c r="X600">
        <v>0</v>
      </c>
      <c r="Y600">
        <v>0</v>
      </c>
      <c r="Z600">
        <v>0</v>
      </c>
    </row>
    <row r="601" spans="1:26" x14ac:dyDescent="0.25">
      <c r="A601" t="s">
        <v>559</v>
      </c>
      <c r="B601" t="s">
        <v>309</v>
      </c>
      <c r="C601" t="s">
        <v>310</v>
      </c>
      <c r="D601" t="s">
        <v>316</v>
      </c>
      <c r="E601" t="s">
        <v>46</v>
      </c>
      <c r="F601" t="s">
        <v>47</v>
      </c>
      <c r="G601" t="s">
        <v>37</v>
      </c>
      <c r="H601">
        <v>2013</v>
      </c>
      <c r="I601">
        <f>IFERROR(VLOOKUP(D601,[1]Sheet7!C:G,5,0),"Null")</f>
        <v>2.5634543181835201</v>
      </c>
      <c r="J601">
        <f>IFERROR(VLOOKUP(D601,[2]!Table1_1[[#All],[Key]:[% of children under age 5 with fever]],5,0),0)</f>
        <v>48.3</v>
      </c>
      <c r="K601">
        <f>IFERROR(VLOOKUP(D601,[3]!Table1_1[[Key]:[No_of_Maternal_death]],5,0),0)</f>
        <v>1600</v>
      </c>
      <c r="L601" t="s">
        <v>161</v>
      </c>
      <c r="M601" t="s">
        <v>162</v>
      </c>
      <c r="N601">
        <v>64.400000000000006</v>
      </c>
      <c r="O601">
        <v>0</v>
      </c>
      <c r="P601">
        <v>0</v>
      </c>
      <c r="Q601">
        <v>67.599999999999994</v>
      </c>
      <c r="R601">
        <v>57.7</v>
      </c>
      <c r="S601">
        <v>63.8</v>
      </c>
      <c r="T601">
        <v>65.3</v>
      </c>
      <c r="U601">
        <v>70.400000000000006</v>
      </c>
      <c r="V601">
        <v>69.400000000000006</v>
      </c>
      <c r="W601">
        <v>54.4</v>
      </c>
      <c r="X601">
        <v>0</v>
      </c>
      <c r="Y601">
        <v>0</v>
      </c>
      <c r="Z601">
        <v>0</v>
      </c>
    </row>
    <row r="602" spans="1:26" x14ac:dyDescent="0.25">
      <c r="A602" t="s">
        <v>559</v>
      </c>
      <c r="B602" t="s">
        <v>309</v>
      </c>
      <c r="C602" t="s">
        <v>310</v>
      </c>
      <c r="D602" t="s">
        <v>317</v>
      </c>
      <c r="E602" t="s">
        <v>46</v>
      </c>
      <c r="F602" t="s">
        <v>47</v>
      </c>
      <c r="G602" t="s">
        <v>37</v>
      </c>
      <c r="H602">
        <v>2017</v>
      </c>
      <c r="I602">
        <f>IFERROR(VLOOKUP(D602,[1]Sheet7!C:G,5,0),"Null")</f>
        <v>2.4211348577947098</v>
      </c>
      <c r="J602">
        <f>IFERROR(VLOOKUP(D602,[2]!Table1_1[[#All],[Key]:[% of children under age 5 with fever]],5,0),0)</f>
        <v>0</v>
      </c>
      <c r="K602">
        <f>IFERROR(VLOOKUP(D602,[3]!Table1_1[[Key]:[No_of_Maternal_death]],5,0),0)</f>
        <v>1300</v>
      </c>
      <c r="L602" t="s">
        <v>318</v>
      </c>
      <c r="M602" t="s">
        <v>319</v>
      </c>
      <c r="N602">
        <v>70.599999999999994</v>
      </c>
      <c r="O602">
        <v>0</v>
      </c>
      <c r="P602">
        <v>0</v>
      </c>
      <c r="Q602">
        <v>77.3</v>
      </c>
      <c r="R602">
        <v>62.5</v>
      </c>
      <c r="S602">
        <v>75.2</v>
      </c>
      <c r="T602">
        <v>78.5</v>
      </c>
      <c r="U602">
        <v>77</v>
      </c>
      <c r="V602">
        <v>64</v>
      </c>
      <c r="W602">
        <v>60</v>
      </c>
      <c r="X602">
        <v>0</v>
      </c>
      <c r="Y602">
        <v>0</v>
      </c>
      <c r="Z602">
        <v>0</v>
      </c>
    </row>
    <row r="603" spans="1:26" x14ac:dyDescent="0.25">
      <c r="A603" t="s">
        <v>559</v>
      </c>
      <c r="B603" t="s">
        <v>309</v>
      </c>
      <c r="C603" t="s">
        <v>310</v>
      </c>
      <c r="D603" t="s">
        <v>320</v>
      </c>
      <c r="E603" t="s">
        <v>46</v>
      </c>
      <c r="F603" t="s">
        <v>47</v>
      </c>
      <c r="G603" t="s">
        <v>37</v>
      </c>
      <c r="H603">
        <v>2019</v>
      </c>
      <c r="I603">
        <f>IFERROR(VLOOKUP(D603,[1]Sheet7!C:G,5,0),"Null")</f>
        <v>2.33284062492806</v>
      </c>
      <c r="J603">
        <f>IFERROR(VLOOKUP(D603,[2]!Table1_1[[#All],[Key]:[% of children under age 5 with fever]],5,0),0)</f>
        <v>55.9</v>
      </c>
      <c r="K603">
        <f>IFERROR(VLOOKUP(D603,[3]!Table1_1[[Key]:[No_of_Maternal_death]],5,0),0)</f>
        <v>1100</v>
      </c>
      <c r="L603" t="s">
        <v>304</v>
      </c>
      <c r="M603" t="s">
        <v>305</v>
      </c>
      <c r="N603">
        <v>67.900000000000006</v>
      </c>
      <c r="O603">
        <v>0</v>
      </c>
      <c r="P603">
        <v>0</v>
      </c>
      <c r="Q603">
        <v>73.7</v>
      </c>
      <c r="R603">
        <v>60</v>
      </c>
      <c r="S603">
        <v>68.7</v>
      </c>
      <c r="T603">
        <v>75.400000000000006</v>
      </c>
      <c r="U603">
        <v>76.900000000000006</v>
      </c>
      <c r="V603">
        <v>62.6</v>
      </c>
      <c r="W603">
        <v>57.2</v>
      </c>
      <c r="X603">
        <v>0</v>
      </c>
      <c r="Y603">
        <v>0</v>
      </c>
      <c r="Z603">
        <v>0</v>
      </c>
    </row>
    <row r="604" spans="1:26" x14ac:dyDescent="0.25">
      <c r="A604" t="s">
        <v>559</v>
      </c>
      <c r="B604" t="s">
        <v>321</v>
      </c>
      <c r="C604" t="s">
        <v>322</v>
      </c>
      <c r="D604" t="s">
        <v>323</v>
      </c>
      <c r="E604" t="s">
        <v>29</v>
      </c>
      <c r="F604" t="s">
        <v>30</v>
      </c>
      <c r="G604" t="s">
        <v>37</v>
      </c>
      <c r="H604">
        <v>2006</v>
      </c>
      <c r="I604">
        <f>IFERROR(VLOOKUP(D604,[1]Sheet7!C:G,5,0),"Null")</f>
        <v>2.9898428676581399</v>
      </c>
      <c r="J604">
        <f>IFERROR(VLOOKUP(D604,[2]!Table1_1[[#All],[Key]:[% of children under age 5 with fever]],5,0),0)</f>
        <v>8</v>
      </c>
      <c r="K604">
        <f>IFERROR(VLOOKUP(D604,[3]!Table1_1[[Key]:[No_of_Maternal_death]],5,0),0)</f>
        <v>5600</v>
      </c>
      <c r="L604" t="s">
        <v>79</v>
      </c>
      <c r="M604" t="s">
        <v>80</v>
      </c>
      <c r="N604">
        <v>12.2</v>
      </c>
      <c r="O604">
        <v>0</v>
      </c>
      <c r="P604">
        <v>0</v>
      </c>
      <c r="Q604">
        <v>9.8000000000000007</v>
      </c>
      <c r="R604">
        <v>16.399999999999999</v>
      </c>
      <c r="S604">
        <v>5.5</v>
      </c>
      <c r="T604">
        <v>8</v>
      </c>
      <c r="U604">
        <v>14</v>
      </c>
      <c r="V604">
        <v>17.600000000000001</v>
      </c>
      <c r="W604">
        <v>16.399999999999999</v>
      </c>
      <c r="X604">
        <v>0</v>
      </c>
      <c r="Y604">
        <v>0</v>
      </c>
      <c r="Z604">
        <v>0</v>
      </c>
    </row>
    <row r="605" spans="1:26" x14ac:dyDescent="0.25">
      <c r="A605" t="s">
        <v>559</v>
      </c>
      <c r="B605" t="s">
        <v>321</v>
      </c>
      <c r="C605" t="s">
        <v>322</v>
      </c>
      <c r="D605" t="s">
        <v>557</v>
      </c>
      <c r="E605" t="s">
        <v>29</v>
      </c>
      <c r="F605" t="s">
        <v>30</v>
      </c>
      <c r="G605" t="s">
        <v>37</v>
      </c>
      <c r="H605">
        <v>2014</v>
      </c>
      <c r="I605">
        <f>IFERROR(VLOOKUP(D605,[1]Sheet7!C:G,5,0),"Null")</f>
        <v>3.4920977314240198</v>
      </c>
      <c r="J605">
        <f>IFERROR(VLOOKUP(D605,[2]!Table1_1[[#All],[Key]:[% of children under age 5 with fever]],5,0),0)</f>
        <v>0</v>
      </c>
      <c r="K605">
        <f>IFERROR(VLOOKUP(D605,[3]!Table1_1[[Key]:[No_of_Maternal_death]],5,0),0)</f>
        <v>4900</v>
      </c>
      <c r="L605" t="s">
        <v>60</v>
      </c>
      <c r="M605" t="s">
        <v>558</v>
      </c>
      <c r="N605">
        <v>19.100000000000001</v>
      </c>
      <c r="O605">
        <v>0</v>
      </c>
      <c r="P605">
        <v>0</v>
      </c>
      <c r="Q605">
        <v>18.399999999999999</v>
      </c>
      <c r="R605">
        <v>20.2</v>
      </c>
      <c r="S605">
        <v>16.8</v>
      </c>
      <c r="T605">
        <v>19.399999999999999</v>
      </c>
      <c r="U605">
        <v>17.600000000000001</v>
      </c>
      <c r="V605">
        <v>17.2</v>
      </c>
      <c r="W605">
        <v>24.4</v>
      </c>
      <c r="X605">
        <v>0</v>
      </c>
      <c r="Y605">
        <v>0</v>
      </c>
      <c r="Z605">
        <v>0</v>
      </c>
    </row>
    <row r="606" spans="1:26" x14ac:dyDescent="0.25">
      <c r="A606" t="s">
        <v>559</v>
      </c>
      <c r="B606" t="s">
        <v>324</v>
      </c>
      <c r="C606" t="s">
        <v>325</v>
      </c>
      <c r="D606" t="s">
        <v>529</v>
      </c>
      <c r="E606" t="s">
        <v>29</v>
      </c>
      <c r="F606" t="s">
        <v>30</v>
      </c>
      <c r="G606" t="s">
        <v>37</v>
      </c>
      <c r="H606">
        <v>2009</v>
      </c>
      <c r="I606">
        <f>IFERROR(VLOOKUP(D606,[1]Sheet7!C:G,5,0),"Null")</f>
        <v>4.4912707147669497</v>
      </c>
      <c r="J606">
        <f>IFERROR(VLOOKUP(D606,[2]!Table1_1[[#All],[Key]:[% of children under age 5 with fever]],5,0),0)</f>
        <v>35.799999999999997</v>
      </c>
      <c r="K606">
        <f>IFERROR(VLOOKUP(D606,[3]!Table1_1[[Key]:[No_of_Maternal_death]],5,0),0)</f>
        <v>4100</v>
      </c>
      <c r="L606" t="s">
        <v>435</v>
      </c>
      <c r="M606" t="s">
        <v>436</v>
      </c>
      <c r="N606">
        <v>53.2</v>
      </c>
      <c r="O606">
        <v>0</v>
      </c>
      <c r="P606">
        <v>0</v>
      </c>
      <c r="Q606">
        <v>65.7</v>
      </c>
      <c r="R606">
        <v>50.6</v>
      </c>
      <c r="S606">
        <v>45.6</v>
      </c>
      <c r="T606">
        <v>48.1</v>
      </c>
      <c r="U606">
        <v>48.7</v>
      </c>
      <c r="V606">
        <v>58.4</v>
      </c>
      <c r="W606">
        <v>69.7</v>
      </c>
      <c r="X606">
        <v>0</v>
      </c>
      <c r="Y606">
        <v>0</v>
      </c>
      <c r="Z606">
        <v>0</v>
      </c>
    </row>
    <row r="607" spans="1:26" x14ac:dyDescent="0.25">
      <c r="A607" t="s">
        <v>559</v>
      </c>
      <c r="B607" t="s">
        <v>324</v>
      </c>
      <c r="C607" t="s">
        <v>325</v>
      </c>
      <c r="D607" t="s">
        <v>326</v>
      </c>
      <c r="E607" t="s">
        <v>29</v>
      </c>
      <c r="F607" t="s">
        <v>30</v>
      </c>
      <c r="G607" t="s">
        <v>37</v>
      </c>
      <c r="H607">
        <v>2010</v>
      </c>
      <c r="I607">
        <f>IFERROR(VLOOKUP(D607,[1]Sheet7!C:G,5,0),"Null")</f>
        <v>5.1235980252975599</v>
      </c>
      <c r="J607">
        <f>IFERROR(VLOOKUP(D607,[2]!Table1_1[[#All],[Key]:[% of children under age 5 with fever]],5,0),0)</f>
        <v>51.2</v>
      </c>
      <c r="K607">
        <f>IFERROR(VLOOKUP(D607,[3]!Table1_1[[Key]:[No_of_Maternal_death]],5,0),0)</f>
        <v>4100</v>
      </c>
      <c r="L607" t="s">
        <v>327</v>
      </c>
      <c r="M607" t="s">
        <v>328</v>
      </c>
      <c r="N607">
        <v>34.200000000000003</v>
      </c>
      <c r="O607">
        <v>0</v>
      </c>
      <c r="P607">
        <v>0</v>
      </c>
      <c r="Q607">
        <v>31.4</v>
      </c>
      <c r="R607">
        <v>43.6</v>
      </c>
      <c r="S607">
        <v>27.1</v>
      </c>
      <c r="T607">
        <v>26.6</v>
      </c>
      <c r="U607">
        <v>31.3</v>
      </c>
      <c r="V607">
        <v>43.3</v>
      </c>
      <c r="W607">
        <v>45</v>
      </c>
      <c r="X607">
        <v>0</v>
      </c>
      <c r="Y607">
        <v>0</v>
      </c>
      <c r="Z607">
        <v>0</v>
      </c>
    </row>
    <row r="608" spans="1:26" x14ac:dyDescent="0.25">
      <c r="A608" t="s">
        <v>559</v>
      </c>
      <c r="B608" t="s">
        <v>324</v>
      </c>
      <c r="C608" t="s">
        <v>325</v>
      </c>
      <c r="D608" t="s">
        <v>530</v>
      </c>
      <c r="E608" t="s">
        <v>29</v>
      </c>
      <c r="F608" t="s">
        <v>30</v>
      </c>
      <c r="G608" t="s">
        <v>37</v>
      </c>
      <c r="H608">
        <v>2013</v>
      </c>
      <c r="I608">
        <f>IFERROR(VLOOKUP(D608,[1]Sheet7!C:G,5,0),"Null")</f>
        <v>3.7094657324456799</v>
      </c>
      <c r="J608">
        <f>IFERROR(VLOOKUP(D608,[2]!Table1_1[[#All],[Key]:[% of children under age 5 with fever]],5,0),0)</f>
        <v>31.9</v>
      </c>
      <c r="K608">
        <f>IFERROR(VLOOKUP(D608,[3]!Table1_1[[Key]:[No_of_Maternal_death]],5,0),0)</f>
        <v>4900</v>
      </c>
      <c r="L608" t="s">
        <v>475</v>
      </c>
      <c r="M608" t="s">
        <v>476</v>
      </c>
      <c r="N608">
        <v>66.099999999999994</v>
      </c>
      <c r="O608">
        <v>0</v>
      </c>
      <c r="P608">
        <v>0</v>
      </c>
      <c r="Q608">
        <v>65.3</v>
      </c>
      <c r="R608">
        <v>69.099999999999994</v>
      </c>
      <c r="S608">
        <v>62.7</v>
      </c>
      <c r="T608">
        <v>53.1</v>
      </c>
      <c r="U608">
        <v>75</v>
      </c>
      <c r="V608">
        <v>70.8</v>
      </c>
      <c r="W608">
        <v>70.900000000000006</v>
      </c>
      <c r="X608">
        <v>0</v>
      </c>
      <c r="Y608">
        <v>0</v>
      </c>
      <c r="Z608">
        <v>0</v>
      </c>
    </row>
    <row r="609" spans="1:26" x14ac:dyDescent="0.25">
      <c r="A609" t="s">
        <v>559</v>
      </c>
      <c r="B609" t="s">
        <v>324</v>
      </c>
      <c r="C609" t="s">
        <v>325</v>
      </c>
      <c r="D609" t="s">
        <v>329</v>
      </c>
      <c r="E609" t="s">
        <v>29</v>
      </c>
      <c r="F609" t="s">
        <v>30</v>
      </c>
      <c r="G609" t="s">
        <v>37</v>
      </c>
      <c r="H609">
        <v>2017</v>
      </c>
      <c r="I609">
        <f>IFERROR(VLOOKUP(D609,[1]Sheet7!C:G,5,0),"Null")</f>
        <v>-3.7554844575691702</v>
      </c>
      <c r="J609">
        <f>IFERROR(VLOOKUP(D609,[2]!Table1_1[[#All],[Key]:[% of children under age 5 with fever]],5,0),0)</f>
        <v>0</v>
      </c>
      <c r="K609">
        <f>IFERROR(VLOOKUP(D609,[3]!Table1_1[[Key]:[No_of_Maternal_death]],5,0),0)</f>
        <v>4500</v>
      </c>
      <c r="L609" t="s">
        <v>164</v>
      </c>
      <c r="M609" t="s">
        <v>165</v>
      </c>
      <c r="N609">
        <v>62.8</v>
      </c>
      <c r="O609">
        <v>0</v>
      </c>
      <c r="P609">
        <v>0</v>
      </c>
      <c r="Q609">
        <v>59.4</v>
      </c>
      <c r="R609">
        <v>77.5</v>
      </c>
      <c r="S609">
        <v>61.7</v>
      </c>
      <c r="T609">
        <v>55.6</v>
      </c>
      <c r="U609">
        <v>52</v>
      </c>
      <c r="V609">
        <v>65.2</v>
      </c>
      <c r="W609">
        <v>82.2</v>
      </c>
      <c r="X609">
        <v>0</v>
      </c>
      <c r="Y609">
        <v>0</v>
      </c>
      <c r="Z609">
        <v>0</v>
      </c>
    </row>
    <row r="610" spans="1:26" x14ac:dyDescent="0.25">
      <c r="A610" t="s">
        <v>559</v>
      </c>
      <c r="B610" t="s">
        <v>330</v>
      </c>
      <c r="C610" t="s">
        <v>331</v>
      </c>
      <c r="D610" t="s">
        <v>532</v>
      </c>
      <c r="E610" t="s">
        <v>46</v>
      </c>
      <c r="F610" t="s">
        <v>47</v>
      </c>
      <c r="G610" t="s">
        <v>31</v>
      </c>
      <c r="H610">
        <v>2006</v>
      </c>
      <c r="I610">
        <f>IFERROR(VLOOKUP(D610,[1]Sheet7!C:G,5,0),"Null")</f>
        <v>2.4710715032089698</v>
      </c>
      <c r="J610">
        <f>IFERROR(VLOOKUP(D610,[2]!Table1_1[[#All],[Key]:[% of children under age 5 with fever]],5,0),0)</f>
        <v>25</v>
      </c>
      <c r="K610">
        <f>IFERROR(VLOOKUP(D610,[3]!Table1_1[[Key]:[No_of_Maternal_death]],5,0),0)</f>
        <v>10</v>
      </c>
      <c r="L610" t="s">
        <v>79</v>
      </c>
      <c r="M610" t="s">
        <v>80</v>
      </c>
      <c r="N610">
        <v>36</v>
      </c>
      <c r="O610">
        <v>0</v>
      </c>
      <c r="P610">
        <v>0</v>
      </c>
      <c r="Q610">
        <v>25</v>
      </c>
      <c r="R610">
        <v>44</v>
      </c>
      <c r="S610">
        <v>22</v>
      </c>
      <c r="T610">
        <v>27</v>
      </c>
      <c r="U610">
        <v>36</v>
      </c>
      <c r="V610">
        <v>47</v>
      </c>
      <c r="W610">
        <v>53</v>
      </c>
      <c r="X610">
        <v>0</v>
      </c>
      <c r="Y610">
        <v>0</v>
      </c>
      <c r="Z610">
        <v>0</v>
      </c>
    </row>
    <row r="611" spans="1:26" x14ac:dyDescent="0.25">
      <c r="A611" t="s">
        <v>559</v>
      </c>
      <c r="B611" t="s">
        <v>330</v>
      </c>
      <c r="C611" t="s">
        <v>331</v>
      </c>
      <c r="D611" t="s">
        <v>332</v>
      </c>
      <c r="E611" t="s">
        <v>46</v>
      </c>
      <c r="F611" t="s">
        <v>47</v>
      </c>
      <c r="G611" t="s">
        <v>31</v>
      </c>
      <c r="H611">
        <v>2009</v>
      </c>
      <c r="I611">
        <f>IFERROR(VLOOKUP(D611,[1]Sheet7!C:G,5,0),"Null")</f>
        <v>2.3424105530306898</v>
      </c>
      <c r="J611">
        <f>IFERROR(VLOOKUP(D611,[2]!Table1_1[[#All],[Key]:[% of children under age 5 with fever]],5,0),0)</f>
        <v>8.4</v>
      </c>
      <c r="K611">
        <f>IFERROR(VLOOKUP(D611,[3]!Table1_1[[Key]:[No_of_Maternal_death]],5,0),0)</f>
        <v>11</v>
      </c>
      <c r="L611" t="s">
        <v>184</v>
      </c>
      <c r="M611" t="s">
        <v>185</v>
      </c>
      <c r="N611">
        <v>61</v>
      </c>
      <c r="O611">
        <v>0</v>
      </c>
      <c r="P611">
        <v>0</v>
      </c>
      <c r="Q611">
        <v>52</v>
      </c>
      <c r="R611">
        <v>69</v>
      </c>
      <c r="S611">
        <v>44</v>
      </c>
      <c r="T611">
        <v>58</v>
      </c>
      <c r="U611">
        <v>65</v>
      </c>
      <c r="V611">
        <v>70</v>
      </c>
      <c r="W611">
        <v>73</v>
      </c>
      <c r="X611">
        <v>0</v>
      </c>
      <c r="Y611">
        <v>0</v>
      </c>
      <c r="Z611">
        <v>0</v>
      </c>
    </row>
    <row r="612" spans="1:26" x14ac:dyDescent="0.25">
      <c r="A612" t="s">
        <v>559</v>
      </c>
      <c r="B612" t="s">
        <v>330</v>
      </c>
      <c r="C612" t="s">
        <v>331</v>
      </c>
      <c r="D612" t="s">
        <v>333</v>
      </c>
      <c r="E612" t="s">
        <v>46</v>
      </c>
      <c r="F612" t="s">
        <v>47</v>
      </c>
      <c r="G612" t="s">
        <v>31</v>
      </c>
      <c r="H612">
        <v>2014</v>
      </c>
      <c r="I612">
        <f>IFERROR(VLOOKUP(D612,[1]Sheet7!C:G,5,0),"Null")</f>
        <v>1.91185977393148</v>
      </c>
      <c r="J612">
        <f>IFERROR(VLOOKUP(D612,[2]!Table1_1[[#All],[Key]:[% of children under age 5 with fever]],5,0),0)</f>
        <v>1.4</v>
      </c>
      <c r="K612">
        <f>IFERROR(VLOOKUP(D612,[3]!Table1_1[[Key]:[No_of_Maternal_death]],5,0),0)</f>
        <v>10</v>
      </c>
      <c r="L612" t="s">
        <v>51</v>
      </c>
      <c r="M612" t="s">
        <v>52</v>
      </c>
      <c r="N612">
        <v>77.7</v>
      </c>
      <c r="O612">
        <v>0</v>
      </c>
      <c r="P612">
        <v>0</v>
      </c>
      <c r="Q612">
        <v>68.7</v>
      </c>
      <c r="R612">
        <v>82.3</v>
      </c>
      <c r="S612">
        <v>65.099999999999994</v>
      </c>
      <c r="T612">
        <v>73.7</v>
      </c>
      <c r="U612">
        <v>79.8</v>
      </c>
      <c r="V612">
        <v>86.7</v>
      </c>
      <c r="W612">
        <v>86.6</v>
      </c>
      <c r="X612">
        <v>0</v>
      </c>
      <c r="Y612">
        <v>0</v>
      </c>
      <c r="Z612">
        <v>0</v>
      </c>
    </row>
    <row r="613" spans="1:26" x14ac:dyDescent="0.25">
      <c r="A613" t="s">
        <v>559</v>
      </c>
      <c r="B613" t="s">
        <v>330</v>
      </c>
      <c r="C613" t="s">
        <v>331</v>
      </c>
      <c r="D613" t="s">
        <v>334</v>
      </c>
      <c r="E613" t="s">
        <v>46</v>
      </c>
      <c r="F613" t="s">
        <v>47</v>
      </c>
      <c r="G613" t="s">
        <v>31</v>
      </c>
      <c r="H613">
        <v>2019</v>
      </c>
      <c r="I613">
        <f>IFERROR(VLOOKUP(D613,[1]Sheet7!C:G,5,0),"Null")</f>
        <v>1.52840326719874</v>
      </c>
      <c r="J613">
        <f>IFERROR(VLOOKUP(D613,[2]!Table1_1[[#All],[Key]:[% of children under age 5 with fever]],5,0),0)</f>
        <v>0</v>
      </c>
      <c r="K613">
        <f>IFERROR(VLOOKUP(D613,[3]!Table1_1[[Key]:[No_of_Maternal_death]],5,0),0)</f>
        <v>9</v>
      </c>
      <c r="L613" t="s">
        <v>335</v>
      </c>
      <c r="M613" t="s">
        <v>336</v>
      </c>
      <c r="N613">
        <v>77.599999999999994</v>
      </c>
      <c r="O613">
        <v>0</v>
      </c>
      <c r="P613">
        <v>0</v>
      </c>
      <c r="Q613">
        <v>71.099999999999994</v>
      </c>
      <c r="R613">
        <v>80.900000000000006</v>
      </c>
      <c r="S613">
        <v>72.400000000000006</v>
      </c>
      <c r="T613">
        <v>75</v>
      </c>
      <c r="U613">
        <v>79</v>
      </c>
      <c r="V613">
        <v>83.4</v>
      </c>
      <c r="W613">
        <v>79.099999999999994</v>
      </c>
      <c r="X613">
        <v>0</v>
      </c>
      <c r="Y613">
        <v>0</v>
      </c>
      <c r="Z613">
        <v>0</v>
      </c>
    </row>
    <row r="614" spans="1:26" x14ac:dyDescent="0.25">
      <c r="A614" t="s">
        <v>559</v>
      </c>
      <c r="B614" t="s">
        <v>337</v>
      </c>
      <c r="C614" t="s">
        <v>338</v>
      </c>
      <c r="D614" t="s">
        <v>533</v>
      </c>
      <c r="E614" t="s">
        <v>29</v>
      </c>
      <c r="F614" t="s">
        <v>30</v>
      </c>
      <c r="G614" t="s">
        <v>31</v>
      </c>
      <c r="H614">
        <v>2007</v>
      </c>
      <c r="I614">
        <f>IFERROR(VLOOKUP(D614,[1]Sheet7!C:G,5,0),"Null")</f>
        <v>0.580366640025196</v>
      </c>
      <c r="J614">
        <f>IFERROR(VLOOKUP(D614,[2]!Table1_1[[#All],[Key]:[% of children under age 5 with fever]],5,0),0)</f>
        <v>0.6</v>
      </c>
      <c r="K614">
        <f>IFERROR(VLOOKUP(D614,[3]!Table1_1[[Key]:[No_of_Maternal_death]],5,0),0)</f>
        <v>230</v>
      </c>
      <c r="L614" t="s">
        <v>256</v>
      </c>
      <c r="M614" t="s">
        <v>257</v>
      </c>
      <c r="N614">
        <v>4</v>
      </c>
      <c r="O614">
        <v>0</v>
      </c>
      <c r="P614">
        <v>0</v>
      </c>
      <c r="Q614">
        <v>5</v>
      </c>
      <c r="R614">
        <v>3</v>
      </c>
      <c r="S614">
        <v>7</v>
      </c>
      <c r="T614">
        <v>4</v>
      </c>
      <c r="U614">
        <v>2</v>
      </c>
      <c r="V614">
        <v>4</v>
      </c>
      <c r="W614">
        <v>5</v>
      </c>
      <c r="X614">
        <v>0</v>
      </c>
      <c r="Y614">
        <v>0</v>
      </c>
      <c r="Z614">
        <v>0</v>
      </c>
    </row>
    <row r="615" spans="1:26" x14ac:dyDescent="0.25">
      <c r="A615" t="s">
        <v>559</v>
      </c>
      <c r="B615" t="s">
        <v>337</v>
      </c>
      <c r="C615" t="s">
        <v>338</v>
      </c>
      <c r="D615" t="s">
        <v>339</v>
      </c>
      <c r="E615" t="s">
        <v>29</v>
      </c>
      <c r="F615" t="s">
        <v>30</v>
      </c>
      <c r="G615" t="s">
        <v>31</v>
      </c>
      <c r="H615">
        <v>2010</v>
      </c>
      <c r="I615">
        <f>IFERROR(VLOOKUP(D615,[1]Sheet7!C:G,5,0),"Null")</f>
        <v>0.45872016271975402</v>
      </c>
      <c r="J615">
        <f>IFERROR(VLOOKUP(D615,[2]!Table1_1[[#All],[Key]:[% of children under age 5 with fever]],5,0),0)</f>
        <v>1.7</v>
      </c>
      <c r="K615">
        <f>IFERROR(VLOOKUP(D615,[3]!Table1_1[[Key]:[No_of_Maternal_death]],5,0),0)</f>
        <v>220</v>
      </c>
      <c r="L615" t="s">
        <v>71</v>
      </c>
      <c r="M615" t="s">
        <v>72</v>
      </c>
      <c r="N615">
        <v>9.9</v>
      </c>
      <c r="O615">
        <v>0</v>
      </c>
      <c r="P615">
        <v>0</v>
      </c>
      <c r="Q615">
        <v>12.3</v>
      </c>
      <c r="R615">
        <v>5.4</v>
      </c>
      <c r="S615">
        <v>14.2</v>
      </c>
      <c r="T615">
        <v>11.9</v>
      </c>
      <c r="U615">
        <v>9.3000000000000007</v>
      </c>
      <c r="V615">
        <v>9.1999999999999993</v>
      </c>
      <c r="W615">
        <v>6.9</v>
      </c>
      <c r="X615">
        <v>0</v>
      </c>
      <c r="Y615">
        <v>0</v>
      </c>
      <c r="Z615">
        <v>0</v>
      </c>
    </row>
    <row r="616" spans="1:26" x14ac:dyDescent="0.25">
      <c r="A616" t="s">
        <v>559</v>
      </c>
      <c r="B616" t="s">
        <v>340</v>
      </c>
      <c r="C616" t="s">
        <v>341</v>
      </c>
      <c r="D616" t="s">
        <v>342</v>
      </c>
      <c r="E616" t="s">
        <v>46</v>
      </c>
      <c r="F616" t="s">
        <v>47</v>
      </c>
      <c r="G616" t="s">
        <v>37</v>
      </c>
      <c r="H616">
        <v>2010</v>
      </c>
      <c r="I616">
        <f>IFERROR(VLOOKUP(D616,[1]Sheet7!C:G,5,0),"Null")</f>
        <v>3.4084909649551798</v>
      </c>
      <c r="J616">
        <f>IFERROR(VLOOKUP(D616,[2]!Table1_1[[#All],[Key]:[% of children under age 5 with fever]],5,0),0)</f>
        <v>42.7</v>
      </c>
      <c r="K616">
        <f>IFERROR(VLOOKUP(D616,[3]!Table1_1[[Key]:[No_of_Maternal_death]],5,0),0)</f>
        <v>7600</v>
      </c>
      <c r="L616" t="s">
        <v>71</v>
      </c>
      <c r="M616" t="s">
        <v>72</v>
      </c>
      <c r="N616">
        <v>42</v>
      </c>
      <c r="O616">
        <v>0</v>
      </c>
      <c r="P616">
        <v>0</v>
      </c>
      <c r="Q616">
        <v>36.4</v>
      </c>
      <c r="R616">
        <v>60.7</v>
      </c>
      <c r="S616">
        <v>25.4</v>
      </c>
      <c r="T616">
        <v>34.200000000000003</v>
      </c>
      <c r="U616">
        <v>39.200000000000003</v>
      </c>
      <c r="V616">
        <v>49.3</v>
      </c>
      <c r="W616">
        <v>66.7</v>
      </c>
      <c r="X616">
        <v>0</v>
      </c>
      <c r="Y616">
        <v>0</v>
      </c>
      <c r="Z616">
        <v>0</v>
      </c>
    </row>
    <row r="617" spans="1:26" x14ac:dyDescent="0.25">
      <c r="A617" t="s">
        <v>559</v>
      </c>
      <c r="B617" t="s">
        <v>340</v>
      </c>
      <c r="C617" t="s">
        <v>341</v>
      </c>
      <c r="D617" t="s">
        <v>343</v>
      </c>
      <c r="E617" t="s">
        <v>46</v>
      </c>
      <c r="F617" t="s">
        <v>47</v>
      </c>
      <c r="G617" t="s">
        <v>37</v>
      </c>
      <c r="H617">
        <v>2015</v>
      </c>
      <c r="I617">
        <f>IFERROR(VLOOKUP(D617,[1]Sheet7!C:G,5,0),"Null")</f>
        <v>3.1841008127668302</v>
      </c>
      <c r="J617">
        <f>IFERROR(VLOOKUP(D617,[2]!Table1_1[[#All],[Key]:[% of children under age 5 with fever]],5,0),0)</f>
        <v>26.9</v>
      </c>
      <c r="K617">
        <f>IFERROR(VLOOKUP(D617,[3]!Table1_1[[Key]:[No_of_Maternal_death]],5,0),0)</f>
        <v>7400</v>
      </c>
      <c r="L617" t="s">
        <v>344</v>
      </c>
      <c r="M617" t="s">
        <v>345</v>
      </c>
      <c r="N617">
        <v>77.3</v>
      </c>
      <c r="O617">
        <v>0</v>
      </c>
      <c r="P617">
        <v>0</v>
      </c>
      <c r="Q617">
        <v>75.2</v>
      </c>
      <c r="R617">
        <v>85</v>
      </c>
      <c r="S617">
        <v>73.3</v>
      </c>
      <c r="T617">
        <v>76.599999999999994</v>
      </c>
      <c r="U617">
        <v>75.7</v>
      </c>
      <c r="V617">
        <v>75.599999999999994</v>
      </c>
      <c r="W617">
        <v>86.5</v>
      </c>
      <c r="X617">
        <v>0</v>
      </c>
      <c r="Y617">
        <v>0</v>
      </c>
      <c r="Z617">
        <v>0</v>
      </c>
    </row>
    <row r="618" spans="1:26" x14ac:dyDescent="0.25">
      <c r="A618" t="s">
        <v>559</v>
      </c>
      <c r="B618" t="s">
        <v>340</v>
      </c>
      <c r="C618" t="s">
        <v>341</v>
      </c>
      <c r="D618" t="s">
        <v>346</v>
      </c>
      <c r="E618" t="s">
        <v>46</v>
      </c>
      <c r="F618" t="s">
        <v>47</v>
      </c>
      <c r="G618" t="s">
        <v>37</v>
      </c>
      <c r="H618">
        <v>2019</v>
      </c>
      <c r="I618">
        <f>IFERROR(VLOOKUP(D618,[1]Sheet7!C:G,5,0),"Null")</f>
        <v>3.2945827275397899</v>
      </c>
      <c r="J618">
        <f>IFERROR(VLOOKUP(D618,[2]!Table1_1[[#All],[Key]:[% of children under age 5 with fever]],5,0),0)</f>
        <v>0</v>
      </c>
      <c r="K618">
        <f>IFERROR(VLOOKUP(D618,[3]!Table1_1[[Key]:[No_of_Maternal_death]],5,0),0)</f>
        <v>7500</v>
      </c>
      <c r="L618" t="s">
        <v>335</v>
      </c>
      <c r="M618" t="s">
        <v>336</v>
      </c>
      <c r="N618">
        <v>65.8</v>
      </c>
      <c r="O618">
        <v>0</v>
      </c>
      <c r="P618">
        <v>0</v>
      </c>
      <c r="Q618">
        <v>65.099999999999994</v>
      </c>
      <c r="R618">
        <v>68.7</v>
      </c>
      <c r="S618">
        <v>53.5</v>
      </c>
      <c r="T618">
        <v>63.8</v>
      </c>
      <c r="U618">
        <v>68.7</v>
      </c>
      <c r="V618">
        <v>75.599999999999994</v>
      </c>
      <c r="W618">
        <v>71.599999999999994</v>
      </c>
      <c r="X618">
        <v>0</v>
      </c>
      <c r="Y618">
        <v>0</v>
      </c>
      <c r="Z618">
        <v>0</v>
      </c>
    </row>
    <row r="619" spans="1:26" x14ac:dyDescent="0.25">
      <c r="A619" t="s">
        <v>559</v>
      </c>
      <c r="B619" t="s">
        <v>347</v>
      </c>
      <c r="C619" t="s">
        <v>348</v>
      </c>
      <c r="D619" t="s">
        <v>349</v>
      </c>
      <c r="E619" t="s">
        <v>46</v>
      </c>
      <c r="F619" t="s">
        <v>47</v>
      </c>
      <c r="G619" t="s">
        <v>37</v>
      </c>
      <c r="H619">
        <v>2006</v>
      </c>
      <c r="I619">
        <f>IFERROR(VLOOKUP(D619,[1]Sheet7!C:G,5,0),"Null")</f>
        <v>2.8078020633149099</v>
      </c>
      <c r="J619">
        <f>IFERROR(VLOOKUP(D619,[2]!Table1_1[[#All],[Key]:[% of children under age 5 with fever]],5,0),0)</f>
        <v>48</v>
      </c>
      <c r="K619">
        <f>IFERROR(VLOOKUP(D619,[3]!Table1_1[[Key]:[No_of_Maternal_death]],5,0),0)</f>
        <v>1100</v>
      </c>
      <c r="L619" t="s">
        <v>79</v>
      </c>
      <c r="M619" t="s">
        <v>80</v>
      </c>
      <c r="N619">
        <v>40</v>
      </c>
      <c r="O619">
        <v>0</v>
      </c>
      <c r="P619">
        <v>0</v>
      </c>
      <c r="Q619">
        <v>42</v>
      </c>
      <c r="R619">
        <v>37</v>
      </c>
      <c r="S619">
        <v>39</v>
      </c>
      <c r="T619">
        <v>44</v>
      </c>
      <c r="U619">
        <v>39</v>
      </c>
      <c r="V619">
        <v>37</v>
      </c>
      <c r="W619">
        <v>42</v>
      </c>
      <c r="X619">
        <v>0</v>
      </c>
      <c r="Y619">
        <v>0</v>
      </c>
      <c r="Z619">
        <v>0</v>
      </c>
    </row>
    <row r="620" spans="1:26" x14ac:dyDescent="0.25">
      <c r="A620" t="s">
        <v>559</v>
      </c>
      <c r="B620" t="s">
        <v>347</v>
      </c>
      <c r="C620" t="s">
        <v>348</v>
      </c>
      <c r="D620" t="s">
        <v>350</v>
      </c>
      <c r="E620" t="s">
        <v>46</v>
      </c>
      <c r="F620" t="s">
        <v>47</v>
      </c>
      <c r="G620" t="s">
        <v>37</v>
      </c>
      <c r="H620">
        <v>2010</v>
      </c>
      <c r="I620">
        <f>IFERROR(VLOOKUP(D620,[1]Sheet7!C:G,5,0),"Null")</f>
        <v>2.6713169382966999</v>
      </c>
      <c r="J620">
        <f>IFERROR(VLOOKUP(D620,[2]!Table1_1[[#All],[Key]:[% of children under age 5 with fever]],5,0),0)</f>
        <v>33.799999999999997</v>
      </c>
      <c r="K620">
        <f>IFERROR(VLOOKUP(D620,[3]!Table1_1[[Key]:[No_of_Maternal_death]],5,0),0)</f>
        <v>1300</v>
      </c>
      <c r="L620" t="s">
        <v>71</v>
      </c>
      <c r="M620" t="s">
        <v>72</v>
      </c>
      <c r="N620">
        <v>56.7</v>
      </c>
      <c r="O620">
        <v>0</v>
      </c>
      <c r="P620">
        <v>0</v>
      </c>
      <c r="Q620">
        <v>61.5</v>
      </c>
      <c r="R620">
        <v>50</v>
      </c>
      <c r="S620">
        <v>56.2</v>
      </c>
      <c r="T620">
        <v>62.9</v>
      </c>
      <c r="U620">
        <v>60.2</v>
      </c>
      <c r="V620">
        <v>51.4</v>
      </c>
      <c r="W620">
        <v>54.4</v>
      </c>
      <c r="X620">
        <v>0</v>
      </c>
      <c r="Y620">
        <v>0</v>
      </c>
      <c r="Z620">
        <v>0</v>
      </c>
    </row>
    <row r="621" spans="1:26" x14ac:dyDescent="0.25">
      <c r="A621" t="s">
        <v>559</v>
      </c>
      <c r="B621" t="s">
        <v>347</v>
      </c>
      <c r="C621" t="s">
        <v>348</v>
      </c>
      <c r="D621" t="s">
        <v>351</v>
      </c>
      <c r="E621" t="s">
        <v>46</v>
      </c>
      <c r="F621" t="s">
        <v>47</v>
      </c>
      <c r="G621" t="s">
        <v>37</v>
      </c>
      <c r="H621">
        <v>2014</v>
      </c>
      <c r="I621">
        <f>IFERROR(VLOOKUP(D621,[1]Sheet7!C:G,5,0),"Null")</f>
        <v>2.53099873501229</v>
      </c>
      <c r="J621">
        <f>IFERROR(VLOOKUP(D621,[2]!Table1_1[[#All],[Key]:[% of children under age 5 with fever]],5,0),0)</f>
        <v>18.3</v>
      </c>
      <c r="K621">
        <f>IFERROR(VLOOKUP(D621,[3]!Table1_1[[Key]:[No_of_Maternal_death]],5,0),0)</f>
        <v>1200</v>
      </c>
      <c r="L621" t="s">
        <v>102</v>
      </c>
      <c r="M621" t="s">
        <v>103</v>
      </c>
      <c r="N621">
        <v>65.400000000000006</v>
      </c>
      <c r="O621">
        <v>0</v>
      </c>
      <c r="P621">
        <v>0</v>
      </c>
      <c r="Q621">
        <v>70.900000000000006</v>
      </c>
      <c r="R621">
        <v>58.4</v>
      </c>
      <c r="S621">
        <v>75.5</v>
      </c>
      <c r="T621">
        <v>74.599999999999994</v>
      </c>
      <c r="U621">
        <v>66.5</v>
      </c>
      <c r="V621">
        <v>59.1</v>
      </c>
      <c r="W621">
        <v>58.4</v>
      </c>
      <c r="X621">
        <v>0</v>
      </c>
      <c r="Y621">
        <v>0</v>
      </c>
      <c r="Z621">
        <v>0</v>
      </c>
    </row>
    <row r="622" spans="1:26" x14ac:dyDescent="0.25">
      <c r="A622" t="s">
        <v>559</v>
      </c>
      <c r="B622" t="s">
        <v>347</v>
      </c>
      <c r="C622" t="s">
        <v>348</v>
      </c>
      <c r="D622" t="s">
        <v>352</v>
      </c>
      <c r="E622" t="s">
        <v>46</v>
      </c>
      <c r="F622" t="s">
        <v>47</v>
      </c>
      <c r="G622" t="s">
        <v>37</v>
      </c>
      <c r="H622">
        <v>2017</v>
      </c>
      <c r="I622">
        <f>IFERROR(VLOOKUP(D622,[1]Sheet7!C:G,5,0),"Null")</f>
        <v>2.4680788844675399</v>
      </c>
      <c r="J622">
        <f>IFERROR(VLOOKUP(D622,[2]!Table1_1[[#All],[Key]:[% of children under age 5 with fever]],5,0),0)</f>
        <v>31.1</v>
      </c>
      <c r="K622">
        <f>IFERROR(VLOOKUP(D622,[3]!Table1_1[[Key]:[No_of_Maternal_death]],5,0),0)</f>
        <v>1100</v>
      </c>
      <c r="L622" t="s">
        <v>318</v>
      </c>
      <c r="M622" t="s">
        <v>319</v>
      </c>
      <c r="N622">
        <v>71</v>
      </c>
      <c r="O622">
        <v>0</v>
      </c>
      <c r="P622">
        <v>0</v>
      </c>
      <c r="Q622">
        <v>75.599999999999994</v>
      </c>
      <c r="R622">
        <v>65.2</v>
      </c>
      <c r="S622">
        <v>69.3</v>
      </c>
      <c r="T622">
        <v>77.8</v>
      </c>
      <c r="U622">
        <v>73.900000000000006</v>
      </c>
      <c r="V622">
        <v>69.900000000000006</v>
      </c>
      <c r="W622">
        <v>64.7</v>
      </c>
      <c r="X622">
        <v>0</v>
      </c>
      <c r="Y622">
        <v>0</v>
      </c>
      <c r="Z622">
        <v>0</v>
      </c>
    </row>
    <row r="623" spans="1:26" x14ac:dyDescent="0.25">
      <c r="A623" t="s">
        <v>559</v>
      </c>
      <c r="B623" t="s">
        <v>353</v>
      </c>
      <c r="C623" t="s">
        <v>354</v>
      </c>
      <c r="D623" t="s">
        <v>355</v>
      </c>
      <c r="E623" t="s">
        <v>29</v>
      </c>
      <c r="F623" t="s">
        <v>30</v>
      </c>
      <c r="G623" t="s">
        <v>31</v>
      </c>
      <c r="H623">
        <v>2005</v>
      </c>
      <c r="I623">
        <f>IFERROR(VLOOKUP(D623,[1]Sheet7!C:G,5,0),"Null")</f>
        <v>2.77298146987654</v>
      </c>
      <c r="J623">
        <f>IFERROR(VLOOKUP(D623,[2]!Table1_1[[#All],[Key]:[% of children under age 5 with fever]],5,0),0)</f>
        <v>60</v>
      </c>
      <c r="K623">
        <f>IFERROR(VLOOKUP(D623,[3]!Table1_1[[Key]:[No_of_Maternal_death]],5,0),0)</f>
        <v>9300</v>
      </c>
      <c r="L623" t="s">
        <v>241</v>
      </c>
      <c r="M623" t="s">
        <v>242</v>
      </c>
      <c r="N623">
        <v>23</v>
      </c>
      <c r="O623">
        <v>0</v>
      </c>
      <c r="P623">
        <v>0</v>
      </c>
      <c r="Q623">
        <v>14</v>
      </c>
      <c r="R623">
        <v>47</v>
      </c>
      <c r="S623">
        <v>6</v>
      </c>
      <c r="T623">
        <v>10</v>
      </c>
      <c r="U623">
        <v>15</v>
      </c>
      <c r="V623">
        <v>22</v>
      </c>
      <c r="W623">
        <v>56</v>
      </c>
      <c r="X623">
        <v>0</v>
      </c>
      <c r="Y623">
        <v>0</v>
      </c>
      <c r="Z623">
        <v>0</v>
      </c>
    </row>
    <row r="624" spans="1:26" x14ac:dyDescent="0.25">
      <c r="A624" t="s">
        <v>559</v>
      </c>
      <c r="B624" t="s">
        <v>353</v>
      </c>
      <c r="C624" t="s">
        <v>354</v>
      </c>
      <c r="D624" t="s">
        <v>536</v>
      </c>
      <c r="E624" t="s">
        <v>29</v>
      </c>
      <c r="F624" t="s">
        <v>30</v>
      </c>
      <c r="G624" t="s">
        <v>31</v>
      </c>
      <c r="H624">
        <v>2008</v>
      </c>
      <c r="I624">
        <f>IFERROR(VLOOKUP(D624,[1]Sheet7!C:G,5,0),"Null")</f>
        <v>2.7296238795862999</v>
      </c>
      <c r="J624">
        <f>IFERROR(VLOOKUP(D624,[2]!Table1_1[[#All],[Key]:[% of children under age 5 with fever]],5,0),0)</f>
        <v>56.7</v>
      </c>
      <c r="K624">
        <f>IFERROR(VLOOKUP(D624,[3]!Table1_1[[Key]:[No_of_Maternal_death]],5,0),0)</f>
        <v>11000</v>
      </c>
      <c r="L624" t="s">
        <v>537</v>
      </c>
      <c r="M624" t="s">
        <v>537</v>
      </c>
      <c r="N624">
        <v>39</v>
      </c>
      <c r="O624">
        <v>0</v>
      </c>
      <c r="P624">
        <v>0</v>
      </c>
      <c r="Q624">
        <v>33</v>
      </c>
      <c r="R624">
        <v>59</v>
      </c>
      <c r="S624">
        <v>22</v>
      </c>
      <c r="T624">
        <v>28</v>
      </c>
      <c r="U624">
        <v>34</v>
      </c>
      <c r="V624">
        <v>41</v>
      </c>
      <c r="W624">
        <v>67</v>
      </c>
      <c r="X624">
        <v>0</v>
      </c>
      <c r="Y624">
        <v>0</v>
      </c>
      <c r="Z624">
        <v>0</v>
      </c>
    </row>
    <row r="625" spans="1:26" x14ac:dyDescent="0.25">
      <c r="A625" t="s">
        <v>559</v>
      </c>
      <c r="B625" t="s">
        <v>353</v>
      </c>
      <c r="C625" t="s">
        <v>354</v>
      </c>
      <c r="D625" t="s">
        <v>356</v>
      </c>
      <c r="E625" t="s">
        <v>29</v>
      </c>
      <c r="F625" t="s">
        <v>30</v>
      </c>
      <c r="G625" t="s">
        <v>31</v>
      </c>
      <c r="H625">
        <v>2010</v>
      </c>
      <c r="I625">
        <f>IFERROR(VLOOKUP(D625,[1]Sheet7!C:G,5,0),"Null")</f>
        <v>2.5882525494075099</v>
      </c>
      <c r="J625">
        <f>IFERROR(VLOOKUP(D625,[2]!Table1_1[[#All],[Key]:[% of children under age 5 with fever]],5,0),0)</f>
        <v>59.1</v>
      </c>
      <c r="K625">
        <f>IFERROR(VLOOKUP(D625,[3]!Table1_1[[Key]:[No_of_Maternal_death]],5,0),0)</f>
        <v>8700</v>
      </c>
      <c r="L625" t="s">
        <v>357</v>
      </c>
      <c r="M625" t="s">
        <v>358</v>
      </c>
      <c r="N625">
        <v>63.8</v>
      </c>
      <c r="O625">
        <v>0</v>
      </c>
      <c r="P625">
        <v>0</v>
      </c>
      <c r="Q625">
        <v>63.4</v>
      </c>
      <c r="R625">
        <v>64.8</v>
      </c>
      <c r="S625">
        <v>56.6</v>
      </c>
      <c r="T625">
        <v>63.9</v>
      </c>
      <c r="U625">
        <v>63.6</v>
      </c>
      <c r="V625">
        <v>66.8</v>
      </c>
      <c r="W625">
        <v>68</v>
      </c>
      <c r="X625">
        <v>0</v>
      </c>
      <c r="Y625">
        <v>0</v>
      </c>
      <c r="Z625">
        <v>0</v>
      </c>
    </row>
    <row r="626" spans="1:26" x14ac:dyDescent="0.25">
      <c r="A626" t="s">
        <v>559</v>
      </c>
      <c r="B626" t="s">
        <v>353</v>
      </c>
      <c r="C626" t="s">
        <v>354</v>
      </c>
      <c r="D626" t="s">
        <v>538</v>
      </c>
      <c r="E626" t="s">
        <v>29</v>
      </c>
      <c r="F626" t="s">
        <v>30</v>
      </c>
      <c r="G626" t="s">
        <v>31</v>
      </c>
      <c r="H626">
        <v>2012</v>
      </c>
      <c r="I626">
        <f>IFERROR(VLOOKUP(D626,[1]Sheet7!C:G,5,0),"Null")</f>
        <v>2.90906812607356</v>
      </c>
      <c r="J626">
        <f>IFERROR(VLOOKUP(D626,[2]!Table1_1[[#All],[Key]:[% of children under age 5 with fever]],5,0),0)</f>
        <v>53.7</v>
      </c>
      <c r="K626">
        <f>IFERROR(VLOOKUP(D626,[3]!Table1_1[[Key]:[No_of_Maternal_death]],5,0),0)</f>
        <v>7200</v>
      </c>
      <c r="L626" t="s">
        <v>539</v>
      </c>
      <c r="M626" t="s">
        <v>540</v>
      </c>
      <c r="N626">
        <v>90.9</v>
      </c>
      <c r="O626">
        <v>0</v>
      </c>
      <c r="P626">
        <v>0</v>
      </c>
      <c r="Q626">
        <v>92.4</v>
      </c>
      <c r="R626">
        <v>86.7</v>
      </c>
      <c r="S626">
        <v>90.2</v>
      </c>
      <c r="T626">
        <v>92.2</v>
      </c>
      <c r="U626">
        <v>94.9</v>
      </c>
      <c r="V626">
        <v>92.7</v>
      </c>
      <c r="W626">
        <v>86</v>
      </c>
      <c r="X626">
        <v>0</v>
      </c>
      <c r="Y626">
        <v>0</v>
      </c>
      <c r="Z626">
        <v>0</v>
      </c>
    </row>
    <row r="627" spans="1:26" x14ac:dyDescent="0.25">
      <c r="A627" t="s">
        <v>559</v>
      </c>
      <c r="B627" t="s">
        <v>353</v>
      </c>
      <c r="C627" t="s">
        <v>354</v>
      </c>
      <c r="D627" t="s">
        <v>359</v>
      </c>
      <c r="E627" t="s">
        <v>29</v>
      </c>
      <c r="F627" t="s">
        <v>30</v>
      </c>
      <c r="G627" t="s">
        <v>31</v>
      </c>
      <c r="H627">
        <v>2016</v>
      </c>
      <c r="I627">
        <f>IFERROR(VLOOKUP(D627,[1]Sheet7!C:G,5,0),"Null")</f>
        <v>3.4768765008259099</v>
      </c>
      <c r="J627">
        <f>IFERROR(VLOOKUP(D627,[2]!Table1_1[[#All],[Key]:[% of children under age 5 with fever]],5,0),0)</f>
        <v>51.1</v>
      </c>
      <c r="K627">
        <f>IFERROR(VLOOKUP(D627,[3]!Table1_1[[Key]:[No_of_Maternal_death]],5,0),0)</f>
        <v>6200</v>
      </c>
      <c r="L627" t="s">
        <v>32</v>
      </c>
      <c r="M627" t="s">
        <v>33</v>
      </c>
      <c r="N627">
        <v>65.599999999999994</v>
      </c>
      <c r="O627">
        <v>0</v>
      </c>
      <c r="P627">
        <v>0</v>
      </c>
      <c r="Q627">
        <v>64.8</v>
      </c>
      <c r="R627">
        <v>67.3</v>
      </c>
      <c r="S627">
        <v>57.1</v>
      </c>
      <c r="T627">
        <v>63.8</v>
      </c>
      <c r="U627">
        <v>65.8</v>
      </c>
      <c r="V627">
        <v>71.099999999999994</v>
      </c>
      <c r="W627">
        <v>68</v>
      </c>
      <c r="X627">
        <v>0</v>
      </c>
      <c r="Y627">
        <v>0</v>
      </c>
      <c r="Z627">
        <v>0</v>
      </c>
    </row>
    <row r="628" spans="1:26" x14ac:dyDescent="0.25">
      <c r="A628" t="s">
        <v>559</v>
      </c>
      <c r="B628" t="s">
        <v>353</v>
      </c>
      <c r="C628" t="s">
        <v>354</v>
      </c>
      <c r="D628" t="s">
        <v>360</v>
      </c>
      <c r="E628" t="s">
        <v>29</v>
      </c>
      <c r="F628" t="s">
        <v>30</v>
      </c>
      <c r="G628" t="s">
        <v>31</v>
      </c>
      <c r="H628">
        <v>2017</v>
      </c>
      <c r="I628">
        <f>IFERROR(VLOOKUP(D628,[1]Sheet7!C:G,5,0),"Null")</f>
        <v>3.3711508050387402</v>
      </c>
      <c r="J628">
        <f>IFERROR(VLOOKUP(D628,[2]!Table1_1[[#All],[Key]:[% of children under age 5 with fever]],5,0),0)</f>
        <v>36.200000000000003</v>
      </c>
      <c r="K628">
        <f>IFERROR(VLOOKUP(D628,[3]!Table1_1[[Key]:[No_of_Maternal_death]],5,0),0)</f>
        <v>6000</v>
      </c>
      <c r="L628" t="s">
        <v>164</v>
      </c>
      <c r="M628" t="s">
        <v>165</v>
      </c>
      <c r="N628">
        <v>77.900000000000006</v>
      </c>
      <c r="O628">
        <v>0</v>
      </c>
      <c r="P628">
        <v>0</v>
      </c>
      <c r="Q628">
        <v>76.599999999999994</v>
      </c>
      <c r="R628">
        <v>80.5</v>
      </c>
      <c r="S628">
        <v>69</v>
      </c>
      <c r="T628">
        <v>76.599999999999994</v>
      </c>
      <c r="U628">
        <v>81</v>
      </c>
      <c r="V628">
        <v>83.1</v>
      </c>
      <c r="W628">
        <v>78.400000000000006</v>
      </c>
      <c r="X628">
        <v>0</v>
      </c>
      <c r="Y628">
        <v>0</v>
      </c>
      <c r="Z628">
        <v>0</v>
      </c>
    </row>
    <row r="629" spans="1:26" x14ac:dyDescent="0.25">
      <c r="A629" t="s">
        <v>559</v>
      </c>
      <c r="B629" t="s">
        <v>361</v>
      </c>
      <c r="C629" t="s">
        <v>362</v>
      </c>
      <c r="D629" t="s">
        <v>363</v>
      </c>
      <c r="E629" t="s">
        <v>29</v>
      </c>
      <c r="F629" t="s">
        <v>30</v>
      </c>
      <c r="G629" t="s">
        <v>37</v>
      </c>
      <c r="H629">
        <v>2006</v>
      </c>
      <c r="I629">
        <f>IFERROR(VLOOKUP(D629,[1]Sheet7!C:G,5,0),"Null")</f>
        <v>2.9150219708340201</v>
      </c>
      <c r="J629">
        <f>IFERROR(VLOOKUP(D629,[2]!Table1_1[[#All],[Key]:[% of children under age 5 with fever]],5,0),0)</f>
        <v>61.3</v>
      </c>
      <c r="K629">
        <f>IFERROR(VLOOKUP(D629,[3]!Table1_1[[Key]:[No_of_Maternal_death]],5,0),0)</f>
        <v>5400</v>
      </c>
      <c r="L629" t="s">
        <v>213</v>
      </c>
      <c r="M629" t="s">
        <v>214</v>
      </c>
      <c r="N629">
        <v>16</v>
      </c>
      <c r="O629">
        <v>0</v>
      </c>
      <c r="P629">
        <v>0</v>
      </c>
      <c r="Q629">
        <v>14</v>
      </c>
      <c r="R629">
        <v>26</v>
      </c>
      <c r="S629">
        <v>15</v>
      </c>
      <c r="T629">
        <v>14</v>
      </c>
      <c r="U629">
        <v>10</v>
      </c>
      <c r="V629">
        <v>15</v>
      </c>
      <c r="W629">
        <v>25</v>
      </c>
      <c r="X629">
        <v>0</v>
      </c>
      <c r="Y629">
        <v>0</v>
      </c>
      <c r="Z629">
        <v>0</v>
      </c>
    </row>
    <row r="630" spans="1:26" x14ac:dyDescent="0.25">
      <c r="A630" t="s">
        <v>559</v>
      </c>
      <c r="B630" t="s">
        <v>361</v>
      </c>
      <c r="C630" t="s">
        <v>362</v>
      </c>
      <c r="D630" t="s">
        <v>541</v>
      </c>
      <c r="E630" t="s">
        <v>29</v>
      </c>
      <c r="F630" t="s">
        <v>30</v>
      </c>
      <c r="G630" t="s">
        <v>37</v>
      </c>
      <c r="H630">
        <v>2009</v>
      </c>
      <c r="I630">
        <f>IFERROR(VLOOKUP(D630,[1]Sheet7!C:G,5,0),"Null")</f>
        <v>2.9156563947552998</v>
      </c>
      <c r="J630">
        <f>IFERROR(VLOOKUP(D630,[2]!Table1_1[[#All],[Key]:[% of children under age 5 with fever]],5,0),0)</f>
        <v>59.6</v>
      </c>
      <c r="K630">
        <f>IFERROR(VLOOKUP(D630,[3]!Table1_1[[Key]:[No_of_Maternal_death]],5,0),0)</f>
        <v>5400</v>
      </c>
      <c r="L630" t="s">
        <v>435</v>
      </c>
      <c r="M630" t="s">
        <v>436</v>
      </c>
      <c r="N630">
        <v>47</v>
      </c>
      <c r="O630">
        <v>0</v>
      </c>
      <c r="P630">
        <v>0</v>
      </c>
      <c r="Q630">
        <v>47</v>
      </c>
      <c r="R630">
        <v>46</v>
      </c>
      <c r="S630">
        <v>47</v>
      </c>
      <c r="T630">
        <v>44</v>
      </c>
      <c r="U630">
        <v>49</v>
      </c>
      <c r="V630">
        <v>45</v>
      </c>
      <c r="W630">
        <v>49</v>
      </c>
      <c r="X630">
        <v>0</v>
      </c>
      <c r="Y630">
        <v>0</v>
      </c>
      <c r="Z630">
        <v>0</v>
      </c>
    </row>
    <row r="631" spans="1:26" x14ac:dyDescent="0.25">
      <c r="A631" t="s">
        <v>559</v>
      </c>
      <c r="B631" t="s">
        <v>361</v>
      </c>
      <c r="C631" t="s">
        <v>362</v>
      </c>
      <c r="D631" t="s">
        <v>364</v>
      </c>
      <c r="E631" t="s">
        <v>29</v>
      </c>
      <c r="F631" t="s">
        <v>30</v>
      </c>
      <c r="G631" t="s">
        <v>37</v>
      </c>
      <c r="H631">
        <v>2011</v>
      </c>
      <c r="I631">
        <f>IFERROR(VLOOKUP(D631,[1]Sheet7!C:G,5,0),"Null")</f>
        <v>2.9071115803737699</v>
      </c>
      <c r="J631">
        <f>IFERROR(VLOOKUP(D631,[2]!Table1_1[[#All],[Key]:[% of children under age 5 with fever]],5,0),0)</f>
        <v>64.5</v>
      </c>
      <c r="K631">
        <f>IFERROR(VLOOKUP(D631,[3]!Table1_1[[Key]:[No_of_Maternal_death]],5,0),0)</f>
        <v>5100</v>
      </c>
      <c r="L631" t="s">
        <v>89</v>
      </c>
      <c r="M631" t="s">
        <v>90</v>
      </c>
      <c r="N631">
        <v>59.8</v>
      </c>
      <c r="O631">
        <v>0</v>
      </c>
      <c r="P631">
        <v>0</v>
      </c>
      <c r="Q631">
        <v>60.1</v>
      </c>
      <c r="R631">
        <v>58.7</v>
      </c>
      <c r="S631">
        <v>55.5</v>
      </c>
      <c r="T631">
        <v>57.7</v>
      </c>
      <c r="U631">
        <v>60.6</v>
      </c>
      <c r="V631">
        <v>61.9</v>
      </c>
      <c r="W631">
        <v>62.7</v>
      </c>
      <c r="X631">
        <v>0</v>
      </c>
      <c r="Y631">
        <v>0</v>
      </c>
      <c r="Z631">
        <v>0</v>
      </c>
    </row>
    <row r="632" spans="1:26" x14ac:dyDescent="0.25">
      <c r="A632" t="s">
        <v>559</v>
      </c>
      <c r="B632" t="s">
        <v>361</v>
      </c>
      <c r="C632" t="s">
        <v>362</v>
      </c>
      <c r="D632" t="s">
        <v>365</v>
      </c>
      <c r="E632" t="s">
        <v>29</v>
      </c>
      <c r="F632" t="s">
        <v>30</v>
      </c>
      <c r="G632" t="s">
        <v>37</v>
      </c>
      <c r="H632">
        <v>2015</v>
      </c>
      <c r="I632">
        <f>IFERROR(VLOOKUP(D632,[1]Sheet7!C:G,5,0),"Null")</f>
        <v>3.0913091564716599</v>
      </c>
      <c r="J632">
        <f>IFERROR(VLOOKUP(D632,[2]!Table1_1[[#All],[Key]:[% of children under age 5 with fever]],5,0),0)</f>
        <v>76.900000000000006</v>
      </c>
      <c r="K632">
        <f>IFERROR(VLOOKUP(D632,[3]!Table1_1[[Key]:[No_of_Maternal_death]],5,0),0)</f>
        <v>4700</v>
      </c>
      <c r="L632" t="s">
        <v>366</v>
      </c>
      <c r="M632" t="s">
        <v>367</v>
      </c>
      <c r="N632">
        <v>90.2</v>
      </c>
      <c r="O632">
        <v>0</v>
      </c>
      <c r="P632">
        <v>0</v>
      </c>
      <c r="Q632">
        <v>92</v>
      </c>
      <c r="R632">
        <v>83.9</v>
      </c>
      <c r="S632">
        <v>91.5</v>
      </c>
      <c r="T632">
        <v>94</v>
      </c>
      <c r="U632">
        <v>93</v>
      </c>
      <c r="V632">
        <v>88.4</v>
      </c>
      <c r="W632">
        <v>84.9</v>
      </c>
      <c r="X632">
        <v>0</v>
      </c>
      <c r="Y632">
        <v>0</v>
      </c>
      <c r="Z632">
        <v>0</v>
      </c>
    </row>
    <row r="633" spans="1:26" x14ac:dyDescent="0.25">
      <c r="A633" t="s">
        <v>559</v>
      </c>
      <c r="B633" t="s">
        <v>361</v>
      </c>
      <c r="C633" t="s">
        <v>362</v>
      </c>
      <c r="D633" t="s">
        <v>368</v>
      </c>
      <c r="E633" t="s">
        <v>29</v>
      </c>
      <c r="F633" t="s">
        <v>30</v>
      </c>
      <c r="G633" t="s">
        <v>37</v>
      </c>
      <c r="H633">
        <v>2016</v>
      </c>
      <c r="I633">
        <f>IFERROR(VLOOKUP(D633,[1]Sheet7!C:G,5,0),"Null")</f>
        <v>3.3349947470103101</v>
      </c>
      <c r="J633">
        <f>IFERROR(VLOOKUP(D633,[2]!Table1_1[[#All],[Key]:[% of children under age 5 with fever]],5,0),0)</f>
        <v>71.5</v>
      </c>
      <c r="K633">
        <f>IFERROR(VLOOKUP(D633,[3]!Table1_1[[Key]:[No_of_Maternal_death]],5,0),0)</f>
        <v>4700</v>
      </c>
      <c r="L633" t="s">
        <v>297</v>
      </c>
      <c r="M633" t="s">
        <v>298</v>
      </c>
      <c r="N633">
        <v>78.400000000000006</v>
      </c>
      <c r="O633">
        <v>0</v>
      </c>
      <c r="P633">
        <v>0</v>
      </c>
      <c r="Q633">
        <v>78.099999999999994</v>
      </c>
      <c r="R633">
        <v>79.3</v>
      </c>
      <c r="S633">
        <v>70.900000000000006</v>
      </c>
      <c r="T633">
        <v>75.5</v>
      </c>
      <c r="U633">
        <v>79.900000000000006</v>
      </c>
      <c r="V633">
        <v>81</v>
      </c>
      <c r="W633">
        <v>83.9</v>
      </c>
      <c r="X633">
        <v>0</v>
      </c>
      <c r="Y633">
        <v>0</v>
      </c>
      <c r="Z633">
        <v>0</v>
      </c>
    </row>
    <row r="634" spans="1:26" x14ac:dyDescent="0.25">
      <c r="A634" t="s">
        <v>559</v>
      </c>
      <c r="B634" t="s">
        <v>361</v>
      </c>
      <c r="C634" t="s">
        <v>362</v>
      </c>
      <c r="D634" t="s">
        <v>369</v>
      </c>
      <c r="E634" t="s">
        <v>29</v>
      </c>
      <c r="F634" t="s">
        <v>30</v>
      </c>
      <c r="G634" t="s">
        <v>37</v>
      </c>
      <c r="H634">
        <v>2018</v>
      </c>
      <c r="I634">
        <f>IFERROR(VLOOKUP(D634,[1]Sheet7!C:G,5,0),"Null")</f>
        <v>3.4012779585002901</v>
      </c>
      <c r="J634">
        <f>IFERROR(VLOOKUP(D634,[2]!Table1_1[[#All],[Key]:[% of children under age 5 with fever]],5,0),0)</f>
        <v>0</v>
      </c>
      <c r="K634">
        <f>IFERROR(VLOOKUP(D634,[3]!Table1_1[[Key]:[No_of_Maternal_death]],5,0),0)</f>
        <v>4500</v>
      </c>
      <c r="L634" t="s">
        <v>370</v>
      </c>
      <c r="M634" t="s">
        <v>371</v>
      </c>
      <c r="N634">
        <v>83</v>
      </c>
      <c r="O634">
        <v>0</v>
      </c>
      <c r="P634">
        <v>0</v>
      </c>
      <c r="Q634">
        <v>83.3</v>
      </c>
      <c r="R634">
        <v>82.2</v>
      </c>
      <c r="S634">
        <v>74.900000000000006</v>
      </c>
      <c r="T634">
        <v>83.7</v>
      </c>
      <c r="U634">
        <v>86.4</v>
      </c>
      <c r="V634">
        <v>89.3</v>
      </c>
      <c r="W634">
        <v>81.5</v>
      </c>
      <c r="X634">
        <v>0</v>
      </c>
      <c r="Y634">
        <v>0</v>
      </c>
      <c r="Z634">
        <v>0</v>
      </c>
    </row>
    <row r="635" spans="1:26" x14ac:dyDescent="0.25">
      <c r="A635" t="s">
        <v>559</v>
      </c>
      <c r="B635" t="s">
        <v>372</v>
      </c>
      <c r="C635" t="s">
        <v>373</v>
      </c>
      <c r="D635" t="s">
        <v>542</v>
      </c>
      <c r="E635" t="s">
        <v>29</v>
      </c>
      <c r="F635" t="s">
        <v>30</v>
      </c>
      <c r="G635" t="s">
        <v>37</v>
      </c>
      <c r="H635">
        <v>2002</v>
      </c>
      <c r="I635">
        <f>IFERROR(VLOOKUP(D635,[1]Sheet7!C:G,5,0),"Null")</f>
        <v>3.0565283473339901</v>
      </c>
      <c r="J635">
        <f>IFERROR(VLOOKUP(D635,[2]!Table1_1[[#All],[Key]:[% of children under age 5 with fever]],5,0),0)</f>
        <v>52</v>
      </c>
      <c r="K635">
        <f>IFERROR(VLOOKUP(D635,[3]!Table1_1[[Key]:[No_of_Maternal_death]],5,0),0)</f>
        <v>1600</v>
      </c>
      <c r="L635" t="s">
        <v>543</v>
      </c>
      <c r="M635" t="s">
        <v>544</v>
      </c>
      <c r="N635">
        <v>14</v>
      </c>
      <c r="O635">
        <v>0</v>
      </c>
      <c r="P635">
        <v>0</v>
      </c>
      <c r="Q635">
        <v>12</v>
      </c>
      <c r="R635">
        <v>16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 t="s">
        <v>559</v>
      </c>
      <c r="B636" t="s">
        <v>372</v>
      </c>
      <c r="C636" t="s">
        <v>373</v>
      </c>
      <c r="D636" t="s">
        <v>545</v>
      </c>
      <c r="E636" t="s">
        <v>29</v>
      </c>
      <c r="F636" t="s">
        <v>30</v>
      </c>
      <c r="G636" t="s">
        <v>37</v>
      </c>
      <c r="H636">
        <v>2006</v>
      </c>
      <c r="I636">
        <f>IFERROR(VLOOKUP(D636,[1]Sheet7!C:G,5,0),"Null")</f>
        <v>3.4562366804266702</v>
      </c>
      <c r="J636">
        <f>IFERROR(VLOOKUP(D636,[2]!Table1_1[[#All],[Key]:[% of children under age 5 with fever]],5,0),0)</f>
        <v>58</v>
      </c>
      <c r="K636">
        <f>IFERROR(VLOOKUP(D636,[3]!Table1_1[[Key]:[No_of_Maternal_death]],5,0),0)</f>
        <v>1600</v>
      </c>
      <c r="L636" t="s">
        <v>546</v>
      </c>
      <c r="M636" t="s">
        <v>546</v>
      </c>
      <c r="N636">
        <v>44</v>
      </c>
      <c r="O636">
        <v>0</v>
      </c>
      <c r="P636">
        <v>0</v>
      </c>
      <c r="Q636">
        <v>44</v>
      </c>
      <c r="R636">
        <v>45</v>
      </c>
      <c r="S636">
        <v>38</v>
      </c>
      <c r="T636">
        <v>48</v>
      </c>
      <c r="U636">
        <v>56</v>
      </c>
      <c r="V636">
        <v>54</v>
      </c>
      <c r="W636">
        <v>51</v>
      </c>
      <c r="X636">
        <v>0</v>
      </c>
      <c r="Y636">
        <v>0</v>
      </c>
      <c r="Z636">
        <v>0</v>
      </c>
    </row>
    <row r="637" spans="1:26" x14ac:dyDescent="0.25">
      <c r="A637" t="s">
        <v>559</v>
      </c>
      <c r="B637" t="s">
        <v>372</v>
      </c>
      <c r="C637" t="s">
        <v>373</v>
      </c>
      <c r="D637" t="s">
        <v>374</v>
      </c>
      <c r="E637" t="s">
        <v>29</v>
      </c>
      <c r="F637" t="s">
        <v>30</v>
      </c>
      <c r="G637" t="s">
        <v>37</v>
      </c>
      <c r="H637">
        <v>2007</v>
      </c>
      <c r="I637">
        <f>IFERROR(VLOOKUP(D637,[1]Sheet7!C:G,5,0),"Null")</f>
        <v>3.5329214446064898</v>
      </c>
      <c r="J637">
        <f>IFERROR(VLOOKUP(D637,[2]!Table1_1[[#All],[Key]:[% of children under age 5 with fever]],5,0),0)</f>
        <v>38.4</v>
      </c>
      <c r="K637">
        <f>IFERROR(VLOOKUP(D637,[3]!Table1_1[[Key]:[No_of_Maternal_death]],5,0),0)</f>
        <v>1600</v>
      </c>
      <c r="L637" t="s">
        <v>98</v>
      </c>
      <c r="M637" t="s">
        <v>99</v>
      </c>
      <c r="N637">
        <v>53</v>
      </c>
      <c r="O637">
        <v>0</v>
      </c>
      <c r="P637">
        <v>0</v>
      </c>
      <c r="Q637">
        <v>54</v>
      </c>
      <c r="R637">
        <v>53</v>
      </c>
      <c r="S637">
        <v>48</v>
      </c>
      <c r="T637">
        <v>53</v>
      </c>
      <c r="U637">
        <v>55</v>
      </c>
      <c r="V637">
        <v>51</v>
      </c>
      <c r="W637">
        <v>60</v>
      </c>
      <c r="X637">
        <v>0</v>
      </c>
      <c r="Y637">
        <v>0</v>
      </c>
      <c r="Z637">
        <v>0</v>
      </c>
    </row>
    <row r="638" spans="1:26" x14ac:dyDescent="0.25">
      <c r="A638" t="s">
        <v>559</v>
      </c>
      <c r="B638" t="s">
        <v>372</v>
      </c>
      <c r="C638" t="s">
        <v>373</v>
      </c>
      <c r="D638" t="s">
        <v>547</v>
      </c>
      <c r="E638" t="s">
        <v>29</v>
      </c>
      <c r="F638" t="s">
        <v>30</v>
      </c>
      <c r="G638" t="s">
        <v>37</v>
      </c>
      <c r="H638">
        <v>2008</v>
      </c>
      <c r="I638">
        <f>IFERROR(VLOOKUP(D638,[1]Sheet7!C:G,5,0),"Null")</f>
        <v>3.5710965769919598</v>
      </c>
      <c r="J638">
        <f>IFERROR(VLOOKUP(D638,[2]!Table1_1[[#All],[Key]:[% of children under age 5 with fever]],5,0),0)</f>
        <v>43</v>
      </c>
      <c r="K638">
        <f>IFERROR(VLOOKUP(D638,[3]!Table1_1[[Key]:[No_of_Maternal_death]],5,0),0)</f>
        <v>1800</v>
      </c>
      <c r="L638" t="s">
        <v>548</v>
      </c>
      <c r="M638" t="s">
        <v>548</v>
      </c>
      <c r="N638">
        <v>62</v>
      </c>
      <c r="O638">
        <v>0</v>
      </c>
      <c r="P638">
        <v>0</v>
      </c>
      <c r="Q638">
        <v>64</v>
      </c>
      <c r="R638">
        <v>59</v>
      </c>
      <c r="S638">
        <v>63</v>
      </c>
      <c r="T638">
        <v>63</v>
      </c>
      <c r="U638">
        <v>62</v>
      </c>
      <c r="V638">
        <v>58</v>
      </c>
      <c r="W638">
        <v>65</v>
      </c>
      <c r="X638">
        <v>0</v>
      </c>
      <c r="Y638">
        <v>0</v>
      </c>
      <c r="Z638">
        <v>0</v>
      </c>
    </row>
    <row r="639" spans="1:26" x14ac:dyDescent="0.25">
      <c r="A639" t="s">
        <v>559</v>
      </c>
      <c r="B639" t="s">
        <v>372</v>
      </c>
      <c r="C639" t="s">
        <v>373</v>
      </c>
      <c r="D639" t="s">
        <v>549</v>
      </c>
      <c r="E639" t="s">
        <v>29</v>
      </c>
      <c r="F639" t="s">
        <v>30</v>
      </c>
      <c r="G639" t="s">
        <v>37</v>
      </c>
      <c r="H639">
        <v>2010</v>
      </c>
      <c r="I639">
        <f>IFERROR(VLOOKUP(D639,[1]Sheet7!C:G,5,0),"Null")</f>
        <v>3.4971913221253299</v>
      </c>
      <c r="J639">
        <f>IFERROR(VLOOKUP(D639,[2]!Table1_1[[#All],[Key]:[% of children under age 5 with fever]],5,0),0)</f>
        <v>34</v>
      </c>
      <c r="K639">
        <f>IFERROR(VLOOKUP(D639,[3]!Table1_1[[Key]:[No_of_Maternal_death]],5,0),0)</f>
        <v>1500</v>
      </c>
      <c r="L639" t="s">
        <v>446</v>
      </c>
      <c r="M639" t="s">
        <v>446</v>
      </c>
      <c r="N639">
        <v>64</v>
      </c>
      <c r="O639">
        <v>0</v>
      </c>
      <c r="P639">
        <v>0</v>
      </c>
      <c r="Q639">
        <v>69</v>
      </c>
      <c r="R639">
        <v>57</v>
      </c>
      <c r="S639">
        <v>60</v>
      </c>
      <c r="T639">
        <v>63</v>
      </c>
      <c r="U639">
        <v>65</v>
      </c>
      <c r="V639">
        <v>68</v>
      </c>
      <c r="W639">
        <v>65</v>
      </c>
      <c r="X639">
        <v>0</v>
      </c>
      <c r="Y639">
        <v>0</v>
      </c>
      <c r="Z639">
        <v>0</v>
      </c>
    </row>
    <row r="640" spans="1:26" x14ac:dyDescent="0.25">
      <c r="A640" t="s">
        <v>559</v>
      </c>
      <c r="B640" t="s">
        <v>372</v>
      </c>
      <c r="C640" t="s">
        <v>373</v>
      </c>
      <c r="D640" t="s">
        <v>375</v>
      </c>
      <c r="E640" t="s">
        <v>29</v>
      </c>
      <c r="F640" t="s">
        <v>30</v>
      </c>
      <c r="G640" t="s">
        <v>37</v>
      </c>
      <c r="H640">
        <v>2012</v>
      </c>
      <c r="I640">
        <f>IFERROR(VLOOKUP(D640,[1]Sheet7!C:G,5,0),"Null")</f>
        <v>3.3014801916672498</v>
      </c>
      <c r="J640">
        <f>IFERROR(VLOOKUP(D640,[2]!Table1_1[[#All],[Key]:[% of children under age 5 with fever]],5,0),0)</f>
        <v>36.9</v>
      </c>
      <c r="K640">
        <f>IFERROR(VLOOKUP(D640,[3]!Table1_1[[Key]:[No_of_Maternal_death]],5,0),0)</f>
        <v>1300</v>
      </c>
      <c r="L640" t="s">
        <v>376</v>
      </c>
      <c r="M640" t="s">
        <v>377</v>
      </c>
      <c r="N640">
        <v>68.099999999999994</v>
      </c>
      <c r="O640">
        <v>0</v>
      </c>
      <c r="P640">
        <v>0</v>
      </c>
      <c r="Q640">
        <v>71.900000000000006</v>
      </c>
      <c r="R640">
        <v>62.3</v>
      </c>
      <c r="S640">
        <v>73.599999999999994</v>
      </c>
      <c r="T640">
        <v>72.599999999999994</v>
      </c>
      <c r="U640">
        <v>66.7</v>
      </c>
      <c r="V640">
        <v>66.900000000000006</v>
      </c>
      <c r="W640">
        <v>65.099999999999994</v>
      </c>
      <c r="X640">
        <v>0</v>
      </c>
      <c r="Y640">
        <v>0</v>
      </c>
      <c r="Z640">
        <v>0</v>
      </c>
    </row>
    <row r="641" spans="1:26" x14ac:dyDescent="0.25">
      <c r="A641" t="s">
        <v>559</v>
      </c>
      <c r="B641" t="s">
        <v>372</v>
      </c>
      <c r="C641" t="s">
        <v>373</v>
      </c>
      <c r="D641" t="s">
        <v>378</v>
      </c>
      <c r="E641" t="s">
        <v>29</v>
      </c>
      <c r="F641" t="s">
        <v>30</v>
      </c>
      <c r="G641" t="s">
        <v>37</v>
      </c>
      <c r="H641">
        <v>2014</v>
      </c>
      <c r="I641">
        <f>IFERROR(VLOOKUP(D641,[1]Sheet7!C:G,5,0),"Null")</f>
        <v>3.24711800314636</v>
      </c>
      <c r="J641">
        <f>IFERROR(VLOOKUP(D641,[2]!Table1_1[[#All],[Key]:[% of children under age 5 with fever]],5,0),0)</f>
        <v>39.799999999999997</v>
      </c>
      <c r="K641">
        <f>IFERROR(VLOOKUP(D641,[3]!Table1_1[[Key]:[No_of_Maternal_death]],5,0),0)</f>
        <v>1000</v>
      </c>
      <c r="L641" t="s">
        <v>102</v>
      </c>
      <c r="M641" t="s">
        <v>103</v>
      </c>
      <c r="N641">
        <v>67.7</v>
      </c>
      <c r="O641">
        <v>0</v>
      </c>
      <c r="P641">
        <v>0</v>
      </c>
      <c r="Q641">
        <v>71.5</v>
      </c>
      <c r="R641">
        <v>62.3</v>
      </c>
      <c r="S641">
        <v>63.6</v>
      </c>
      <c r="T641">
        <v>71.7</v>
      </c>
      <c r="U641">
        <v>72.2</v>
      </c>
      <c r="V641">
        <v>63.5</v>
      </c>
      <c r="W641">
        <v>68.400000000000006</v>
      </c>
      <c r="X641">
        <v>0</v>
      </c>
      <c r="Y641">
        <v>0</v>
      </c>
      <c r="Z641">
        <v>0</v>
      </c>
    </row>
    <row r="642" spans="1:26" x14ac:dyDescent="0.25">
      <c r="A642" t="s">
        <v>559</v>
      </c>
      <c r="B642" t="s">
        <v>372</v>
      </c>
      <c r="C642" t="s">
        <v>373</v>
      </c>
      <c r="D642" t="s">
        <v>379</v>
      </c>
      <c r="E642" t="s">
        <v>29</v>
      </c>
      <c r="F642" t="s">
        <v>30</v>
      </c>
      <c r="G642" t="s">
        <v>37</v>
      </c>
      <c r="H642">
        <v>2018</v>
      </c>
      <c r="I642">
        <f>IFERROR(VLOOKUP(D642,[1]Sheet7!C:G,5,0),"Null")</f>
        <v>3.0618878016671198</v>
      </c>
      <c r="J642">
        <f>IFERROR(VLOOKUP(D642,[2]!Table1_1[[#All],[Key]:[% of children under age 5 with fever]],5,0),0)</f>
        <v>34.9</v>
      </c>
      <c r="K642">
        <f>IFERROR(VLOOKUP(D642,[3]!Table1_1[[Key]:[No_of_Maternal_death]],5,0),0)</f>
        <v>930</v>
      </c>
      <c r="L642" t="s">
        <v>229</v>
      </c>
      <c r="M642" t="s">
        <v>380</v>
      </c>
      <c r="N642">
        <v>80.099999999999994</v>
      </c>
      <c r="O642">
        <v>0</v>
      </c>
      <c r="P642">
        <v>0</v>
      </c>
      <c r="Q642">
        <v>86.7</v>
      </c>
      <c r="R642">
        <v>71.5</v>
      </c>
      <c r="S642">
        <v>80.8</v>
      </c>
      <c r="T642">
        <v>82.6</v>
      </c>
      <c r="U642">
        <v>83.5</v>
      </c>
      <c r="V642">
        <v>78.400000000000006</v>
      </c>
      <c r="W642">
        <v>78.3</v>
      </c>
      <c r="X642">
        <v>0</v>
      </c>
      <c r="Y642">
        <v>0</v>
      </c>
      <c r="Z642">
        <v>0</v>
      </c>
    </row>
    <row r="643" spans="1:26" x14ac:dyDescent="0.25">
      <c r="A643" t="s">
        <v>559</v>
      </c>
      <c r="B643" t="s">
        <v>372</v>
      </c>
      <c r="C643" t="s">
        <v>373</v>
      </c>
      <c r="D643" t="s">
        <v>381</v>
      </c>
      <c r="E643" t="s">
        <v>29</v>
      </c>
      <c r="F643" t="s">
        <v>30</v>
      </c>
      <c r="G643" t="s">
        <v>37</v>
      </c>
      <c r="H643">
        <v>2019</v>
      </c>
      <c r="I643">
        <f>IFERROR(VLOOKUP(D643,[1]Sheet7!C:G,5,0),"Null")</f>
        <v>3.0076181068364498</v>
      </c>
      <c r="J643">
        <f>IFERROR(VLOOKUP(D643,[2]!Table1_1[[#All],[Key]:[% of children under age 5 with fever]],5,0),0)</f>
        <v>0</v>
      </c>
      <c r="K643">
        <f>IFERROR(VLOOKUP(D643,[3]!Table1_1[[Key]:[No_of_Maternal_death]],5,0),0)</f>
        <v>840</v>
      </c>
      <c r="L643" t="s">
        <v>382</v>
      </c>
      <c r="M643" t="s">
        <v>383</v>
      </c>
      <c r="N643">
        <v>78.3</v>
      </c>
      <c r="O643">
        <v>0</v>
      </c>
      <c r="P643">
        <v>0</v>
      </c>
      <c r="Q643">
        <v>82.1</v>
      </c>
      <c r="R643">
        <v>73.099999999999994</v>
      </c>
      <c r="S643">
        <v>79.7</v>
      </c>
      <c r="T643">
        <v>82.8</v>
      </c>
      <c r="U643">
        <v>80.400000000000006</v>
      </c>
      <c r="V643">
        <v>73.099999999999994</v>
      </c>
      <c r="W643">
        <v>75.900000000000006</v>
      </c>
      <c r="X643">
        <v>0</v>
      </c>
      <c r="Y643">
        <v>0</v>
      </c>
      <c r="Z643">
        <v>0</v>
      </c>
    </row>
    <row r="644" spans="1:26" x14ac:dyDescent="0.25">
      <c r="A644" t="s">
        <v>559</v>
      </c>
      <c r="B644" t="s">
        <v>384</v>
      </c>
      <c r="C644" t="s">
        <v>385</v>
      </c>
      <c r="D644" t="s">
        <v>550</v>
      </c>
      <c r="E644" t="s">
        <v>29</v>
      </c>
      <c r="F644" t="s">
        <v>30</v>
      </c>
      <c r="G644" t="s">
        <v>31</v>
      </c>
      <c r="H644">
        <v>2006</v>
      </c>
      <c r="I644">
        <f>IFERROR(VLOOKUP(D644,[1]Sheet7!C:G,5,0),"Null")</f>
        <v>0.86122261991742399</v>
      </c>
      <c r="J644">
        <f>IFERROR(VLOOKUP(D644,[2]!Table1_1[[#All],[Key]:[% of children under age 5 with fever]],5,0),0)</f>
        <v>4.7</v>
      </c>
      <c r="K644">
        <f>IFERROR(VLOOKUP(D644,[3]!Table1_1[[Key]:[No_of_Maternal_death]],5,0),0)</f>
        <v>2400</v>
      </c>
      <c r="L644" t="s">
        <v>551</v>
      </c>
      <c r="M644" t="s">
        <v>552</v>
      </c>
      <c r="N644">
        <v>9</v>
      </c>
      <c r="O644">
        <v>0</v>
      </c>
      <c r="P644">
        <v>0</v>
      </c>
      <c r="Q644">
        <v>7</v>
      </c>
      <c r="R644">
        <v>11</v>
      </c>
      <c r="S644">
        <v>5</v>
      </c>
      <c r="T644">
        <v>8</v>
      </c>
      <c r="U644">
        <v>6</v>
      </c>
      <c r="V644">
        <v>8</v>
      </c>
      <c r="W644">
        <v>15</v>
      </c>
      <c r="X644">
        <v>0</v>
      </c>
      <c r="Y644">
        <v>0</v>
      </c>
      <c r="Z644">
        <v>0</v>
      </c>
    </row>
    <row r="645" spans="1:26" x14ac:dyDescent="0.25">
      <c r="A645" t="s">
        <v>559</v>
      </c>
      <c r="B645" t="s">
        <v>384</v>
      </c>
      <c r="C645" t="s">
        <v>385</v>
      </c>
      <c r="D645" t="s">
        <v>386</v>
      </c>
      <c r="E645" t="s">
        <v>29</v>
      </c>
      <c r="F645" t="s">
        <v>30</v>
      </c>
      <c r="G645" t="s">
        <v>31</v>
      </c>
      <c r="H645">
        <v>2009</v>
      </c>
      <c r="I645">
        <f>IFERROR(VLOOKUP(D645,[1]Sheet7!C:G,5,0),"Null")</f>
        <v>1.02626500717403</v>
      </c>
      <c r="J645">
        <f>IFERROR(VLOOKUP(D645,[2]!Table1_1[[#All],[Key]:[% of children under age 5 with fever]],5,0),0)</f>
        <v>23.6</v>
      </c>
      <c r="K645">
        <f>IFERROR(VLOOKUP(D645,[3]!Table1_1[[Key]:[No_of_Maternal_death]],5,0),0)</f>
        <v>3100</v>
      </c>
      <c r="L645" t="s">
        <v>387</v>
      </c>
      <c r="M645" t="s">
        <v>388</v>
      </c>
      <c r="N645">
        <v>27.4</v>
      </c>
      <c r="O645">
        <v>0</v>
      </c>
      <c r="P645">
        <v>0</v>
      </c>
      <c r="Q645">
        <v>28.2</v>
      </c>
      <c r="R645">
        <v>25.8</v>
      </c>
      <c r="S645">
        <v>27.1</v>
      </c>
      <c r="T645">
        <v>29.5</v>
      </c>
      <c r="U645">
        <v>25.3</v>
      </c>
      <c r="V645">
        <v>26.1</v>
      </c>
      <c r="W645">
        <v>29.3</v>
      </c>
      <c r="X645">
        <v>0</v>
      </c>
      <c r="Y645">
        <v>0</v>
      </c>
      <c r="Z645">
        <v>0</v>
      </c>
    </row>
    <row r="646" spans="1:26" x14ac:dyDescent="0.25">
      <c r="A646" t="s">
        <v>559</v>
      </c>
      <c r="B646" t="s">
        <v>384</v>
      </c>
      <c r="C646" t="s">
        <v>385</v>
      </c>
      <c r="D646" t="s">
        <v>389</v>
      </c>
      <c r="E646" t="s">
        <v>29</v>
      </c>
      <c r="F646" t="s">
        <v>30</v>
      </c>
      <c r="G646" t="s">
        <v>31</v>
      </c>
      <c r="H646">
        <v>2011</v>
      </c>
      <c r="I646">
        <f>IFERROR(VLOOKUP(D646,[1]Sheet7!C:G,5,0),"Null")</f>
        <v>1.4383391325550201</v>
      </c>
      <c r="J646">
        <f>IFERROR(VLOOKUP(D646,[2]!Table1_1[[#All],[Key]:[% of children under age 5 with fever]],5,0),0)</f>
        <v>2.2999999999999998</v>
      </c>
      <c r="K646">
        <f>IFERROR(VLOOKUP(D646,[3]!Table1_1[[Key]:[No_of_Maternal_death]],5,0),0)</f>
        <v>2700</v>
      </c>
      <c r="L646" t="s">
        <v>390</v>
      </c>
      <c r="M646" t="s">
        <v>391</v>
      </c>
      <c r="N646">
        <v>28.8</v>
      </c>
      <c r="O646">
        <v>0</v>
      </c>
      <c r="P646">
        <v>0</v>
      </c>
      <c r="Q646">
        <v>31.6</v>
      </c>
      <c r="R646">
        <v>23.2</v>
      </c>
      <c r="S646">
        <v>35.1</v>
      </c>
      <c r="T646">
        <v>29.7</v>
      </c>
      <c r="U646">
        <v>28.9</v>
      </c>
      <c r="V646">
        <v>24.4</v>
      </c>
      <c r="W646">
        <v>26.8</v>
      </c>
      <c r="X646">
        <v>0</v>
      </c>
      <c r="Y646">
        <v>0</v>
      </c>
      <c r="Z646">
        <v>0</v>
      </c>
    </row>
    <row r="647" spans="1:26" x14ac:dyDescent="0.25">
      <c r="A647" t="s">
        <v>559</v>
      </c>
      <c r="B647" t="s">
        <v>384</v>
      </c>
      <c r="C647" t="s">
        <v>385</v>
      </c>
      <c r="D647" t="s">
        <v>392</v>
      </c>
      <c r="E647" t="s">
        <v>29</v>
      </c>
      <c r="F647" t="s">
        <v>30</v>
      </c>
      <c r="G647" t="s">
        <v>31</v>
      </c>
      <c r="H647">
        <v>2014</v>
      </c>
      <c r="I647">
        <f>IFERROR(VLOOKUP(D647,[1]Sheet7!C:G,5,0),"Null")</f>
        <v>2.1913910559234302</v>
      </c>
      <c r="J647">
        <f>IFERROR(VLOOKUP(D647,[2]!Table1_1[[#All],[Key]:[% of children under age 5 with fever]],5,0),0)</f>
        <v>3</v>
      </c>
      <c r="K647">
        <f>IFERROR(VLOOKUP(D647,[3]!Table1_1[[Key]:[No_of_Maternal_death]],5,0),0)</f>
        <v>2200</v>
      </c>
      <c r="L647" t="s">
        <v>51</v>
      </c>
      <c r="M647" t="s">
        <v>52</v>
      </c>
      <c r="N647">
        <v>42.2</v>
      </c>
      <c r="O647">
        <v>0</v>
      </c>
      <c r="P647">
        <v>0</v>
      </c>
      <c r="Q647">
        <v>47.7</v>
      </c>
      <c r="R647">
        <v>29.7</v>
      </c>
      <c r="S647">
        <v>58.3</v>
      </c>
      <c r="T647">
        <v>48.1</v>
      </c>
      <c r="U647">
        <v>41.8</v>
      </c>
      <c r="V647">
        <v>35.700000000000003</v>
      </c>
      <c r="W647">
        <v>31.7</v>
      </c>
      <c r="X647">
        <v>0</v>
      </c>
      <c r="Y647">
        <v>0</v>
      </c>
      <c r="Z647">
        <v>0</v>
      </c>
    </row>
    <row r="648" spans="1:26" x14ac:dyDescent="0.25">
      <c r="A648" t="s">
        <v>559</v>
      </c>
      <c r="B648" t="s">
        <v>384</v>
      </c>
      <c r="C648" t="s">
        <v>385</v>
      </c>
      <c r="D648" t="s">
        <v>553</v>
      </c>
      <c r="E648" t="s">
        <v>29</v>
      </c>
      <c r="F648" t="s">
        <v>30</v>
      </c>
      <c r="G648" t="s">
        <v>31</v>
      </c>
      <c r="H648">
        <v>2015</v>
      </c>
      <c r="I648">
        <f>IFERROR(VLOOKUP(D648,[1]Sheet7!C:G,5,0),"Null")</f>
        <v>2.1362942381113301</v>
      </c>
      <c r="J648">
        <f>IFERROR(VLOOKUP(D648,[2]!Table1_1[[#All],[Key]:[% of children under age 5 with fever]],5,0),0)</f>
        <v>1</v>
      </c>
      <c r="K648">
        <f>IFERROR(VLOOKUP(D648,[3]!Table1_1[[Key]:[No_of_Maternal_death]],5,0),0)</f>
        <v>2000</v>
      </c>
      <c r="L648" t="s">
        <v>294</v>
      </c>
      <c r="M648" t="s">
        <v>295</v>
      </c>
      <c r="N648">
        <v>47.9</v>
      </c>
      <c r="O648">
        <v>0</v>
      </c>
      <c r="P648">
        <v>0</v>
      </c>
      <c r="Q648">
        <v>55.7</v>
      </c>
      <c r="R648">
        <v>32.4</v>
      </c>
      <c r="S648">
        <v>52.7</v>
      </c>
      <c r="T648">
        <v>54.6</v>
      </c>
      <c r="U648">
        <v>58.6</v>
      </c>
      <c r="V648">
        <v>38.1</v>
      </c>
      <c r="W648">
        <v>38.200000000000003</v>
      </c>
      <c r="X648">
        <v>0</v>
      </c>
      <c r="Y648">
        <v>0</v>
      </c>
      <c r="Z648">
        <v>0</v>
      </c>
    </row>
    <row r="649" spans="1:26" x14ac:dyDescent="0.25">
      <c r="A649" t="s">
        <v>559</v>
      </c>
      <c r="B649" t="s">
        <v>384</v>
      </c>
      <c r="C649" t="s">
        <v>385</v>
      </c>
      <c r="D649" t="s">
        <v>393</v>
      </c>
      <c r="E649" t="s">
        <v>29</v>
      </c>
      <c r="F649" t="s">
        <v>30</v>
      </c>
      <c r="G649" t="s">
        <v>31</v>
      </c>
      <c r="H649">
        <v>2019</v>
      </c>
      <c r="I649">
        <f>IFERROR(VLOOKUP(D649,[1]Sheet7!C:G,5,0),"Null")</f>
        <v>1.98925274777043</v>
      </c>
      <c r="J649">
        <f>IFERROR(VLOOKUP(D649,[2]!Table1_1[[#All],[Key]:[% of children under age 5 with fever]],5,0),0)</f>
        <v>0</v>
      </c>
      <c r="K649">
        <f>IFERROR(VLOOKUP(D649,[3]!Table1_1[[Key]:[No_of_Maternal_death]],5,0),0)</f>
        <v>1900</v>
      </c>
      <c r="L649" t="s">
        <v>335</v>
      </c>
      <c r="M649" t="s">
        <v>336</v>
      </c>
      <c r="N649">
        <v>36.799999999999997</v>
      </c>
      <c r="O649">
        <v>0</v>
      </c>
      <c r="P649">
        <v>0</v>
      </c>
      <c r="Q649">
        <v>40.9</v>
      </c>
      <c r="R649">
        <v>28.9</v>
      </c>
      <c r="S649">
        <v>34.5</v>
      </c>
      <c r="T649">
        <v>39.799999999999997</v>
      </c>
      <c r="U649">
        <v>44.2</v>
      </c>
      <c r="V649">
        <v>35.5</v>
      </c>
      <c r="W649">
        <v>30.3</v>
      </c>
      <c r="X649">
        <v>0</v>
      </c>
      <c r="Y649">
        <v>0</v>
      </c>
      <c r="Z649">
        <v>0</v>
      </c>
    </row>
    <row r="650" spans="1:26" x14ac:dyDescent="0.25">
      <c r="A650" t="s">
        <v>575</v>
      </c>
      <c r="B650" t="s">
        <v>26</v>
      </c>
      <c r="C650" t="s">
        <v>27</v>
      </c>
      <c r="D650" t="s">
        <v>395</v>
      </c>
      <c r="E650" t="s">
        <v>29</v>
      </c>
      <c r="F650" t="s">
        <v>30</v>
      </c>
      <c r="G650" t="s">
        <v>31</v>
      </c>
      <c r="H650">
        <v>2007</v>
      </c>
      <c r="I650">
        <f>IFERROR(VLOOKUP(D650,[1]Sheet7!C:G,5,0),"Null")</f>
        <v>3.6395893043958698</v>
      </c>
      <c r="J650">
        <f>IFERROR(VLOOKUP(D650,[2]!Table1_1[[#All],[Key]:[% of children under age 5 with fever]],5,0),0)</f>
        <v>29.8</v>
      </c>
      <c r="K650">
        <f>IFERROR(VLOOKUP(D650,[3]!Table1_1[[Key]:[No_of_Maternal_death]],5,0),0)</f>
        <v>4500</v>
      </c>
      <c r="L650" t="s">
        <v>576</v>
      </c>
      <c r="M650" t="s">
        <v>577</v>
      </c>
      <c r="N650">
        <v>22</v>
      </c>
      <c r="O650">
        <v>0</v>
      </c>
      <c r="P650">
        <v>0</v>
      </c>
      <c r="Q650">
        <v>26.4</v>
      </c>
      <c r="R650">
        <v>14.8</v>
      </c>
      <c r="S650">
        <v>23</v>
      </c>
      <c r="T650">
        <v>24.3</v>
      </c>
      <c r="U650">
        <v>26.9</v>
      </c>
      <c r="V650">
        <v>14.4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 t="s">
        <v>575</v>
      </c>
      <c r="B651" t="s">
        <v>26</v>
      </c>
      <c r="C651" t="s">
        <v>27</v>
      </c>
      <c r="D651" t="s">
        <v>397</v>
      </c>
      <c r="E651" t="s">
        <v>29</v>
      </c>
      <c r="F651" t="s">
        <v>30</v>
      </c>
      <c r="G651" t="s">
        <v>31</v>
      </c>
      <c r="H651">
        <v>2011</v>
      </c>
      <c r="I651">
        <f>IFERROR(VLOOKUP(D651,[1]Sheet7!C:G,5,0),"Null")</f>
        <v>3.75879638504539</v>
      </c>
      <c r="J651">
        <f>IFERROR(VLOOKUP(D651,[2]!Table1_1[[#All],[Key]:[% of children under age 5 with fever]],5,0),0)</f>
        <v>28.3</v>
      </c>
      <c r="K651">
        <f>IFERROR(VLOOKUP(D651,[3]!Table1_1[[Key]:[No_of_Maternal_death]],5,0),0)</f>
        <v>3600</v>
      </c>
      <c r="L651" t="s">
        <v>398</v>
      </c>
      <c r="M651" t="s">
        <v>399</v>
      </c>
      <c r="N651">
        <v>25.6</v>
      </c>
      <c r="O651">
        <v>0</v>
      </c>
      <c r="P651">
        <v>0</v>
      </c>
      <c r="Q651">
        <v>24.5</v>
      </c>
      <c r="R651">
        <v>28.1</v>
      </c>
      <c r="S651">
        <v>13.9</v>
      </c>
      <c r="T651">
        <v>20.2</v>
      </c>
      <c r="U651">
        <v>21.1</v>
      </c>
      <c r="V651">
        <v>28.5</v>
      </c>
      <c r="W651">
        <v>33.200000000000003</v>
      </c>
      <c r="X651">
        <v>0</v>
      </c>
      <c r="Y651">
        <v>0</v>
      </c>
      <c r="Z651">
        <v>0</v>
      </c>
    </row>
    <row r="652" spans="1:26" x14ac:dyDescent="0.25">
      <c r="A652" t="s">
        <v>575</v>
      </c>
      <c r="B652" t="s">
        <v>26</v>
      </c>
      <c r="C652" t="s">
        <v>27</v>
      </c>
      <c r="D652" t="s">
        <v>28</v>
      </c>
      <c r="E652" t="s">
        <v>29</v>
      </c>
      <c r="F652" t="s">
        <v>30</v>
      </c>
      <c r="G652" t="s">
        <v>31</v>
      </c>
      <c r="H652">
        <v>2016</v>
      </c>
      <c r="I652">
        <f>IFERROR(VLOOKUP(D652,[1]Sheet7!C:G,5,0),"Null")</f>
        <v>3.58621100683242</v>
      </c>
      <c r="J652">
        <f>IFERROR(VLOOKUP(D652,[2]!Table1_1[[#All],[Key]:[% of children under age 5 with fever]],5,0),0)</f>
        <v>18.100000000000001</v>
      </c>
      <c r="K652">
        <f>IFERROR(VLOOKUP(D652,[3]!Table1_1[[Key]:[No_of_Maternal_death]],5,0),0)</f>
        <v>3300</v>
      </c>
      <c r="L652" t="s">
        <v>32</v>
      </c>
      <c r="M652" t="s">
        <v>33</v>
      </c>
      <c r="N652">
        <v>23</v>
      </c>
      <c r="O652">
        <v>0</v>
      </c>
      <c r="P652">
        <v>0</v>
      </c>
      <c r="Q652">
        <v>26.7</v>
      </c>
      <c r="R652">
        <v>20.5</v>
      </c>
      <c r="S652">
        <v>18.3</v>
      </c>
      <c r="T652">
        <v>33.700000000000003</v>
      </c>
      <c r="U652">
        <v>27.4</v>
      </c>
      <c r="V652">
        <v>15.3</v>
      </c>
      <c r="W652">
        <v>15.9</v>
      </c>
      <c r="X652">
        <v>0</v>
      </c>
      <c r="Y652">
        <v>0</v>
      </c>
      <c r="Z652">
        <v>0</v>
      </c>
    </row>
    <row r="653" spans="1:26" x14ac:dyDescent="0.25">
      <c r="A653" t="s">
        <v>575</v>
      </c>
      <c r="B653" t="s">
        <v>34</v>
      </c>
      <c r="C653" t="s">
        <v>35</v>
      </c>
      <c r="D653" t="s">
        <v>36</v>
      </c>
      <c r="E653" t="s">
        <v>29</v>
      </c>
      <c r="F653" t="s">
        <v>30</v>
      </c>
      <c r="G653" t="s">
        <v>37</v>
      </c>
      <c r="H653">
        <v>2010</v>
      </c>
      <c r="I653">
        <f>IFERROR(VLOOKUP(D653,[1]Sheet7!C:G,5,0),"Null")</f>
        <v>4.6794776094181598</v>
      </c>
      <c r="J653">
        <f>IFERROR(VLOOKUP(D653,[2]!Table1_1[[#All],[Key]:[% of children under age 5 with fever]],5,0),0)</f>
        <v>17.2</v>
      </c>
      <c r="K653">
        <f>IFERROR(VLOOKUP(D653,[3]!Table1_1[[Key]:[No_of_Maternal_death]],5,0),0)</f>
        <v>2600</v>
      </c>
      <c r="L653" t="s">
        <v>38</v>
      </c>
      <c r="M653" t="s">
        <v>39</v>
      </c>
      <c r="N653">
        <v>49.7</v>
      </c>
      <c r="O653">
        <v>0</v>
      </c>
      <c r="P653">
        <v>0</v>
      </c>
      <c r="Q653">
        <v>48.1</v>
      </c>
      <c r="R653">
        <v>65.400000000000006</v>
      </c>
      <c r="S653">
        <v>45.2</v>
      </c>
      <c r="T653">
        <v>44.7</v>
      </c>
      <c r="U653">
        <v>57.4</v>
      </c>
      <c r="V653">
        <v>46</v>
      </c>
      <c r="W653">
        <v>56.4</v>
      </c>
      <c r="X653">
        <v>0</v>
      </c>
      <c r="Y653">
        <v>0</v>
      </c>
      <c r="Z653">
        <v>0</v>
      </c>
    </row>
    <row r="654" spans="1:26" x14ac:dyDescent="0.25">
      <c r="A654" t="s">
        <v>575</v>
      </c>
      <c r="B654" t="s">
        <v>34</v>
      </c>
      <c r="C654" t="s">
        <v>35</v>
      </c>
      <c r="D654" t="s">
        <v>40</v>
      </c>
      <c r="E654" t="s">
        <v>29</v>
      </c>
      <c r="F654" t="s">
        <v>30</v>
      </c>
      <c r="G654" t="s">
        <v>37</v>
      </c>
      <c r="H654">
        <v>2017</v>
      </c>
      <c r="I654">
        <f>IFERROR(VLOOKUP(D654,[1]Sheet7!C:G,5,0),"Null")</f>
        <v>2.2873014469588799</v>
      </c>
      <c r="J654">
        <f>IFERROR(VLOOKUP(D654,[2]!Table1_1[[#All],[Key]:[% of children under age 5 with fever]],5,0),0)</f>
        <v>47</v>
      </c>
      <c r="K654">
        <f>IFERROR(VLOOKUP(D654,[3]!Table1_1[[Key]:[No_of_Maternal_death]],5,0),0)</f>
        <v>2100</v>
      </c>
      <c r="L654" t="s">
        <v>41</v>
      </c>
      <c r="M654" t="s">
        <v>42</v>
      </c>
      <c r="N654">
        <v>43.9</v>
      </c>
      <c r="O654">
        <v>0</v>
      </c>
      <c r="P654">
        <v>0</v>
      </c>
      <c r="Q654">
        <v>41.8</v>
      </c>
      <c r="R654">
        <v>60.8</v>
      </c>
      <c r="S654">
        <v>28.4</v>
      </c>
      <c r="T654">
        <v>39.700000000000003</v>
      </c>
      <c r="U654">
        <v>43.2</v>
      </c>
      <c r="V654">
        <v>49</v>
      </c>
      <c r="W654">
        <v>61.7</v>
      </c>
      <c r="X654">
        <v>0</v>
      </c>
      <c r="Y654">
        <v>0</v>
      </c>
      <c r="Z654">
        <v>0</v>
      </c>
    </row>
    <row r="655" spans="1:26" x14ac:dyDescent="0.25">
      <c r="A655" t="s">
        <v>575</v>
      </c>
      <c r="B655" t="s">
        <v>43</v>
      </c>
      <c r="C655" t="s">
        <v>44</v>
      </c>
      <c r="D655" t="s">
        <v>408</v>
      </c>
      <c r="E655" t="s">
        <v>46</v>
      </c>
      <c r="F655" t="s">
        <v>47</v>
      </c>
      <c r="G655" t="s">
        <v>31</v>
      </c>
      <c r="H655">
        <v>2006</v>
      </c>
      <c r="I655">
        <f>IFERROR(VLOOKUP(D655,[1]Sheet7!C:G,5,0),"Null")</f>
        <v>3.05982347255495</v>
      </c>
      <c r="J655">
        <f>IFERROR(VLOOKUP(D655,[2]!Table1_1[[#All],[Key]:[% of children under age 5 with fever]],5,0),0)</f>
        <v>54</v>
      </c>
      <c r="K655">
        <f>IFERROR(VLOOKUP(D655,[3]!Table1_1[[Key]:[No_of_Maternal_death]],5,0),0)</f>
        <v>1700</v>
      </c>
      <c r="L655" t="s">
        <v>213</v>
      </c>
      <c r="M655" t="s">
        <v>214</v>
      </c>
      <c r="N655">
        <v>19.600000000000001</v>
      </c>
      <c r="O655">
        <v>0</v>
      </c>
      <c r="P655">
        <v>0</v>
      </c>
      <c r="Q655">
        <v>16.7</v>
      </c>
      <c r="R655">
        <v>25.4</v>
      </c>
      <c r="S655">
        <v>8.6999999999999993</v>
      </c>
      <c r="T655">
        <v>13</v>
      </c>
      <c r="U655">
        <v>21.7</v>
      </c>
      <c r="V655">
        <v>27.3</v>
      </c>
      <c r="W655">
        <v>28.9</v>
      </c>
      <c r="X655">
        <v>0</v>
      </c>
      <c r="Y655">
        <v>0</v>
      </c>
      <c r="Z655">
        <v>0</v>
      </c>
    </row>
    <row r="656" spans="1:26" x14ac:dyDescent="0.25">
      <c r="A656" t="s">
        <v>575</v>
      </c>
      <c r="B656" t="s">
        <v>43</v>
      </c>
      <c r="C656" t="s">
        <v>44</v>
      </c>
      <c r="D656" t="s">
        <v>45</v>
      </c>
      <c r="E656" t="s">
        <v>46</v>
      </c>
      <c r="F656" t="s">
        <v>47</v>
      </c>
      <c r="G656" t="s">
        <v>31</v>
      </c>
      <c r="H656">
        <v>2012</v>
      </c>
      <c r="I656">
        <f>IFERROR(VLOOKUP(D656,[1]Sheet7!C:G,5,0),"Null")</f>
        <v>2.9150121221731098</v>
      </c>
      <c r="J656">
        <f>IFERROR(VLOOKUP(D656,[2]!Table1_1[[#All],[Key]:[% of children under age 5 with fever]],5,0),0)</f>
        <v>38.4</v>
      </c>
      <c r="K656">
        <f>IFERROR(VLOOKUP(D656,[3]!Table1_1[[Key]:[No_of_Maternal_death]],5,0),0)</f>
        <v>2400</v>
      </c>
      <c r="L656" t="s">
        <v>48</v>
      </c>
      <c r="M656" t="s">
        <v>49</v>
      </c>
      <c r="N656">
        <v>74.5</v>
      </c>
      <c r="O656">
        <v>0</v>
      </c>
      <c r="P656">
        <v>0</v>
      </c>
      <c r="Q656">
        <v>75.900000000000006</v>
      </c>
      <c r="R656">
        <v>72.099999999999994</v>
      </c>
      <c r="S656">
        <v>76.8</v>
      </c>
      <c r="T656">
        <v>76.599999999999994</v>
      </c>
      <c r="U656">
        <v>76.2</v>
      </c>
      <c r="V656">
        <v>72.3</v>
      </c>
      <c r="W656">
        <v>70.2</v>
      </c>
      <c r="X656">
        <v>0</v>
      </c>
      <c r="Y656">
        <v>0</v>
      </c>
      <c r="Z656">
        <v>0</v>
      </c>
    </row>
    <row r="657" spans="1:26" x14ac:dyDescent="0.25">
      <c r="A657" t="s">
        <v>575</v>
      </c>
      <c r="B657" t="s">
        <v>43</v>
      </c>
      <c r="C657" t="s">
        <v>44</v>
      </c>
      <c r="D657" t="s">
        <v>50</v>
      </c>
      <c r="E657" t="s">
        <v>46</v>
      </c>
      <c r="F657" t="s">
        <v>47</v>
      </c>
      <c r="G657" t="s">
        <v>31</v>
      </c>
      <c r="H657">
        <v>2014</v>
      </c>
      <c r="I657">
        <f>IFERROR(VLOOKUP(D657,[1]Sheet7!C:G,5,0),"Null")</f>
        <v>2.9262289798469099</v>
      </c>
      <c r="J657">
        <f>IFERROR(VLOOKUP(D657,[2]!Table1_1[[#All],[Key]:[% of children under age 5 with fever]],5,0),0)</f>
        <v>25.9</v>
      </c>
      <c r="K657">
        <f>IFERROR(VLOOKUP(D657,[3]!Table1_1[[Key]:[No_of_Maternal_death]],5,0),0)</f>
        <v>2500</v>
      </c>
      <c r="L657" t="s">
        <v>51</v>
      </c>
      <c r="M657" t="s">
        <v>52</v>
      </c>
      <c r="N657">
        <v>47</v>
      </c>
      <c r="O657">
        <v>0</v>
      </c>
      <c r="P657">
        <v>0</v>
      </c>
      <c r="Q657">
        <v>48.6</v>
      </c>
      <c r="R657">
        <v>45.2</v>
      </c>
      <c r="S657">
        <v>38.5</v>
      </c>
      <c r="T657">
        <v>49</v>
      </c>
      <c r="U657">
        <v>48.8</v>
      </c>
      <c r="V657">
        <v>46.9</v>
      </c>
      <c r="W657">
        <v>52.5</v>
      </c>
      <c r="X657">
        <v>0</v>
      </c>
      <c r="Y657">
        <v>0</v>
      </c>
      <c r="Z657">
        <v>0</v>
      </c>
    </row>
    <row r="658" spans="1:26" x14ac:dyDescent="0.25">
      <c r="A658" t="s">
        <v>575</v>
      </c>
      <c r="B658" t="s">
        <v>43</v>
      </c>
      <c r="C658" t="s">
        <v>44</v>
      </c>
      <c r="D658" t="s">
        <v>53</v>
      </c>
      <c r="E658" t="s">
        <v>46</v>
      </c>
      <c r="F658" t="s">
        <v>47</v>
      </c>
      <c r="G658" t="s">
        <v>31</v>
      </c>
      <c r="H658">
        <v>2018</v>
      </c>
      <c r="I658">
        <f>IFERROR(VLOOKUP(D658,[1]Sheet7!C:G,5,0),"Null")</f>
        <v>2.9223921868108902</v>
      </c>
      <c r="J658">
        <f>IFERROR(VLOOKUP(D658,[2]!Table1_1[[#All],[Key]:[% of children under age 5 with fever]],5,0),0)</f>
        <v>17.5</v>
      </c>
      <c r="K658">
        <f>IFERROR(VLOOKUP(D658,[3]!Table1_1[[Key]:[No_of_Maternal_death]],5,0),0)</f>
        <v>2500</v>
      </c>
      <c r="L658" t="s">
        <v>54</v>
      </c>
      <c r="M658" t="s">
        <v>55</v>
      </c>
      <c r="N658">
        <v>73.5</v>
      </c>
      <c r="O658">
        <v>0</v>
      </c>
      <c r="P658">
        <v>0</v>
      </c>
      <c r="Q658">
        <v>72.599999999999994</v>
      </c>
      <c r="R658">
        <v>74.900000000000006</v>
      </c>
      <c r="S658">
        <v>70.400000000000006</v>
      </c>
      <c r="T658">
        <v>72.7</v>
      </c>
      <c r="U658">
        <v>72.7</v>
      </c>
      <c r="V658">
        <v>76.2</v>
      </c>
      <c r="W658">
        <v>75.099999999999994</v>
      </c>
      <c r="X658">
        <v>0</v>
      </c>
      <c r="Y658">
        <v>0</v>
      </c>
      <c r="Z658">
        <v>0</v>
      </c>
    </row>
    <row r="659" spans="1:26" x14ac:dyDescent="0.25">
      <c r="A659" t="s">
        <v>575</v>
      </c>
      <c r="B659" t="s">
        <v>56</v>
      </c>
      <c r="C659" t="s">
        <v>57</v>
      </c>
      <c r="D659" t="s">
        <v>409</v>
      </c>
      <c r="E659" t="s">
        <v>46</v>
      </c>
      <c r="F659" t="s">
        <v>47</v>
      </c>
      <c r="G659" t="s">
        <v>37</v>
      </c>
      <c r="H659">
        <v>2003</v>
      </c>
      <c r="I659">
        <f>IFERROR(VLOOKUP(D659,[1]Sheet7!C:G,5,0),"Null")</f>
        <v>3.10451751268277</v>
      </c>
      <c r="J659">
        <f>IFERROR(VLOOKUP(D659,[2]!Table1_1[[#All],[Key]:[% of children under age 5 with fever]],5,0),0)</f>
        <v>49.6</v>
      </c>
      <c r="K659">
        <f>IFERROR(VLOOKUP(D659,[3]!Table1_1[[Key]:[No_of_Maternal_death]],5,0),0)</f>
        <v>2600</v>
      </c>
      <c r="L659" t="s">
        <v>127</v>
      </c>
      <c r="M659" t="s">
        <v>128</v>
      </c>
      <c r="N659">
        <v>2.8</v>
      </c>
      <c r="O659">
        <v>0</v>
      </c>
      <c r="P659">
        <v>0</v>
      </c>
      <c r="Q659">
        <v>2.1</v>
      </c>
      <c r="R659">
        <v>7.5</v>
      </c>
      <c r="S659">
        <v>1.1000000000000001</v>
      </c>
      <c r="T659">
        <v>0.7</v>
      </c>
      <c r="U659">
        <v>3.2</v>
      </c>
      <c r="V659">
        <v>1.5</v>
      </c>
      <c r="W659">
        <v>8.1999999999999993</v>
      </c>
      <c r="X659">
        <v>0</v>
      </c>
      <c r="Y659">
        <v>0</v>
      </c>
      <c r="Z659">
        <v>0</v>
      </c>
    </row>
    <row r="660" spans="1:26" x14ac:dyDescent="0.25">
      <c r="A660" t="s">
        <v>575</v>
      </c>
      <c r="B660" t="s">
        <v>56</v>
      </c>
      <c r="C660" t="s">
        <v>57</v>
      </c>
      <c r="D660" t="s">
        <v>58</v>
      </c>
      <c r="E660" t="s">
        <v>46</v>
      </c>
      <c r="F660" t="s">
        <v>47</v>
      </c>
      <c r="G660" t="s">
        <v>37</v>
      </c>
      <c r="H660">
        <v>2010</v>
      </c>
      <c r="I660">
        <f>IFERROR(VLOOKUP(D660,[1]Sheet7!C:G,5,0),"Null")</f>
        <v>2.93926755839508</v>
      </c>
      <c r="J660">
        <f>IFERROR(VLOOKUP(D660,[2]!Table1_1[[#All],[Key]:[% of children under age 5 with fever]],5,0),0)</f>
        <v>35.1</v>
      </c>
      <c r="K660">
        <f>IFERROR(VLOOKUP(D660,[3]!Table1_1[[Key]:[No_of_Maternal_death]],5,0),0)</f>
        <v>2500</v>
      </c>
      <c r="L660" t="s">
        <v>38</v>
      </c>
      <c r="M660" t="s">
        <v>39</v>
      </c>
      <c r="N660">
        <v>44.5</v>
      </c>
      <c r="O660">
        <v>0</v>
      </c>
      <c r="P660">
        <v>0</v>
      </c>
      <c r="Q660">
        <v>45.8</v>
      </c>
      <c r="R660">
        <v>38.299999999999997</v>
      </c>
      <c r="S660">
        <v>44</v>
      </c>
      <c r="T660">
        <v>42.5</v>
      </c>
      <c r="U660">
        <v>43.2</v>
      </c>
      <c r="V660">
        <v>49.1</v>
      </c>
      <c r="W660">
        <v>43.9</v>
      </c>
      <c r="X660">
        <v>0</v>
      </c>
      <c r="Y660">
        <v>0</v>
      </c>
      <c r="Z660">
        <v>0</v>
      </c>
    </row>
    <row r="661" spans="1:26" x14ac:dyDescent="0.25">
      <c r="A661" t="s">
        <v>575</v>
      </c>
      <c r="B661" t="s">
        <v>56</v>
      </c>
      <c r="C661" t="s">
        <v>57</v>
      </c>
      <c r="D661" t="s">
        <v>59</v>
      </c>
      <c r="E661" t="s">
        <v>46</v>
      </c>
      <c r="F661" t="s">
        <v>47</v>
      </c>
      <c r="G661" t="s">
        <v>37</v>
      </c>
      <c r="H661">
        <v>2014</v>
      </c>
      <c r="I661">
        <f>IFERROR(VLOOKUP(D661,[1]Sheet7!C:G,5,0),"Null")</f>
        <v>2.9797784992387202</v>
      </c>
      <c r="J661">
        <f>IFERROR(VLOOKUP(D661,[2]!Table1_1[[#All],[Key]:[% of children under age 5 with fever]],5,0),0)</f>
        <v>49.2</v>
      </c>
      <c r="K661">
        <f>IFERROR(VLOOKUP(D661,[3]!Table1_1[[Key]:[No_of_Maternal_death]],5,0),0)</f>
        <v>2300</v>
      </c>
      <c r="L661" t="s">
        <v>60</v>
      </c>
      <c r="M661" t="s">
        <v>61</v>
      </c>
      <c r="N661">
        <v>77.099999999999994</v>
      </c>
      <c r="O661">
        <v>0</v>
      </c>
      <c r="P661">
        <v>0</v>
      </c>
      <c r="Q661">
        <v>78.8</v>
      </c>
      <c r="R661">
        <v>69.599999999999994</v>
      </c>
      <c r="S661">
        <v>69</v>
      </c>
      <c r="T661">
        <v>78.5</v>
      </c>
      <c r="U661">
        <v>79.8</v>
      </c>
      <c r="V661">
        <v>87.8</v>
      </c>
      <c r="W661">
        <v>65.5</v>
      </c>
      <c r="X661">
        <v>0</v>
      </c>
      <c r="Y661">
        <v>0</v>
      </c>
      <c r="Z661">
        <v>0</v>
      </c>
    </row>
    <row r="662" spans="1:26" x14ac:dyDescent="0.25">
      <c r="A662" t="s">
        <v>575</v>
      </c>
      <c r="B662" t="s">
        <v>56</v>
      </c>
      <c r="C662" t="s">
        <v>57</v>
      </c>
      <c r="D662" t="s">
        <v>62</v>
      </c>
      <c r="E662" t="s">
        <v>46</v>
      </c>
      <c r="F662" t="s">
        <v>47</v>
      </c>
      <c r="G662" t="s">
        <v>37</v>
      </c>
      <c r="H662">
        <v>2018</v>
      </c>
      <c r="I662">
        <f>IFERROR(VLOOKUP(D662,[1]Sheet7!C:G,5,0),"Null")</f>
        <v>2.7686811625808798</v>
      </c>
      <c r="J662">
        <f>IFERROR(VLOOKUP(D662,[2]!Table1_1[[#All],[Key]:[% of children under age 5 with fever]],5,0),0)</f>
        <v>51.1</v>
      </c>
      <c r="K662">
        <f>IFERROR(VLOOKUP(D662,[3]!Table1_1[[Key]:[No_of_Maternal_death]],5,0),0)</f>
        <v>2100</v>
      </c>
      <c r="L662" t="s">
        <v>63</v>
      </c>
      <c r="M662" t="s">
        <v>64</v>
      </c>
      <c r="N662">
        <v>58.2</v>
      </c>
      <c r="O662">
        <v>0</v>
      </c>
      <c r="P662">
        <v>0</v>
      </c>
      <c r="Q662">
        <v>57.7</v>
      </c>
      <c r="R662">
        <v>60.7</v>
      </c>
      <c r="S662">
        <v>47.8</v>
      </c>
      <c r="T662">
        <v>63.4</v>
      </c>
      <c r="U662">
        <v>58.5</v>
      </c>
      <c r="V662">
        <v>63.9</v>
      </c>
      <c r="W662">
        <v>60</v>
      </c>
      <c r="X662">
        <v>0</v>
      </c>
      <c r="Y662">
        <v>0</v>
      </c>
      <c r="Z662">
        <v>0</v>
      </c>
    </row>
    <row r="663" spans="1:26" x14ac:dyDescent="0.25">
      <c r="A663" t="s">
        <v>575</v>
      </c>
      <c r="B663" t="s">
        <v>56</v>
      </c>
      <c r="C663" t="s">
        <v>57</v>
      </c>
      <c r="D663" t="s">
        <v>65</v>
      </c>
      <c r="E663" t="s">
        <v>46</v>
      </c>
      <c r="F663" t="s">
        <v>47</v>
      </c>
      <c r="G663" t="s">
        <v>37</v>
      </c>
      <c r="H663">
        <v>2021</v>
      </c>
      <c r="I663">
        <f>IFERROR(VLOOKUP(D663,[1]Sheet7!C:G,5,0),"Null")</f>
        <v>2.6503759152214701</v>
      </c>
      <c r="J663">
        <f>IFERROR(VLOOKUP(D663,[2]!Table1_1[[#All],[Key]:[% of children under age 5 with fever]],5,0),0)</f>
        <v>0</v>
      </c>
      <c r="K663">
        <f>IFERROR(VLOOKUP(D663,[3]!Table1_1[[Key]:[No_of_Maternal_death]],5,0),0)</f>
        <v>0</v>
      </c>
      <c r="L663" t="s">
        <v>66</v>
      </c>
      <c r="M663" t="s">
        <v>67</v>
      </c>
      <c r="N663">
        <v>71</v>
      </c>
      <c r="O663">
        <v>0</v>
      </c>
      <c r="P663">
        <v>0</v>
      </c>
      <c r="Q663">
        <v>72.099999999999994</v>
      </c>
      <c r="R663">
        <v>68</v>
      </c>
      <c r="S663">
        <v>70.2</v>
      </c>
      <c r="T663">
        <v>71.3</v>
      </c>
      <c r="U663">
        <v>70.900000000000006</v>
      </c>
      <c r="V663">
        <v>71.3</v>
      </c>
      <c r="W663">
        <v>70.900000000000006</v>
      </c>
      <c r="X663">
        <v>0</v>
      </c>
      <c r="Y663">
        <v>0</v>
      </c>
      <c r="Z663">
        <v>0</v>
      </c>
    </row>
    <row r="664" spans="1:26" x14ac:dyDescent="0.25">
      <c r="A664" t="s">
        <v>575</v>
      </c>
      <c r="B664" t="s">
        <v>68</v>
      </c>
      <c r="C664" t="s">
        <v>69</v>
      </c>
      <c r="D664" t="s">
        <v>70</v>
      </c>
      <c r="E664" t="s">
        <v>46</v>
      </c>
      <c r="F664" t="s">
        <v>47</v>
      </c>
      <c r="G664" t="s">
        <v>37</v>
      </c>
      <c r="H664">
        <v>2010</v>
      </c>
      <c r="I664">
        <f>IFERROR(VLOOKUP(D664,[1]Sheet7!C:G,5,0),"Null")</f>
        <v>2.0712083450150001</v>
      </c>
      <c r="J664">
        <f>IFERROR(VLOOKUP(D664,[2]!Table1_1[[#All],[Key]:[% of children under age 5 with fever]],5,0),0)</f>
        <v>34.1</v>
      </c>
      <c r="K664">
        <f>IFERROR(VLOOKUP(D664,[3]!Table1_1[[Key]:[No_of_Maternal_death]],5,0),0)</f>
        <v>2100</v>
      </c>
      <c r="L664" t="s">
        <v>71</v>
      </c>
      <c r="M664" t="s">
        <v>72</v>
      </c>
      <c r="N664">
        <v>40</v>
      </c>
      <c r="O664">
        <v>0</v>
      </c>
      <c r="P664">
        <v>0</v>
      </c>
      <c r="Q664">
        <v>45.3</v>
      </c>
      <c r="R664">
        <v>31.2</v>
      </c>
      <c r="S664">
        <v>43.5</v>
      </c>
      <c r="T664">
        <v>44.4</v>
      </c>
      <c r="U664">
        <v>47.8</v>
      </c>
      <c r="V664">
        <v>33.9</v>
      </c>
      <c r="W664">
        <v>28.8</v>
      </c>
      <c r="X664">
        <v>0</v>
      </c>
      <c r="Y664">
        <v>0</v>
      </c>
      <c r="Z664">
        <v>0</v>
      </c>
    </row>
    <row r="665" spans="1:26" x14ac:dyDescent="0.25">
      <c r="A665" t="s">
        <v>575</v>
      </c>
      <c r="B665" t="s">
        <v>68</v>
      </c>
      <c r="C665" t="s">
        <v>69</v>
      </c>
      <c r="D665" t="s">
        <v>73</v>
      </c>
      <c r="E665" t="s">
        <v>46</v>
      </c>
      <c r="F665" t="s">
        <v>47</v>
      </c>
      <c r="G665" t="s">
        <v>37</v>
      </c>
      <c r="H665">
        <v>2019</v>
      </c>
      <c r="I665">
        <f>IFERROR(VLOOKUP(D665,[1]Sheet7!C:G,5,0),"Null")</f>
        <v>2.2233610712515599</v>
      </c>
      <c r="J665">
        <f>IFERROR(VLOOKUP(D665,[2]!Table1_1[[#All],[Key]:[% of children under age 5 with fever]],5,0),0)</f>
        <v>0</v>
      </c>
      <c r="K665">
        <f>IFERROR(VLOOKUP(D665,[3]!Table1_1[[Key]:[No_of_Maternal_death]],5,0),0)</f>
        <v>1900</v>
      </c>
      <c r="L665" t="s">
        <v>74</v>
      </c>
      <c r="M665" t="s">
        <v>75</v>
      </c>
      <c r="N665">
        <v>55.1</v>
      </c>
      <c r="O665">
        <v>0</v>
      </c>
      <c r="P665">
        <v>0</v>
      </c>
      <c r="Q665">
        <v>46.7</v>
      </c>
      <c r="R665">
        <v>75.400000000000006</v>
      </c>
      <c r="S665">
        <v>41.2</v>
      </c>
      <c r="T665">
        <v>40.4</v>
      </c>
      <c r="U665">
        <v>60.1</v>
      </c>
      <c r="V665">
        <v>58.3</v>
      </c>
      <c r="W665">
        <v>84</v>
      </c>
      <c r="X665">
        <v>0</v>
      </c>
      <c r="Y665">
        <v>0</v>
      </c>
      <c r="Z665">
        <v>0</v>
      </c>
    </row>
    <row r="666" spans="1:26" x14ac:dyDescent="0.25">
      <c r="A666" t="s">
        <v>575</v>
      </c>
      <c r="B666" t="s">
        <v>76</v>
      </c>
      <c r="C666" t="s">
        <v>77</v>
      </c>
      <c r="D666" t="s">
        <v>81</v>
      </c>
      <c r="E666" t="s">
        <v>46</v>
      </c>
      <c r="F666" t="s">
        <v>47</v>
      </c>
      <c r="G666" t="s">
        <v>31</v>
      </c>
      <c r="H666">
        <v>2012</v>
      </c>
      <c r="I666">
        <f>IFERROR(VLOOKUP(D666,[1]Sheet7!C:G,5,0),"Null")</f>
        <v>2.0554349340197402</v>
      </c>
      <c r="J666">
        <f>IFERROR(VLOOKUP(D666,[2]!Table1_1[[#All],[Key]:[% of children under age 5 with fever]],5,0),0)</f>
        <v>17.5</v>
      </c>
      <c r="K666">
        <f>IFERROR(VLOOKUP(D666,[3]!Table1_1[[Key]:[No_of_Maternal_death]],5,0),0)</f>
        <v>5000</v>
      </c>
      <c r="L666" t="s">
        <v>48</v>
      </c>
      <c r="M666" t="s">
        <v>49</v>
      </c>
      <c r="N666">
        <v>40.200000000000003</v>
      </c>
      <c r="O666">
        <v>0</v>
      </c>
      <c r="P666">
        <v>0</v>
      </c>
      <c r="Q666">
        <v>45.8</v>
      </c>
      <c r="R666">
        <v>32.200000000000003</v>
      </c>
      <c r="S666">
        <v>49.2</v>
      </c>
      <c r="T666">
        <v>43.3</v>
      </c>
      <c r="U666">
        <v>44.3</v>
      </c>
      <c r="V666">
        <v>31.9</v>
      </c>
      <c r="W666">
        <v>29.1</v>
      </c>
      <c r="X666">
        <v>0</v>
      </c>
      <c r="Y666">
        <v>0</v>
      </c>
      <c r="Z666">
        <v>0</v>
      </c>
    </row>
    <row r="667" spans="1:26" x14ac:dyDescent="0.25">
      <c r="A667" t="s">
        <v>575</v>
      </c>
      <c r="B667" t="s">
        <v>76</v>
      </c>
      <c r="C667" t="s">
        <v>77</v>
      </c>
      <c r="D667" t="s">
        <v>82</v>
      </c>
      <c r="E667" t="s">
        <v>46</v>
      </c>
      <c r="F667" t="s">
        <v>47</v>
      </c>
      <c r="G667" t="s">
        <v>31</v>
      </c>
      <c r="H667">
        <v>2016</v>
      </c>
      <c r="I667">
        <f>IFERROR(VLOOKUP(D667,[1]Sheet7!C:G,5,0),"Null")</f>
        <v>2.5806758084552701</v>
      </c>
      <c r="J667">
        <f>IFERROR(VLOOKUP(D667,[2]!Table1_1[[#All],[Key]:[% of children under age 5 with fever]],5,0),0)</f>
        <v>0</v>
      </c>
      <c r="K667">
        <f>IFERROR(VLOOKUP(D667,[3]!Table1_1[[Key]:[No_of_Maternal_death]],5,0),0)</f>
        <v>4700</v>
      </c>
      <c r="L667" t="s">
        <v>83</v>
      </c>
      <c r="M667" t="s">
        <v>84</v>
      </c>
      <c r="N667">
        <v>53.5</v>
      </c>
      <c r="O667">
        <v>0</v>
      </c>
      <c r="P667">
        <v>0</v>
      </c>
      <c r="Q667">
        <v>68.5</v>
      </c>
      <c r="R667">
        <v>35.5</v>
      </c>
      <c r="S667">
        <v>71</v>
      </c>
      <c r="T667">
        <v>70.400000000000006</v>
      </c>
      <c r="U667">
        <v>57.2</v>
      </c>
      <c r="V667">
        <v>39.799999999999997</v>
      </c>
      <c r="W667">
        <v>20.8</v>
      </c>
      <c r="X667">
        <v>0</v>
      </c>
      <c r="Y667">
        <v>0</v>
      </c>
      <c r="Z667">
        <v>0</v>
      </c>
    </row>
    <row r="668" spans="1:26" x14ac:dyDescent="0.25">
      <c r="A668" t="s">
        <v>575</v>
      </c>
      <c r="B668" t="s">
        <v>76</v>
      </c>
      <c r="C668" t="s">
        <v>77</v>
      </c>
      <c r="D668" t="s">
        <v>85</v>
      </c>
      <c r="E668" t="s">
        <v>46</v>
      </c>
      <c r="F668" t="s">
        <v>47</v>
      </c>
      <c r="G668" t="s">
        <v>31</v>
      </c>
      <c r="H668">
        <v>2021</v>
      </c>
      <c r="I668">
        <f>IFERROR(VLOOKUP(D668,[1]Sheet7!C:G,5,0),"Null")</f>
        <v>2.4553030104440001</v>
      </c>
      <c r="J668">
        <f>IFERROR(VLOOKUP(D668,[2]!Table1_1[[#All],[Key]:[% of children under age 5 with fever]],5,0),0)</f>
        <v>0</v>
      </c>
      <c r="K668">
        <f>IFERROR(VLOOKUP(D668,[3]!Table1_1[[Key]:[No_of_Maternal_death]],5,0),0)</f>
        <v>0</v>
      </c>
      <c r="L668" t="s">
        <v>66</v>
      </c>
      <c r="M668" t="s">
        <v>67</v>
      </c>
      <c r="N668">
        <v>64.2</v>
      </c>
      <c r="O668">
        <v>0</v>
      </c>
      <c r="P668">
        <v>0</v>
      </c>
      <c r="Q668">
        <v>71.900000000000006</v>
      </c>
      <c r="R668">
        <v>56.7</v>
      </c>
      <c r="S668">
        <v>81.900000000000006</v>
      </c>
      <c r="T668">
        <v>73.099999999999994</v>
      </c>
      <c r="U668">
        <v>67.7</v>
      </c>
      <c r="V668">
        <v>50.4</v>
      </c>
      <c r="W668">
        <v>35.4</v>
      </c>
      <c r="X668">
        <v>0</v>
      </c>
      <c r="Y668">
        <v>0</v>
      </c>
      <c r="Z668">
        <v>0</v>
      </c>
    </row>
    <row r="669" spans="1:26" x14ac:dyDescent="0.25">
      <c r="A669" t="s">
        <v>575</v>
      </c>
      <c r="B669" t="s">
        <v>86</v>
      </c>
      <c r="C669" t="s">
        <v>87</v>
      </c>
      <c r="D669" t="s">
        <v>422</v>
      </c>
      <c r="E669" t="s">
        <v>46</v>
      </c>
      <c r="F669" t="s">
        <v>47</v>
      </c>
      <c r="G669" t="s">
        <v>31</v>
      </c>
      <c r="H669">
        <v>2004</v>
      </c>
      <c r="I669">
        <f>IFERROR(VLOOKUP(D669,[1]Sheet7!C:G,5,0),"Null")</f>
        <v>2.7446220675013402</v>
      </c>
      <c r="J669">
        <f>IFERROR(VLOOKUP(D669,[2]!Table1_1[[#All],[Key]:[% of children under age 5 with fever]],5,0),0)</f>
        <v>66.3</v>
      </c>
      <c r="K669">
        <f>IFERROR(VLOOKUP(D669,[3]!Table1_1[[Key]:[No_of_Maternal_death]],5,0),0)</f>
        <v>3900</v>
      </c>
      <c r="L669" t="s">
        <v>423</v>
      </c>
      <c r="M669" t="s">
        <v>424</v>
      </c>
      <c r="N669">
        <v>1.5</v>
      </c>
      <c r="O669">
        <v>0</v>
      </c>
      <c r="P669">
        <v>0</v>
      </c>
      <c r="Q669">
        <v>0.1</v>
      </c>
      <c r="R669">
        <v>3.3</v>
      </c>
      <c r="S669">
        <v>0</v>
      </c>
      <c r="T669">
        <v>0.6</v>
      </c>
      <c r="U669">
        <v>1</v>
      </c>
      <c r="V669">
        <v>4</v>
      </c>
      <c r="W669">
        <v>2.9</v>
      </c>
      <c r="X669">
        <v>0</v>
      </c>
      <c r="Y669">
        <v>0</v>
      </c>
      <c r="Z669">
        <v>0</v>
      </c>
    </row>
    <row r="670" spans="1:26" x14ac:dyDescent="0.25">
      <c r="A670" t="s">
        <v>575</v>
      </c>
      <c r="B670" t="s">
        <v>86</v>
      </c>
      <c r="C670" t="s">
        <v>87</v>
      </c>
      <c r="D670" t="s">
        <v>88</v>
      </c>
      <c r="E670" t="s">
        <v>46</v>
      </c>
      <c r="F670" t="s">
        <v>47</v>
      </c>
      <c r="G670" t="s">
        <v>31</v>
      </c>
      <c r="H670">
        <v>2011</v>
      </c>
      <c r="I670">
        <f>IFERROR(VLOOKUP(D670,[1]Sheet7!C:G,5,0),"Null")</f>
        <v>2.83123673541846</v>
      </c>
      <c r="J670">
        <f>IFERROR(VLOOKUP(D670,[2]!Table1_1[[#All],[Key]:[% of children under age 5 with fever]],5,0),0)</f>
        <v>23.1</v>
      </c>
      <c r="K670">
        <f>IFERROR(VLOOKUP(D670,[3]!Table1_1[[Key]:[No_of_Maternal_death]],5,0),0)</f>
        <v>4200</v>
      </c>
      <c r="L670" t="s">
        <v>89</v>
      </c>
      <c r="M670" t="s">
        <v>90</v>
      </c>
      <c r="N670">
        <v>19.8</v>
      </c>
      <c r="O670">
        <v>0</v>
      </c>
      <c r="P670">
        <v>0</v>
      </c>
      <c r="Q670">
        <v>18.600000000000001</v>
      </c>
      <c r="R670">
        <v>21.2</v>
      </c>
      <c r="S670">
        <v>17.600000000000001</v>
      </c>
      <c r="T670">
        <v>16.7</v>
      </c>
      <c r="U670">
        <v>21.1</v>
      </c>
      <c r="V670">
        <v>20.3</v>
      </c>
      <c r="W670">
        <v>24.5</v>
      </c>
      <c r="X670">
        <v>0</v>
      </c>
      <c r="Y670">
        <v>0</v>
      </c>
      <c r="Z670">
        <v>0</v>
      </c>
    </row>
    <row r="671" spans="1:26" x14ac:dyDescent="0.25">
      <c r="A671" t="s">
        <v>575</v>
      </c>
      <c r="B671" t="s">
        <v>86</v>
      </c>
      <c r="C671" t="s">
        <v>87</v>
      </c>
      <c r="D671" t="s">
        <v>91</v>
      </c>
      <c r="E671" t="s">
        <v>46</v>
      </c>
      <c r="F671" t="s">
        <v>47</v>
      </c>
      <c r="G671" t="s">
        <v>31</v>
      </c>
      <c r="H671">
        <v>2014</v>
      </c>
      <c r="I671">
        <f>IFERROR(VLOOKUP(D671,[1]Sheet7!C:G,5,0),"Null")</f>
        <v>3.0355075699804601</v>
      </c>
      <c r="J671">
        <f>IFERROR(VLOOKUP(D671,[2]!Table1_1[[#All],[Key]:[% of children under age 5 with fever]],5,0),0)</f>
        <v>38.200000000000003</v>
      </c>
      <c r="K671">
        <f>IFERROR(VLOOKUP(D671,[3]!Table1_1[[Key]:[No_of_Maternal_death]],5,0),0)</f>
        <v>4000</v>
      </c>
      <c r="L671" t="s">
        <v>51</v>
      </c>
      <c r="M671" t="s">
        <v>52</v>
      </c>
      <c r="N671">
        <v>52.3</v>
      </c>
      <c r="O671">
        <v>0</v>
      </c>
      <c r="P671">
        <v>0</v>
      </c>
      <c r="Q671">
        <v>51.1</v>
      </c>
      <c r="R671">
        <v>54</v>
      </c>
      <c r="S671">
        <v>45.9</v>
      </c>
      <c r="T671">
        <v>57.8</v>
      </c>
      <c r="U671">
        <v>51.6</v>
      </c>
      <c r="V671">
        <v>54.9</v>
      </c>
      <c r="W671">
        <v>50.7</v>
      </c>
      <c r="X671">
        <v>0</v>
      </c>
      <c r="Y671">
        <v>0</v>
      </c>
      <c r="Z671">
        <v>0</v>
      </c>
    </row>
    <row r="672" spans="1:26" x14ac:dyDescent="0.25">
      <c r="A672" t="s">
        <v>575</v>
      </c>
      <c r="B672" t="s">
        <v>86</v>
      </c>
      <c r="C672" t="s">
        <v>87</v>
      </c>
      <c r="D672" t="s">
        <v>92</v>
      </c>
      <c r="E672" t="s">
        <v>46</v>
      </c>
      <c r="F672" t="s">
        <v>47</v>
      </c>
      <c r="G672" t="s">
        <v>31</v>
      </c>
      <c r="H672">
        <v>2018</v>
      </c>
      <c r="I672">
        <f>IFERROR(VLOOKUP(D672,[1]Sheet7!C:G,5,0),"Null")</f>
        <v>2.7637376380325001</v>
      </c>
      <c r="J672">
        <f>IFERROR(VLOOKUP(D672,[2]!Table1_1[[#All],[Key]:[% of children under age 5 with fever]],5,0),0)</f>
        <v>32.700000000000003</v>
      </c>
      <c r="K672">
        <f>IFERROR(VLOOKUP(D672,[3]!Table1_1[[Key]:[No_of_Maternal_death]],5,0),0)</f>
        <v>3900</v>
      </c>
      <c r="L672" t="s">
        <v>93</v>
      </c>
      <c r="M672" t="s">
        <v>94</v>
      </c>
      <c r="N672">
        <v>61</v>
      </c>
      <c r="O672">
        <v>0</v>
      </c>
      <c r="P672">
        <v>0</v>
      </c>
      <c r="Q672">
        <v>62.9</v>
      </c>
      <c r="R672">
        <v>58.9</v>
      </c>
      <c r="S672">
        <v>74.2</v>
      </c>
      <c r="T672">
        <v>56.9</v>
      </c>
      <c r="U672">
        <v>55.2</v>
      </c>
      <c r="V672">
        <v>59.4</v>
      </c>
      <c r="W672">
        <v>59.3</v>
      </c>
      <c r="X672">
        <v>0</v>
      </c>
      <c r="Y672">
        <v>0</v>
      </c>
      <c r="Z672">
        <v>0</v>
      </c>
    </row>
    <row r="673" spans="1:26" x14ac:dyDescent="0.25">
      <c r="A673" t="s">
        <v>575</v>
      </c>
      <c r="B673" t="s">
        <v>95</v>
      </c>
      <c r="C673" t="s">
        <v>96</v>
      </c>
      <c r="D673" t="s">
        <v>97</v>
      </c>
      <c r="E673" t="s">
        <v>46</v>
      </c>
      <c r="F673" t="s">
        <v>47</v>
      </c>
      <c r="G673" t="s">
        <v>37</v>
      </c>
      <c r="H673">
        <v>2007</v>
      </c>
      <c r="I673">
        <f>IFERROR(VLOOKUP(D673,[1]Sheet7!C:G,5,0),"Null")</f>
        <v>3.2155379902249099</v>
      </c>
      <c r="J673">
        <f>IFERROR(VLOOKUP(D673,[2]!Table1_1[[#All],[Key]:[% of children under age 5 with fever]],5,0),0)</f>
        <v>29.8</v>
      </c>
      <c r="K673">
        <f>IFERROR(VLOOKUP(D673,[3]!Table1_1[[Key]:[No_of_Maternal_death]],5,0),0)</f>
        <v>17000</v>
      </c>
      <c r="L673" t="s">
        <v>98</v>
      </c>
      <c r="M673" t="s">
        <v>99</v>
      </c>
      <c r="N673">
        <v>7.1</v>
      </c>
      <c r="O673">
        <v>0</v>
      </c>
      <c r="P673">
        <v>0</v>
      </c>
      <c r="Q673">
        <v>5.6</v>
      </c>
      <c r="R673">
        <v>9.6</v>
      </c>
      <c r="S673">
        <v>2.4</v>
      </c>
      <c r="T673">
        <v>3.9</v>
      </c>
      <c r="U673">
        <v>10.4</v>
      </c>
      <c r="V673">
        <v>10</v>
      </c>
      <c r="W673">
        <v>9.5</v>
      </c>
      <c r="X673">
        <v>0</v>
      </c>
      <c r="Y673">
        <v>0</v>
      </c>
      <c r="Z673">
        <v>0</v>
      </c>
    </row>
    <row r="674" spans="1:26" x14ac:dyDescent="0.25">
      <c r="A674" t="s">
        <v>575</v>
      </c>
      <c r="B674" t="s">
        <v>95</v>
      </c>
      <c r="C674" t="s">
        <v>96</v>
      </c>
      <c r="D674" t="s">
        <v>100</v>
      </c>
      <c r="E674" t="s">
        <v>46</v>
      </c>
      <c r="F674" t="s">
        <v>47</v>
      </c>
      <c r="G674" t="s">
        <v>37</v>
      </c>
      <c r="H674">
        <v>2010</v>
      </c>
      <c r="I674">
        <f>IFERROR(VLOOKUP(D674,[1]Sheet7!C:G,5,0),"Null")</f>
        <v>3.2468806978206701</v>
      </c>
      <c r="J674">
        <f>IFERROR(VLOOKUP(D674,[2]!Table1_1[[#All],[Key]:[% of children under age 5 with fever]],5,0),0)</f>
        <v>39.1</v>
      </c>
      <c r="K674">
        <f>IFERROR(VLOOKUP(D674,[3]!Table1_1[[Key]:[No_of_Maternal_death]],5,0),0)</f>
        <v>18000</v>
      </c>
      <c r="L674" t="s">
        <v>71</v>
      </c>
      <c r="M674" t="s">
        <v>72</v>
      </c>
      <c r="N674">
        <v>41.4</v>
      </c>
      <c r="O674">
        <v>0</v>
      </c>
      <c r="P674">
        <v>0</v>
      </c>
      <c r="Q674">
        <v>41</v>
      </c>
      <c r="R674">
        <v>42.4</v>
      </c>
      <c r="S674">
        <v>34.299999999999997</v>
      </c>
      <c r="T674">
        <v>44</v>
      </c>
      <c r="U674">
        <v>41.8</v>
      </c>
      <c r="V674">
        <v>42</v>
      </c>
      <c r="W674">
        <v>47.1</v>
      </c>
      <c r="X674">
        <v>0</v>
      </c>
      <c r="Y674">
        <v>0</v>
      </c>
      <c r="Z674">
        <v>0</v>
      </c>
    </row>
    <row r="675" spans="1:26" x14ac:dyDescent="0.25">
      <c r="A675" t="s">
        <v>575</v>
      </c>
      <c r="B675" t="s">
        <v>95</v>
      </c>
      <c r="C675" t="s">
        <v>96</v>
      </c>
      <c r="D675" t="s">
        <v>101</v>
      </c>
      <c r="E675" t="s">
        <v>46</v>
      </c>
      <c r="F675" t="s">
        <v>47</v>
      </c>
      <c r="G675" t="s">
        <v>37</v>
      </c>
      <c r="H675">
        <v>2014</v>
      </c>
      <c r="I675">
        <f>IFERROR(VLOOKUP(D675,[1]Sheet7!C:G,5,0),"Null")</f>
        <v>3.4460167581905101</v>
      </c>
      <c r="J675">
        <f>IFERROR(VLOOKUP(D675,[2]!Table1_1[[#All],[Key]:[% of children under age 5 with fever]],5,0),0)</f>
        <v>29.2</v>
      </c>
      <c r="K675">
        <f>IFERROR(VLOOKUP(D675,[3]!Table1_1[[Key]:[No_of_Maternal_death]],5,0),0)</f>
        <v>19000</v>
      </c>
      <c r="L675" t="s">
        <v>102</v>
      </c>
      <c r="M675" t="s">
        <v>103</v>
      </c>
      <c r="N675">
        <v>60.2</v>
      </c>
      <c r="O675">
        <v>0</v>
      </c>
      <c r="P675">
        <v>0</v>
      </c>
      <c r="Q675">
        <v>61.3</v>
      </c>
      <c r="R675">
        <v>57.6</v>
      </c>
      <c r="S675">
        <v>54.4</v>
      </c>
      <c r="T675">
        <v>61.9</v>
      </c>
      <c r="U675">
        <v>65</v>
      </c>
      <c r="V675">
        <v>64.5</v>
      </c>
      <c r="W675">
        <v>53.9</v>
      </c>
      <c r="X675">
        <v>0</v>
      </c>
      <c r="Y675">
        <v>0</v>
      </c>
      <c r="Z675">
        <v>0</v>
      </c>
    </row>
    <row r="676" spans="1:26" x14ac:dyDescent="0.25">
      <c r="A676" t="s">
        <v>575</v>
      </c>
      <c r="B676" t="s">
        <v>95</v>
      </c>
      <c r="C676" t="s">
        <v>96</v>
      </c>
      <c r="D676" t="s">
        <v>104</v>
      </c>
      <c r="E676" t="s">
        <v>46</v>
      </c>
      <c r="F676" t="s">
        <v>47</v>
      </c>
      <c r="G676" t="s">
        <v>37</v>
      </c>
      <c r="H676">
        <v>2018</v>
      </c>
      <c r="I676">
        <f>IFERROR(VLOOKUP(D676,[1]Sheet7!C:G,5,0),"Null")</f>
        <v>3.27282723445499</v>
      </c>
      <c r="J676">
        <f>IFERROR(VLOOKUP(D676,[2]!Table1_1[[#All],[Key]:[% of children under age 5 with fever]],5,0),0)</f>
        <v>0</v>
      </c>
      <c r="K676">
        <f>IFERROR(VLOOKUP(D676,[3]!Table1_1[[Key]:[No_of_Maternal_death]],5,0),0)</f>
        <v>20000</v>
      </c>
      <c r="L676" t="s">
        <v>105</v>
      </c>
      <c r="M676" t="s">
        <v>106</v>
      </c>
      <c r="N676">
        <v>52.4</v>
      </c>
      <c r="O676">
        <v>0</v>
      </c>
      <c r="P676">
        <v>0</v>
      </c>
      <c r="Q676">
        <v>47.2</v>
      </c>
      <c r="R676">
        <v>60.4</v>
      </c>
      <c r="S676">
        <v>34.799999999999997</v>
      </c>
      <c r="T676">
        <v>53.9</v>
      </c>
      <c r="U676">
        <v>49.4</v>
      </c>
      <c r="V676">
        <v>55</v>
      </c>
      <c r="W676">
        <v>77.3</v>
      </c>
      <c r="X676">
        <v>0</v>
      </c>
      <c r="Y676">
        <v>0</v>
      </c>
      <c r="Z676">
        <v>0</v>
      </c>
    </row>
    <row r="677" spans="1:26" x14ac:dyDescent="0.25">
      <c r="A677" t="s">
        <v>575</v>
      </c>
      <c r="B677" t="s">
        <v>107</v>
      </c>
      <c r="C677" t="s">
        <v>108</v>
      </c>
      <c r="D677" t="s">
        <v>429</v>
      </c>
      <c r="E677" t="s">
        <v>46</v>
      </c>
      <c r="F677" t="s">
        <v>47</v>
      </c>
      <c r="G677" t="s">
        <v>31</v>
      </c>
      <c r="H677">
        <v>2005</v>
      </c>
      <c r="I677">
        <f>IFERROR(VLOOKUP(D677,[1]Sheet7!C:G,5,0),"Null")</f>
        <v>3.59877196603076</v>
      </c>
      <c r="J677">
        <f>IFERROR(VLOOKUP(D677,[2]!Table1_1[[#All],[Key]:[% of children under age 5 with fever]],5,0),0)</f>
        <v>48</v>
      </c>
      <c r="K677">
        <f>IFERROR(VLOOKUP(D677,[3]!Table1_1[[Key]:[No_of_Maternal_death]],5,0),0)</f>
        <v>670</v>
      </c>
      <c r="L677" t="s">
        <v>146</v>
      </c>
      <c r="M677" t="s">
        <v>147</v>
      </c>
      <c r="N677">
        <v>4.2</v>
      </c>
      <c r="O677">
        <v>0</v>
      </c>
      <c r="P677">
        <v>0</v>
      </c>
      <c r="Q677">
        <v>4.7</v>
      </c>
      <c r="R677">
        <v>3.6</v>
      </c>
      <c r="S677">
        <v>4.8</v>
      </c>
      <c r="T677">
        <v>4.5999999999999996</v>
      </c>
      <c r="U677">
        <v>3</v>
      </c>
      <c r="V677">
        <v>3.8</v>
      </c>
      <c r="W677">
        <v>4.8</v>
      </c>
      <c r="X677">
        <v>0</v>
      </c>
      <c r="Y677">
        <v>0</v>
      </c>
      <c r="Z677">
        <v>0</v>
      </c>
    </row>
    <row r="678" spans="1:26" x14ac:dyDescent="0.25">
      <c r="A678" t="s">
        <v>575</v>
      </c>
      <c r="B678" t="s">
        <v>107</v>
      </c>
      <c r="C678" t="s">
        <v>108</v>
      </c>
      <c r="D678" t="s">
        <v>109</v>
      </c>
      <c r="E678" t="s">
        <v>46</v>
      </c>
      <c r="F678" t="s">
        <v>47</v>
      </c>
      <c r="G678" t="s">
        <v>31</v>
      </c>
      <c r="H678">
        <v>2012</v>
      </c>
      <c r="I678">
        <f>IFERROR(VLOOKUP(D678,[1]Sheet7!C:G,5,0),"Null")</f>
        <v>2.7760077757071202</v>
      </c>
      <c r="J678">
        <f>IFERROR(VLOOKUP(D678,[2]!Table1_1[[#All],[Key]:[% of children under age 5 with fever]],5,0),0)</f>
        <v>25</v>
      </c>
      <c r="K678">
        <f>IFERROR(VLOOKUP(D678,[3]!Table1_1[[Key]:[No_of_Maternal_death]],5,0),0)</f>
        <v>710</v>
      </c>
      <c r="L678" t="s">
        <v>48</v>
      </c>
      <c r="M678" t="s">
        <v>49</v>
      </c>
      <c r="N678">
        <v>26.7</v>
      </c>
      <c r="O678">
        <v>0</v>
      </c>
      <c r="P678">
        <v>0</v>
      </c>
      <c r="Q678">
        <v>35.799999999999997</v>
      </c>
      <c r="R678">
        <v>21.7</v>
      </c>
      <c r="S678">
        <v>37.4</v>
      </c>
      <c r="T678">
        <v>22.1</v>
      </c>
      <c r="U678">
        <v>34.700000000000003</v>
      </c>
      <c r="V678">
        <v>22.4</v>
      </c>
      <c r="W678">
        <v>14</v>
      </c>
      <c r="X678">
        <v>0</v>
      </c>
      <c r="Y678">
        <v>0</v>
      </c>
      <c r="Z678">
        <v>0</v>
      </c>
    </row>
    <row r="679" spans="1:26" x14ac:dyDescent="0.25">
      <c r="A679" t="s">
        <v>575</v>
      </c>
      <c r="B679" t="s">
        <v>107</v>
      </c>
      <c r="C679" t="s">
        <v>108</v>
      </c>
      <c r="D679" t="s">
        <v>110</v>
      </c>
      <c r="E679" t="s">
        <v>46</v>
      </c>
      <c r="F679" t="s">
        <v>47</v>
      </c>
      <c r="G679" t="s">
        <v>31</v>
      </c>
      <c r="H679">
        <v>2015</v>
      </c>
      <c r="I679">
        <f>IFERROR(VLOOKUP(D679,[1]Sheet7!C:G,5,0),"Null")</f>
        <v>2.3884050787151501</v>
      </c>
      <c r="J679">
        <f>IFERROR(VLOOKUP(D679,[2]!Table1_1[[#All],[Key]:[% of children under age 5 with fever]],5,0),0)</f>
        <v>0</v>
      </c>
      <c r="K679">
        <f>IFERROR(VLOOKUP(D679,[3]!Table1_1[[Key]:[No_of_Maternal_death]],5,0),0)</f>
        <v>630</v>
      </c>
      <c r="L679" t="s">
        <v>111</v>
      </c>
      <c r="M679" t="s">
        <v>112</v>
      </c>
      <c r="N679">
        <v>60.3</v>
      </c>
      <c r="O679">
        <v>0</v>
      </c>
      <c r="P679">
        <v>0</v>
      </c>
      <c r="Q679">
        <v>69.5</v>
      </c>
      <c r="R679">
        <v>55.6</v>
      </c>
      <c r="S679">
        <v>53</v>
      </c>
      <c r="T679">
        <v>70.099999999999994</v>
      </c>
      <c r="U679">
        <v>64.099999999999994</v>
      </c>
      <c r="V679">
        <v>58.5</v>
      </c>
      <c r="W679">
        <v>62.1</v>
      </c>
      <c r="X679">
        <v>0</v>
      </c>
      <c r="Y679">
        <v>0</v>
      </c>
      <c r="Z679">
        <v>0</v>
      </c>
    </row>
    <row r="680" spans="1:26" x14ac:dyDescent="0.25">
      <c r="A680" t="s">
        <v>575</v>
      </c>
      <c r="B680" t="s">
        <v>113</v>
      </c>
      <c r="C680" t="s">
        <v>114</v>
      </c>
      <c r="D680" t="s">
        <v>115</v>
      </c>
      <c r="E680" t="s">
        <v>29</v>
      </c>
      <c r="F680" t="s">
        <v>30</v>
      </c>
      <c r="G680" t="s">
        <v>31</v>
      </c>
      <c r="H680">
        <v>2012</v>
      </c>
      <c r="I680">
        <f>IFERROR(VLOOKUP(D680,[1]Sheet7!C:G,5,0),"Null")</f>
        <v>2.1382393591355902</v>
      </c>
      <c r="J680">
        <f>IFERROR(VLOOKUP(D680,[2]!Table1_1[[#All],[Key]:[% of children under age 5 with fever]],5,0),0)</f>
        <v>26.7</v>
      </c>
      <c r="K680">
        <f>IFERROR(VLOOKUP(D680,[3]!Table1_1[[Key]:[No_of_Maternal_death]],5,0),0)</f>
        <v>68</v>
      </c>
      <c r="L680" t="s">
        <v>116</v>
      </c>
      <c r="M680" t="s">
        <v>117</v>
      </c>
      <c r="N680">
        <v>44.4</v>
      </c>
      <c r="O680">
        <v>0</v>
      </c>
      <c r="P680">
        <v>0</v>
      </c>
      <c r="Q680">
        <v>46.6</v>
      </c>
      <c r="R680">
        <v>37.6</v>
      </c>
      <c r="S680">
        <v>51.8</v>
      </c>
      <c r="T680">
        <v>39</v>
      </c>
      <c r="U680">
        <v>48.5</v>
      </c>
      <c r="V680">
        <v>36.700000000000003</v>
      </c>
      <c r="W680">
        <v>46.2</v>
      </c>
      <c r="X680">
        <v>0</v>
      </c>
      <c r="Y680">
        <v>0</v>
      </c>
      <c r="Z680">
        <v>0</v>
      </c>
    </row>
    <row r="681" spans="1:26" x14ac:dyDescent="0.25">
      <c r="A681" t="s">
        <v>575</v>
      </c>
      <c r="B681" t="s">
        <v>437</v>
      </c>
      <c r="C681" t="s">
        <v>438</v>
      </c>
      <c r="D681" t="s">
        <v>439</v>
      </c>
      <c r="E681" t="s">
        <v>29</v>
      </c>
      <c r="F681" t="s">
        <v>30</v>
      </c>
      <c r="G681" t="s">
        <v>37</v>
      </c>
      <c r="H681">
        <v>2002</v>
      </c>
      <c r="I681">
        <f>IFERROR(VLOOKUP(D681,[1]Sheet7!C:G,5,0),"Null")</f>
        <v>3.4138275867774901</v>
      </c>
      <c r="J681">
        <f>IFERROR(VLOOKUP(D681,[2]!Table1_1[[#All],[Key]:[% of children under age 5 with fever]],5,0),0)</f>
        <v>3.6</v>
      </c>
      <c r="K681">
        <f>IFERROR(VLOOKUP(D681,[3]!Table1_1[[Key]:[No_of_Maternal_death]],5,0),0)</f>
        <v>610</v>
      </c>
      <c r="L681" t="s">
        <v>440</v>
      </c>
      <c r="M681" t="s">
        <v>441</v>
      </c>
      <c r="N681">
        <v>2.9</v>
      </c>
      <c r="O681">
        <v>0</v>
      </c>
      <c r="P681">
        <v>0</v>
      </c>
      <c r="Q681">
        <v>2.1</v>
      </c>
      <c r="R681">
        <v>4.5</v>
      </c>
      <c r="S681">
        <v>3.4</v>
      </c>
      <c r="T681">
        <v>2.2999999999999998</v>
      </c>
      <c r="U681">
        <v>0.8</v>
      </c>
      <c r="V681">
        <v>3.8</v>
      </c>
      <c r="W681">
        <v>5.5</v>
      </c>
      <c r="X681">
        <v>0</v>
      </c>
      <c r="Y681">
        <v>0</v>
      </c>
      <c r="Z681">
        <v>0</v>
      </c>
    </row>
    <row r="682" spans="1:26" x14ac:dyDescent="0.25">
      <c r="A682" t="s">
        <v>575</v>
      </c>
      <c r="B682" t="s">
        <v>448</v>
      </c>
      <c r="C682" t="s">
        <v>449</v>
      </c>
      <c r="D682" t="s">
        <v>450</v>
      </c>
      <c r="E682" t="s">
        <v>29</v>
      </c>
      <c r="F682" t="s">
        <v>30</v>
      </c>
      <c r="G682" t="s">
        <v>37</v>
      </c>
      <c r="H682">
        <v>2005</v>
      </c>
      <c r="I682">
        <f>IFERROR(VLOOKUP(D682,[1]Sheet7!C:G,5,0),"Null")</f>
        <v>2.83962299391293</v>
      </c>
      <c r="J682">
        <f>IFERROR(VLOOKUP(D682,[2]!Table1_1[[#All],[Key]:[% of children under age 5 with fever]],5,0),0)</f>
        <v>3.7</v>
      </c>
      <c r="K682">
        <f>IFERROR(VLOOKUP(D682,[3]!Table1_1[[Key]:[No_of_Maternal_death]],5,0),0)</f>
        <v>28000</v>
      </c>
      <c r="L682" t="s">
        <v>146</v>
      </c>
      <c r="M682" t="s">
        <v>147</v>
      </c>
      <c r="N682">
        <v>1.1000000000000001</v>
      </c>
      <c r="O682">
        <v>0</v>
      </c>
      <c r="P682">
        <v>0</v>
      </c>
      <c r="Q682">
        <v>0.8</v>
      </c>
      <c r="R682">
        <v>6.4</v>
      </c>
      <c r="S682">
        <v>0.9</v>
      </c>
      <c r="T682">
        <v>0.3</v>
      </c>
      <c r="U682">
        <v>0</v>
      </c>
      <c r="V682">
        <v>1.2</v>
      </c>
      <c r="W682">
        <v>4.7</v>
      </c>
      <c r="X682">
        <v>0</v>
      </c>
      <c r="Y682">
        <v>0</v>
      </c>
      <c r="Z682">
        <v>0</v>
      </c>
    </row>
    <row r="683" spans="1:26" x14ac:dyDescent="0.25">
      <c r="A683" t="s">
        <v>575</v>
      </c>
      <c r="B683" t="s">
        <v>118</v>
      </c>
      <c r="C683" t="s">
        <v>119</v>
      </c>
      <c r="D683" t="s">
        <v>120</v>
      </c>
      <c r="E683" t="s">
        <v>46</v>
      </c>
      <c r="F683" t="s">
        <v>47</v>
      </c>
      <c r="G683" t="s">
        <v>121</v>
      </c>
      <c r="H683">
        <v>2012</v>
      </c>
      <c r="I683">
        <f>IFERROR(VLOOKUP(D683,[1]Sheet7!C:G,5,0),"Null")</f>
        <v>3.5582225998144201</v>
      </c>
      <c r="J683">
        <f>IFERROR(VLOOKUP(D683,[2]!Table1_1[[#All],[Key]:[% of children under age 5 with fever]],5,0),0)</f>
        <v>25.9</v>
      </c>
      <c r="K683">
        <f>IFERROR(VLOOKUP(D683,[3]!Table1_1[[Key]:[No_of_Maternal_death]],5,0),0)</f>
        <v>110</v>
      </c>
      <c r="L683" t="s">
        <v>122</v>
      </c>
      <c r="M683" t="s">
        <v>123</v>
      </c>
      <c r="N683">
        <v>28.7</v>
      </c>
      <c r="O683">
        <v>0</v>
      </c>
      <c r="P683">
        <v>0</v>
      </c>
      <c r="Q683">
        <v>36.299999999999997</v>
      </c>
      <c r="R683">
        <v>27.6</v>
      </c>
      <c r="S683">
        <v>35.799999999999997</v>
      </c>
      <c r="T683">
        <v>37.9</v>
      </c>
      <c r="U683">
        <v>36.700000000000003</v>
      </c>
      <c r="V683">
        <v>17.5</v>
      </c>
      <c r="W683">
        <v>14.4</v>
      </c>
      <c r="X683">
        <v>0</v>
      </c>
      <c r="Y683">
        <v>0</v>
      </c>
      <c r="Z683">
        <v>0</v>
      </c>
    </row>
    <row r="684" spans="1:26" x14ac:dyDescent="0.25">
      <c r="A684" t="s">
        <v>575</v>
      </c>
      <c r="B684" t="s">
        <v>124</v>
      </c>
      <c r="C684" t="s">
        <v>125</v>
      </c>
      <c r="D684" t="s">
        <v>126</v>
      </c>
      <c r="E684" t="s">
        <v>46</v>
      </c>
      <c r="F684" t="s">
        <v>47</v>
      </c>
      <c r="G684" t="s">
        <v>31</v>
      </c>
      <c r="H684">
        <v>2003</v>
      </c>
      <c r="I684">
        <f>IFERROR(VLOOKUP(D684,[1]Sheet7!C:G,5,0),"Null")</f>
        <v>2.7144328205261301</v>
      </c>
      <c r="J684">
        <f>IFERROR(VLOOKUP(D684,[2]!Table1_1[[#All],[Key]:[% of children under age 5 with fever]],5,0),0)</f>
        <v>62.8</v>
      </c>
      <c r="K684">
        <f>IFERROR(VLOOKUP(D684,[3]!Table1_1[[Key]:[No_of_Maternal_death]],5,0),0)</f>
        <v>3200</v>
      </c>
      <c r="L684" t="s">
        <v>127</v>
      </c>
      <c r="M684" t="s">
        <v>128</v>
      </c>
      <c r="N684">
        <v>2.7</v>
      </c>
      <c r="O684">
        <v>0</v>
      </c>
      <c r="P684">
        <v>0</v>
      </c>
      <c r="Q684">
        <v>3.3</v>
      </c>
      <c r="R684">
        <v>1.6</v>
      </c>
      <c r="S684">
        <v>4.9000000000000004</v>
      </c>
      <c r="T684">
        <v>2.8</v>
      </c>
      <c r="U684">
        <v>1</v>
      </c>
      <c r="V684">
        <v>1.9</v>
      </c>
      <c r="W684">
        <v>3</v>
      </c>
      <c r="X684">
        <v>0</v>
      </c>
      <c r="Y684">
        <v>0</v>
      </c>
      <c r="Z684">
        <v>0</v>
      </c>
    </row>
    <row r="685" spans="1:26" x14ac:dyDescent="0.25">
      <c r="A685" t="s">
        <v>575</v>
      </c>
      <c r="B685" t="s">
        <v>124</v>
      </c>
      <c r="C685" t="s">
        <v>125</v>
      </c>
      <c r="D685" t="s">
        <v>130</v>
      </c>
      <c r="E685" t="s">
        <v>46</v>
      </c>
      <c r="F685" t="s">
        <v>47</v>
      </c>
      <c r="G685" t="s">
        <v>31</v>
      </c>
      <c r="H685">
        <v>2008</v>
      </c>
      <c r="I685">
        <f>IFERROR(VLOOKUP(D685,[1]Sheet7!C:G,5,0),"Null")</f>
        <v>2.5723272222071301</v>
      </c>
      <c r="J685">
        <f>IFERROR(VLOOKUP(D685,[2]!Table1_1[[#All],[Key]:[% of children under age 5 with fever]],5,0),0)</f>
        <v>43</v>
      </c>
      <c r="K685">
        <f>IFERROR(VLOOKUP(D685,[3]!Table1_1[[Key]:[No_of_Maternal_death]],5,0),0)</f>
        <v>2900</v>
      </c>
      <c r="L685" t="s">
        <v>131</v>
      </c>
      <c r="M685" t="s">
        <v>132</v>
      </c>
      <c r="N685">
        <v>27.4</v>
      </c>
      <c r="O685">
        <v>0</v>
      </c>
      <c r="P685">
        <v>0</v>
      </c>
      <c r="Q685">
        <v>33.9</v>
      </c>
      <c r="R685">
        <v>18</v>
      </c>
      <c r="S685">
        <v>40.4</v>
      </c>
      <c r="T685">
        <v>29.5</v>
      </c>
      <c r="U685">
        <v>24.3</v>
      </c>
      <c r="V685">
        <v>24.4</v>
      </c>
      <c r="W685">
        <v>19</v>
      </c>
      <c r="X685">
        <v>0</v>
      </c>
      <c r="Y685">
        <v>0</v>
      </c>
      <c r="Z685">
        <v>0</v>
      </c>
    </row>
    <row r="686" spans="1:26" x14ac:dyDescent="0.25">
      <c r="A686" t="s">
        <v>575</v>
      </c>
      <c r="B686" t="s">
        <v>124</v>
      </c>
      <c r="C686" t="s">
        <v>125</v>
      </c>
      <c r="D686" t="s">
        <v>133</v>
      </c>
      <c r="E686" t="s">
        <v>46</v>
      </c>
      <c r="F686" t="s">
        <v>47</v>
      </c>
      <c r="G686" t="s">
        <v>31</v>
      </c>
      <c r="H686">
        <v>2011</v>
      </c>
      <c r="I686">
        <f>IFERROR(VLOOKUP(D686,[1]Sheet7!C:G,5,0),"Null")</f>
        <v>2.4381816301996602</v>
      </c>
      <c r="J686">
        <f>IFERROR(VLOOKUP(D686,[2]!Table1_1[[#All],[Key]:[% of children under age 5 with fever]],5,0),0)</f>
        <v>52.6</v>
      </c>
      <c r="K686">
        <f>IFERROR(VLOOKUP(D686,[3]!Table1_1[[Key]:[No_of_Maternal_death]],5,0),0)</f>
        <v>2700</v>
      </c>
      <c r="L686" t="s">
        <v>134</v>
      </c>
      <c r="M686" t="s">
        <v>135</v>
      </c>
      <c r="N686">
        <v>32.200000000000003</v>
      </c>
      <c r="O686">
        <v>0</v>
      </c>
      <c r="P686">
        <v>0</v>
      </c>
      <c r="Q686">
        <v>42.7</v>
      </c>
      <c r="R686">
        <v>18.7</v>
      </c>
      <c r="S686">
        <v>50.5</v>
      </c>
      <c r="T686">
        <v>48.6</v>
      </c>
      <c r="U686">
        <v>31.6</v>
      </c>
      <c r="V686">
        <v>12.7</v>
      </c>
      <c r="W686">
        <v>15.7</v>
      </c>
      <c r="X686">
        <v>0</v>
      </c>
      <c r="Y686">
        <v>0</v>
      </c>
      <c r="Z686">
        <v>0</v>
      </c>
    </row>
    <row r="687" spans="1:26" x14ac:dyDescent="0.25">
      <c r="A687" t="s">
        <v>575</v>
      </c>
      <c r="B687" t="s">
        <v>124</v>
      </c>
      <c r="C687" t="s">
        <v>125</v>
      </c>
      <c r="D687" t="s">
        <v>136</v>
      </c>
      <c r="E687" t="s">
        <v>46</v>
      </c>
      <c r="F687" t="s">
        <v>47</v>
      </c>
      <c r="G687" t="s">
        <v>31</v>
      </c>
      <c r="H687">
        <v>2014</v>
      </c>
      <c r="I687">
        <f>IFERROR(VLOOKUP(D687,[1]Sheet7!C:G,5,0),"Null")</f>
        <v>2.4076448920626099</v>
      </c>
      <c r="J687">
        <f>IFERROR(VLOOKUP(D687,[2]!Table1_1[[#All],[Key]:[% of children under age 5 with fever]],5,0),0)</f>
        <v>48.5</v>
      </c>
      <c r="K687">
        <f>IFERROR(VLOOKUP(D687,[3]!Table1_1[[Key]:[No_of_Maternal_death]],5,0),0)</f>
        <v>2600</v>
      </c>
      <c r="L687" t="s">
        <v>137</v>
      </c>
      <c r="M687" t="s">
        <v>138</v>
      </c>
      <c r="N687">
        <v>43.3</v>
      </c>
      <c r="O687">
        <v>0</v>
      </c>
      <c r="P687">
        <v>0</v>
      </c>
      <c r="Q687">
        <v>55.1</v>
      </c>
      <c r="R687">
        <v>31.2</v>
      </c>
      <c r="S687">
        <v>57.1</v>
      </c>
      <c r="T687">
        <v>54.6</v>
      </c>
      <c r="U687">
        <v>54.4</v>
      </c>
      <c r="V687">
        <v>24.8</v>
      </c>
      <c r="W687">
        <v>28.4</v>
      </c>
      <c r="X687">
        <v>0</v>
      </c>
      <c r="Y687">
        <v>0</v>
      </c>
      <c r="Z687">
        <v>0</v>
      </c>
    </row>
    <row r="688" spans="1:26" x14ac:dyDescent="0.25">
      <c r="A688" t="s">
        <v>575</v>
      </c>
      <c r="B688" t="s">
        <v>124</v>
      </c>
      <c r="C688" t="s">
        <v>125</v>
      </c>
      <c r="D688" t="s">
        <v>139</v>
      </c>
      <c r="E688" t="s">
        <v>46</v>
      </c>
      <c r="F688" t="s">
        <v>47</v>
      </c>
      <c r="G688" t="s">
        <v>31</v>
      </c>
      <c r="H688">
        <v>2018</v>
      </c>
      <c r="I688">
        <f>IFERROR(VLOOKUP(D688,[1]Sheet7!C:G,5,0),"Null")</f>
        <v>2.1226797659380998</v>
      </c>
      <c r="J688">
        <f>IFERROR(VLOOKUP(D688,[2]!Table1_1[[#All],[Key]:[% of children under age 5 with fever]],5,0),0)</f>
        <v>0</v>
      </c>
      <c r="K688">
        <f>IFERROR(VLOOKUP(D688,[3]!Table1_1[[Key]:[No_of_Maternal_death]],5,0),0)</f>
        <v>2400</v>
      </c>
      <c r="L688" t="s">
        <v>105</v>
      </c>
      <c r="M688" t="s">
        <v>106</v>
      </c>
      <c r="N688">
        <v>49.7</v>
      </c>
      <c r="O688">
        <v>0</v>
      </c>
      <c r="P688">
        <v>0</v>
      </c>
      <c r="Q688">
        <v>61.5</v>
      </c>
      <c r="R688">
        <v>35.5</v>
      </c>
      <c r="S688">
        <v>65.099999999999994</v>
      </c>
      <c r="T688">
        <v>59.1</v>
      </c>
      <c r="U688">
        <v>50.8</v>
      </c>
      <c r="V688">
        <v>43.2</v>
      </c>
      <c r="W688">
        <v>29.4</v>
      </c>
      <c r="X688">
        <v>0</v>
      </c>
      <c r="Y688">
        <v>0</v>
      </c>
      <c r="Z688">
        <v>0</v>
      </c>
    </row>
    <row r="689" spans="1:26" x14ac:dyDescent="0.25">
      <c r="A689" t="s">
        <v>575</v>
      </c>
      <c r="B689" t="s">
        <v>124</v>
      </c>
      <c r="C689" t="s">
        <v>125</v>
      </c>
      <c r="D689" t="s">
        <v>140</v>
      </c>
      <c r="E689" t="s">
        <v>46</v>
      </c>
      <c r="F689" t="s">
        <v>47</v>
      </c>
      <c r="G689" t="s">
        <v>31</v>
      </c>
      <c r="H689">
        <v>2019</v>
      </c>
      <c r="I689">
        <f>IFERROR(VLOOKUP(D689,[1]Sheet7!C:G,5,0),"Null")</f>
        <v>2.0889311840129401</v>
      </c>
      <c r="J689">
        <f>IFERROR(VLOOKUP(D689,[2]!Table1_1[[#All],[Key]:[% of children under age 5 with fever]],5,0),0)</f>
        <v>45.9</v>
      </c>
      <c r="K689">
        <f>IFERROR(VLOOKUP(D689,[3]!Table1_1[[Key]:[No_of_Maternal_death]],5,0),0)</f>
        <v>2200</v>
      </c>
      <c r="L689" t="s">
        <v>141</v>
      </c>
      <c r="M689" t="s">
        <v>142</v>
      </c>
      <c r="N689">
        <v>48.7</v>
      </c>
      <c r="O689">
        <v>0</v>
      </c>
      <c r="P689">
        <v>0</v>
      </c>
      <c r="Q689">
        <v>61</v>
      </c>
      <c r="R689">
        <v>31.4</v>
      </c>
      <c r="S689">
        <v>70.900000000000006</v>
      </c>
      <c r="T689">
        <v>68.8</v>
      </c>
      <c r="U689">
        <v>47.8</v>
      </c>
      <c r="V689">
        <v>31.4</v>
      </c>
      <c r="W689">
        <v>18.8</v>
      </c>
      <c r="X689">
        <v>0</v>
      </c>
      <c r="Y689">
        <v>0</v>
      </c>
      <c r="Z689">
        <v>0</v>
      </c>
    </row>
    <row r="690" spans="1:26" x14ac:dyDescent="0.25">
      <c r="A690" t="s">
        <v>575</v>
      </c>
      <c r="B690" t="s">
        <v>143</v>
      </c>
      <c r="C690" t="s">
        <v>144</v>
      </c>
      <c r="D690" t="s">
        <v>145</v>
      </c>
      <c r="E690" t="s">
        <v>46</v>
      </c>
      <c r="F690" t="s">
        <v>47</v>
      </c>
      <c r="G690" t="s">
        <v>37</v>
      </c>
      <c r="H690">
        <v>2005</v>
      </c>
      <c r="I690">
        <f>IFERROR(VLOOKUP(D690,[1]Sheet7!C:G,5,0),"Null")</f>
        <v>1.9786677950531</v>
      </c>
      <c r="J690">
        <f>IFERROR(VLOOKUP(D690,[2]!Table1_1[[#All],[Key]:[% of children under age 5 with fever]],5,0),0)</f>
        <v>43.5</v>
      </c>
      <c r="K690">
        <f>IFERROR(VLOOKUP(D690,[3]!Table1_1[[Key]:[No_of_Maternal_death]],5,0),0)</f>
        <v>3100</v>
      </c>
      <c r="L690" t="s">
        <v>146</v>
      </c>
      <c r="M690" t="s">
        <v>147</v>
      </c>
      <c r="N690">
        <v>1.4</v>
      </c>
      <c r="O690">
        <v>0</v>
      </c>
      <c r="P690">
        <v>0</v>
      </c>
      <c r="Q690">
        <v>0.8</v>
      </c>
      <c r="R690">
        <v>3.5</v>
      </c>
      <c r="S690">
        <v>0.5</v>
      </c>
      <c r="T690">
        <v>2.1</v>
      </c>
      <c r="U690">
        <v>0.3</v>
      </c>
      <c r="V690">
        <v>0</v>
      </c>
      <c r="W690">
        <v>5.0999999999999996</v>
      </c>
      <c r="X690">
        <v>0</v>
      </c>
      <c r="Y690">
        <v>0</v>
      </c>
      <c r="Z690">
        <v>0</v>
      </c>
    </row>
    <row r="691" spans="1:26" x14ac:dyDescent="0.25">
      <c r="A691" t="s">
        <v>575</v>
      </c>
      <c r="B691" t="s">
        <v>143</v>
      </c>
      <c r="C691" t="s">
        <v>144</v>
      </c>
      <c r="D691" t="s">
        <v>148</v>
      </c>
      <c r="E691" t="s">
        <v>46</v>
      </c>
      <c r="F691" t="s">
        <v>47</v>
      </c>
      <c r="G691" t="s">
        <v>37</v>
      </c>
      <c r="H691">
        <v>2012</v>
      </c>
      <c r="I691">
        <f>IFERROR(VLOOKUP(D691,[1]Sheet7!C:G,5,0),"Null")</f>
        <v>2.4487529981251099</v>
      </c>
      <c r="J691">
        <f>IFERROR(VLOOKUP(D691,[2]!Table1_1[[#All],[Key]:[% of children under age 5 with fever]],5,0),0)</f>
        <v>28.1</v>
      </c>
      <c r="K691">
        <f>IFERROR(VLOOKUP(D691,[3]!Table1_1[[Key]:[No_of_Maternal_death]],5,0),0)</f>
        <v>2800</v>
      </c>
      <c r="L691" t="s">
        <v>116</v>
      </c>
      <c r="M691" t="s">
        <v>149</v>
      </c>
      <c r="N691">
        <v>28</v>
      </c>
      <c r="O691">
        <v>0</v>
      </c>
      <c r="P691">
        <v>0</v>
      </c>
      <c r="Q691">
        <v>29.7</v>
      </c>
      <c r="R691">
        <v>23.7</v>
      </c>
      <c r="S691">
        <v>32.200000000000003</v>
      </c>
      <c r="T691">
        <v>32.700000000000003</v>
      </c>
      <c r="U691">
        <v>28.2</v>
      </c>
      <c r="V691">
        <v>26</v>
      </c>
      <c r="W691">
        <v>17</v>
      </c>
      <c r="X691">
        <v>0</v>
      </c>
      <c r="Y691">
        <v>0</v>
      </c>
      <c r="Z691">
        <v>0</v>
      </c>
    </row>
    <row r="692" spans="1:26" x14ac:dyDescent="0.25">
      <c r="A692" t="s">
        <v>575</v>
      </c>
      <c r="B692" t="s">
        <v>143</v>
      </c>
      <c r="C692" t="s">
        <v>144</v>
      </c>
      <c r="D692" t="s">
        <v>150</v>
      </c>
      <c r="E692" t="s">
        <v>46</v>
      </c>
      <c r="F692" t="s">
        <v>47</v>
      </c>
      <c r="G692" t="s">
        <v>37</v>
      </c>
      <c r="H692">
        <v>2016</v>
      </c>
      <c r="I692">
        <f>IFERROR(VLOOKUP(D692,[1]Sheet7!C:G,5,0),"Null")</f>
        <v>2.5895000412874301</v>
      </c>
      <c r="J692">
        <f>IFERROR(VLOOKUP(D692,[2]!Table1_1[[#All],[Key]:[% of children under age 5 with fever]],5,0),0)</f>
        <v>0</v>
      </c>
      <c r="K692">
        <f>IFERROR(VLOOKUP(D692,[3]!Table1_1[[Key]:[No_of_Maternal_death]],5,0),0)</f>
        <v>2800</v>
      </c>
      <c r="L692" t="s">
        <v>83</v>
      </c>
      <c r="M692" t="s">
        <v>84</v>
      </c>
      <c r="N692">
        <v>54</v>
      </c>
      <c r="O692">
        <v>0</v>
      </c>
      <c r="P692">
        <v>0</v>
      </c>
      <c r="Q692">
        <v>58.8</v>
      </c>
      <c r="R692">
        <v>43.5</v>
      </c>
      <c r="S692">
        <v>58.5</v>
      </c>
      <c r="T692">
        <v>61.5</v>
      </c>
      <c r="U692">
        <v>61.1</v>
      </c>
      <c r="V692">
        <v>45.5</v>
      </c>
      <c r="W692">
        <v>37.6</v>
      </c>
      <c r="X692">
        <v>0</v>
      </c>
      <c r="Y692">
        <v>0</v>
      </c>
      <c r="Z692">
        <v>0</v>
      </c>
    </row>
    <row r="693" spans="1:26" x14ac:dyDescent="0.25">
      <c r="A693" t="s">
        <v>575</v>
      </c>
      <c r="B693" t="s">
        <v>143</v>
      </c>
      <c r="C693" t="s">
        <v>144</v>
      </c>
      <c r="D693" t="s">
        <v>151</v>
      </c>
      <c r="E693" t="s">
        <v>46</v>
      </c>
      <c r="F693" t="s">
        <v>47</v>
      </c>
      <c r="G693" t="s">
        <v>37</v>
      </c>
      <c r="H693">
        <v>2018</v>
      </c>
      <c r="I693">
        <f>IFERROR(VLOOKUP(D693,[1]Sheet7!C:G,5,0),"Null")</f>
        <v>2.5334424422177402</v>
      </c>
      <c r="J693">
        <f>IFERROR(VLOOKUP(D693,[2]!Table1_1[[#All],[Key]:[% of children under age 5 with fever]],5,0),0)</f>
        <v>24.8</v>
      </c>
      <c r="K693">
        <f>IFERROR(VLOOKUP(D693,[3]!Table1_1[[Key]:[No_of_Maternal_death]],5,0),0)</f>
        <v>2600</v>
      </c>
      <c r="L693" t="s">
        <v>93</v>
      </c>
      <c r="M693" t="s">
        <v>94</v>
      </c>
      <c r="N693">
        <v>28.1</v>
      </c>
      <c r="O693">
        <v>0</v>
      </c>
      <c r="P693">
        <v>0</v>
      </c>
      <c r="Q693">
        <v>28.9</v>
      </c>
      <c r="R693">
        <v>26.3</v>
      </c>
      <c r="S693">
        <v>27.4</v>
      </c>
      <c r="T693">
        <v>30.3</v>
      </c>
      <c r="U693">
        <v>29.8</v>
      </c>
      <c r="V693">
        <v>24.5</v>
      </c>
      <c r="W693">
        <v>29.1</v>
      </c>
      <c r="X693">
        <v>0</v>
      </c>
      <c r="Y693">
        <v>0</v>
      </c>
      <c r="Z693">
        <v>0</v>
      </c>
    </row>
    <row r="694" spans="1:26" x14ac:dyDescent="0.25">
      <c r="A694" t="s">
        <v>575</v>
      </c>
      <c r="B694" t="s">
        <v>143</v>
      </c>
      <c r="C694" t="s">
        <v>144</v>
      </c>
      <c r="D694" t="s">
        <v>152</v>
      </c>
      <c r="E694" t="s">
        <v>207</v>
      </c>
      <c r="F694" t="s">
        <v>47</v>
      </c>
      <c r="G694" t="s">
        <v>37</v>
      </c>
      <c r="H694">
        <v>2021</v>
      </c>
      <c r="I694">
        <f>IFERROR(VLOOKUP(D694,[1]Sheet7!C:G,5,0),"Null")</f>
        <v>2.4443172194913299</v>
      </c>
      <c r="J694">
        <f>IFERROR(VLOOKUP(D694,[2]!Table1_1[[#All],[Key]:[% of children under age 5 with fever]],5,0),0)</f>
        <v>31.4</v>
      </c>
      <c r="K694">
        <f>IFERROR(VLOOKUP(D694,[3]!Table1_1[[Key]:[No_of_Maternal_death]],5,0),0)</f>
        <v>0</v>
      </c>
      <c r="L694" t="s">
        <v>566</v>
      </c>
      <c r="M694" t="s">
        <v>566</v>
      </c>
      <c r="N694">
        <v>39.4</v>
      </c>
      <c r="O694">
        <v>0</v>
      </c>
      <c r="P694">
        <v>0</v>
      </c>
      <c r="Q694">
        <v>44.5</v>
      </c>
      <c r="R694">
        <v>27.4</v>
      </c>
      <c r="S694">
        <v>46.8</v>
      </c>
      <c r="T694">
        <v>35.4</v>
      </c>
      <c r="U694">
        <v>50.1</v>
      </c>
      <c r="V694">
        <v>39.299999999999997</v>
      </c>
      <c r="W694">
        <v>19.600000000000001</v>
      </c>
      <c r="X694">
        <v>0</v>
      </c>
      <c r="Y694">
        <v>0</v>
      </c>
      <c r="Z694">
        <v>0</v>
      </c>
    </row>
    <row r="695" spans="1:26" x14ac:dyDescent="0.25">
      <c r="A695" t="s">
        <v>575</v>
      </c>
      <c r="B695" t="s">
        <v>155</v>
      </c>
      <c r="C695" t="s">
        <v>156</v>
      </c>
      <c r="D695" t="s">
        <v>462</v>
      </c>
      <c r="E695" t="s">
        <v>46</v>
      </c>
      <c r="F695" t="s">
        <v>47</v>
      </c>
      <c r="G695" t="s">
        <v>37</v>
      </c>
      <c r="H695">
        <v>2010</v>
      </c>
      <c r="I695">
        <f>IFERROR(VLOOKUP(D695,[1]Sheet7!C:G,5,0),"Null")</f>
        <v>3.1011602408817098</v>
      </c>
      <c r="J695">
        <f>IFERROR(VLOOKUP(D695,[2]!Table1_1[[#All],[Key]:[% of children under age 5 with fever]],5,0),0)</f>
        <v>30.2</v>
      </c>
      <c r="K695">
        <f>IFERROR(VLOOKUP(D695,[3]!Table1_1[[Key]:[No_of_Maternal_death]],5,0),0)</f>
        <v>500</v>
      </c>
      <c r="L695" t="s">
        <v>71</v>
      </c>
      <c r="M695" t="s">
        <v>72</v>
      </c>
      <c r="N695">
        <v>26.1</v>
      </c>
      <c r="O695">
        <v>0</v>
      </c>
      <c r="P695">
        <v>0</v>
      </c>
      <c r="Q695">
        <v>29.9</v>
      </c>
      <c r="R695">
        <v>21.2</v>
      </c>
      <c r="S695">
        <v>33.1</v>
      </c>
      <c r="T695">
        <v>26.3</v>
      </c>
      <c r="U695">
        <v>31.9</v>
      </c>
      <c r="V695">
        <v>22</v>
      </c>
      <c r="W695">
        <v>18.2</v>
      </c>
      <c r="X695">
        <v>0</v>
      </c>
      <c r="Y695">
        <v>0</v>
      </c>
      <c r="Z695">
        <v>0</v>
      </c>
    </row>
    <row r="696" spans="1:26" x14ac:dyDescent="0.25">
      <c r="A696" t="s">
        <v>575</v>
      </c>
      <c r="B696" t="s">
        <v>155</v>
      </c>
      <c r="C696" t="s">
        <v>156</v>
      </c>
      <c r="D696" t="s">
        <v>160</v>
      </c>
      <c r="E696" t="s">
        <v>46</v>
      </c>
      <c r="F696" t="s">
        <v>47</v>
      </c>
      <c r="G696" t="s">
        <v>37</v>
      </c>
      <c r="H696">
        <v>2013</v>
      </c>
      <c r="I696">
        <f>IFERROR(VLOOKUP(D696,[1]Sheet7!C:G,5,0),"Null")</f>
        <v>3.0512058713027801</v>
      </c>
      <c r="J696">
        <f>IFERROR(VLOOKUP(D696,[2]!Table1_1[[#All],[Key]:[% of children under age 5 with fever]],5,0),0)</f>
        <v>6.7</v>
      </c>
      <c r="K696">
        <f>IFERROR(VLOOKUP(D696,[3]!Table1_1[[Key]:[No_of_Maternal_death]],5,0),0)</f>
        <v>500</v>
      </c>
      <c r="L696" t="s">
        <v>161</v>
      </c>
      <c r="M696" t="s">
        <v>162</v>
      </c>
      <c r="N696">
        <v>45.8</v>
      </c>
      <c r="O696">
        <v>0</v>
      </c>
      <c r="P696">
        <v>0</v>
      </c>
      <c r="Q696">
        <v>45.6</v>
      </c>
      <c r="R696">
        <v>45.9</v>
      </c>
      <c r="S696">
        <v>49.8</v>
      </c>
      <c r="T696">
        <v>49.1</v>
      </c>
      <c r="U696">
        <v>46.9</v>
      </c>
      <c r="V696">
        <v>42.7</v>
      </c>
      <c r="W696">
        <v>38.200000000000003</v>
      </c>
      <c r="X696">
        <v>0</v>
      </c>
      <c r="Y696">
        <v>0</v>
      </c>
      <c r="Z696">
        <v>0</v>
      </c>
    </row>
    <row r="697" spans="1:26" x14ac:dyDescent="0.25">
      <c r="A697" t="s">
        <v>575</v>
      </c>
      <c r="B697" t="s">
        <v>155</v>
      </c>
      <c r="C697" t="s">
        <v>156</v>
      </c>
      <c r="D697" t="s">
        <v>163</v>
      </c>
      <c r="E697" t="s">
        <v>46</v>
      </c>
      <c r="F697" t="s">
        <v>47</v>
      </c>
      <c r="G697" t="s">
        <v>37</v>
      </c>
      <c r="H697">
        <v>2017</v>
      </c>
      <c r="I697">
        <f>IFERROR(VLOOKUP(D697,[1]Sheet7!C:G,5,0),"Null")</f>
        <v>2.7234853485753199</v>
      </c>
      <c r="J697">
        <f>IFERROR(VLOOKUP(D697,[2]!Table1_1[[#All],[Key]:[% of children under age 5 with fever]],5,0),0)</f>
        <v>0</v>
      </c>
      <c r="K697">
        <f>IFERROR(VLOOKUP(D697,[3]!Table1_1[[Key]:[No_of_Maternal_death]],5,0),0)</f>
        <v>420</v>
      </c>
      <c r="L697" t="s">
        <v>164</v>
      </c>
      <c r="M697" t="s">
        <v>165</v>
      </c>
      <c r="N697">
        <v>68.5</v>
      </c>
      <c r="O697">
        <v>0</v>
      </c>
      <c r="P697">
        <v>0</v>
      </c>
      <c r="Q697">
        <v>68.599999999999994</v>
      </c>
      <c r="R697">
        <v>68.5</v>
      </c>
      <c r="S697">
        <v>80.2</v>
      </c>
      <c r="T697">
        <v>69.8</v>
      </c>
      <c r="U697">
        <v>64.2</v>
      </c>
      <c r="V697">
        <v>64.099999999999994</v>
      </c>
      <c r="W697">
        <v>60.2</v>
      </c>
      <c r="X697">
        <v>0</v>
      </c>
      <c r="Y697">
        <v>0</v>
      </c>
      <c r="Z697">
        <v>0</v>
      </c>
    </row>
    <row r="698" spans="1:26" x14ac:dyDescent="0.25">
      <c r="A698" t="s">
        <v>575</v>
      </c>
      <c r="B698" t="s">
        <v>155</v>
      </c>
      <c r="C698" t="s">
        <v>156</v>
      </c>
      <c r="D698" t="s">
        <v>166</v>
      </c>
      <c r="E698" t="s">
        <v>46</v>
      </c>
      <c r="F698" t="s">
        <v>47</v>
      </c>
      <c r="G698" t="s">
        <v>37</v>
      </c>
      <c r="H698">
        <v>2018</v>
      </c>
      <c r="I698">
        <f>IFERROR(VLOOKUP(D698,[1]Sheet7!C:G,5,0),"Null")</f>
        <v>2.6413763453754302</v>
      </c>
      <c r="J698">
        <f>IFERROR(VLOOKUP(D698,[2]!Table1_1[[#All],[Key]:[% of children under age 5 with fever]],5,0),0)</f>
        <v>0</v>
      </c>
      <c r="K698">
        <f>IFERROR(VLOOKUP(D698,[3]!Table1_1[[Key]:[No_of_Maternal_death]],5,0),0)</f>
        <v>430</v>
      </c>
      <c r="L698" t="s">
        <v>167</v>
      </c>
      <c r="M698" t="s">
        <v>168</v>
      </c>
      <c r="N698">
        <v>52.4</v>
      </c>
      <c r="O698">
        <v>0</v>
      </c>
      <c r="P698">
        <v>0</v>
      </c>
      <c r="Q698">
        <v>55.3</v>
      </c>
      <c r="R698">
        <v>52.2</v>
      </c>
      <c r="S698">
        <v>56.9</v>
      </c>
      <c r="T698">
        <v>62</v>
      </c>
      <c r="U698">
        <v>51.4</v>
      </c>
      <c r="V698">
        <v>56.4</v>
      </c>
      <c r="W698">
        <v>31.6</v>
      </c>
      <c r="X698">
        <v>0</v>
      </c>
      <c r="Y698">
        <v>0</v>
      </c>
      <c r="Z698">
        <v>0</v>
      </c>
    </row>
    <row r="699" spans="1:26" x14ac:dyDescent="0.25">
      <c r="A699" t="s">
        <v>575</v>
      </c>
      <c r="B699" t="s">
        <v>155</v>
      </c>
      <c r="C699" t="s">
        <v>156</v>
      </c>
      <c r="D699" t="s">
        <v>169</v>
      </c>
      <c r="E699" t="s">
        <v>46</v>
      </c>
      <c r="F699" t="s">
        <v>47</v>
      </c>
      <c r="G699" t="s">
        <v>37</v>
      </c>
      <c r="H699">
        <v>2020</v>
      </c>
      <c r="I699">
        <f>IFERROR(VLOOKUP(D699,[1]Sheet7!C:G,5,0),"Null")</f>
        <v>2.5621532497484099</v>
      </c>
      <c r="J699">
        <f>IFERROR(VLOOKUP(D699,[2]!Table1_1[[#All],[Key]:[% of children under age 5 with fever]],5,0),0)</f>
        <v>3.5</v>
      </c>
      <c r="K699">
        <f>IFERROR(VLOOKUP(D699,[3]!Table1_1[[Key]:[No_of_Maternal_death]],5,0),0)</f>
        <v>400</v>
      </c>
      <c r="L699" t="s">
        <v>170</v>
      </c>
      <c r="M699" t="s">
        <v>171</v>
      </c>
      <c r="N699">
        <v>44.2</v>
      </c>
      <c r="O699">
        <v>0</v>
      </c>
      <c r="P699">
        <v>0</v>
      </c>
      <c r="Q699">
        <v>53</v>
      </c>
      <c r="R699">
        <v>39.9</v>
      </c>
      <c r="S699">
        <v>59.4</v>
      </c>
      <c r="T699">
        <v>50</v>
      </c>
      <c r="U699">
        <v>47.9</v>
      </c>
      <c r="V699">
        <v>36.4</v>
      </c>
      <c r="W699">
        <v>22.6</v>
      </c>
      <c r="X699">
        <v>0</v>
      </c>
      <c r="Y699">
        <v>0</v>
      </c>
      <c r="Z699">
        <v>0</v>
      </c>
    </row>
    <row r="700" spans="1:26" x14ac:dyDescent="0.25">
      <c r="A700" t="s">
        <v>575</v>
      </c>
      <c r="B700" t="s">
        <v>172</v>
      </c>
      <c r="C700" t="s">
        <v>173</v>
      </c>
      <c r="D700" t="s">
        <v>464</v>
      </c>
      <c r="E700" t="s">
        <v>46</v>
      </c>
      <c r="F700" t="s">
        <v>47</v>
      </c>
      <c r="G700" t="s">
        <v>37</v>
      </c>
      <c r="H700">
        <v>2010</v>
      </c>
      <c r="I700">
        <f>IFERROR(VLOOKUP(D700,[1]Sheet7!C:G,5,0),"Null")</f>
        <v>2.5869974926203798</v>
      </c>
      <c r="J700">
        <f>IFERROR(VLOOKUP(D700,[2]!Table1_1[[#All],[Key]:[% of children under age 5 with fever]],5,0),0)</f>
        <v>51.2</v>
      </c>
      <c r="K700">
        <f>IFERROR(VLOOKUP(D700,[3]!Table1_1[[Key]:[No_of_Maternal_death]],5,0),0)</f>
        <v>480</v>
      </c>
      <c r="L700" t="s">
        <v>71</v>
      </c>
      <c r="M700" t="s">
        <v>72</v>
      </c>
      <c r="N700">
        <v>31.7</v>
      </c>
      <c r="O700">
        <v>0</v>
      </c>
      <c r="P700">
        <v>0</v>
      </c>
      <c r="Q700">
        <v>29.3</v>
      </c>
      <c r="R700">
        <v>35.799999999999997</v>
      </c>
      <c r="S700">
        <v>20.5</v>
      </c>
      <c r="T700">
        <v>33.6</v>
      </c>
      <c r="U700">
        <v>30.1</v>
      </c>
      <c r="V700">
        <v>35.9</v>
      </c>
      <c r="W700">
        <v>41.6</v>
      </c>
      <c r="X700">
        <v>0</v>
      </c>
      <c r="Y700">
        <v>0</v>
      </c>
      <c r="Z700">
        <v>0</v>
      </c>
    </row>
    <row r="701" spans="1:26" x14ac:dyDescent="0.25">
      <c r="A701" t="s">
        <v>575</v>
      </c>
      <c r="B701" t="s">
        <v>172</v>
      </c>
      <c r="C701" t="s">
        <v>173</v>
      </c>
      <c r="D701" t="s">
        <v>175</v>
      </c>
      <c r="E701" t="s">
        <v>46</v>
      </c>
      <c r="F701" t="s">
        <v>47</v>
      </c>
      <c r="G701" t="s">
        <v>37</v>
      </c>
      <c r="H701">
        <v>2014</v>
      </c>
      <c r="I701">
        <f>IFERROR(VLOOKUP(D701,[1]Sheet7!C:G,5,0),"Null")</f>
        <v>2.6479419321497999</v>
      </c>
      <c r="J701">
        <f>IFERROR(VLOOKUP(D701,[2]!Table1_1[[#All],[Key]:[% of children under age 5 with fever]],5,0),0)</f>
        <v>28</v>
      </c>
      <c r="K701">
        <f>IFERROR(VLOOKUP(D701,[3]!Table1_1[[Key]:[No_of_Maternal_death]],5,0),0)</f>
        <v>470</v>
      </c>
      <c r="L701" t="s">
        <v>51</v>
      </c>
      <c r="M701" t="s">
        <v>52</v>
      </c>
      <c r="N701">
        <v>79.3</v>
      </c>
      <c r="O701">
        <v>0</v>
      </c>
      <c r="P701">
        <v>0</v>
      </c>
      <c r="Q701">
        <v>77.2</v>
      </c>
      <c r="R701">
        <v>83.8</v>
      </c>
      <c r="S701">
        <v>82.1</v>
      </c>
      <c r="T701">
        <v>72</v>
      </c>
      <c r="U701">
        <v>76.5</v>
      </c>
      <c r="V701">
        <v>86.7</v>
      </c>
      <c r="W701">
        <v>82</v>
      </c>
      <c r="X701">
        <v>0</v>
      </c>
      <c r="Y701">
        <v>0</v>
      </c>
      <c r="Z701">
        <v>0</v>
      </c>
    </row>
    <row r="702" spans="1:26" x14ac:dyDescent="0.25">
      <c r="A702" t="s">
        <v>575</v>
      </c>
      <c r="B702" t="s">
        <v>172</v>
      </c>
      <c r="C702" t="s">
        <v>173</v>
      </c>
      <c r="D702" t="s">
        <v>176</v>
      </c>
      <c r="E702" t="s">
        <v>46</v>
      </c>
      <c r="F702" t="s">
        <v>47</v>
      </c>
      <c r="G702" t="s">
        <v>37</v>
      </c>
      <c r="H702">
        <v>2019</v>
      </c>
      <c r="I702">
        <f>IFERROR(VLOOKUP(D702,[1]Sheet7!C:G,5,0),"Null")</f>
        <v>2.33629046990663</v>
      </c>
      <c r="J702">
        <f>IFERROR(VLOOKUP(D702,[2]!Table1_1[[#All],[Key]:[% of children under age 5 with fever]],5,0),0)</f>
        <v>0</v>
      </c>
      <c r="K702">
        <f>IFERROR(VLOOKUP(D702,[3]!Table1_1[[Key]:[No_of_Maternal_death]],5,0),0)</f>
        <v>450</v>
      </c>
      <c r="L702" t="s">
        <v>74</v>
      </c>
      <c r="M702" t="s">
        <v>75</v>
      </c>
      <c r="N702">
        <v>94.5</v>
      </c>
      <c r="O702">
        <v>0</v>
      </c>
      <c r="P702">
        <v>0</v>
      </c>
      <c r="Q702">
        <v>94.6</v>
      </c>
      <c r="R702">
        <v>94.2</v>
      </c>
      <c r="S702">
        <v>93.5</v>
      </c>
      <c r="T702">
        <v>94.3</v>
      </c>
      <c r="U702">
        <v>96.9</v>
      </c>
      <c r="V702">
        <v>92.8</v>
      </c>
      <c r="W702">
        <v>94</v>
      </c>
      <c r="X702">
        <v>0</v>
      </c>
      <c r="Y702">
        <v>0</v>
      </c>
      <c r="Z702">
        <v>0</v>
      </c>
    </row>
    <row r="703" spans="1:26" x14ac:dyDescent="0.25">
      <c r="A703" t="s">
        <v>575</v>
      </c>
      <c r="B703" t="s">
        <v>177</v>
      </c>
      <c r="C703" t="s">
        <v>178</v>
      </c>
      <c r="D703" t="s">
        <v>179</v>
      </c>
      <c r="E703" t="s">
        <v>46</v>
      </c>
      <c r="F703" t="s">
        <v>47</v>
      </c>
      <c r="G703" t="s">
        <v>121</v>
      </c>
      <c r="H703">
        <v>2011</v>
      </c>
      <c r="I703">
        <f>IFERROR(VLOOKUP(D703,[1]Sheet7!C:G,5,0),"Null")</f>
        <v>4.4725181364733002</v>
      </c>
      <c r="J703">
        <f>IFERROR(VLOOKUP(D703,[2]!Table1_1[[#All],[Key]:[% of children under age 5 with fever]],5,0),0)</f>
        <v>33.200000000000003</v>
      </c>
      <c r="K703">
        <f>IFERROR(VLOOKUP(D703,[3]!Table1_1[[Key]:[No_of_Maternal_death]],5,0),0)</f>
        <v>84</v>
      </c>
      <c r="L703" t="s">
        <v>89</v>
      </c>
      <c r="M703" t="s">
        <v>90</v>
      </c>
      <c r="N703">
        <v>24</v>
      </c>
      <c r="O703">
        <v>0</v>
      </c>
      <c r="P703">
        <v>0</v>
      </c>
      <c r="Q703">
        <v>19.100000000000001</v>
      </c>
      <c r="R703">
        <v>30.3</v>
      </c>
      <c r="S703">
        <v>0</v>
      </c>
      <c r="T703">
        <v>0</v>
      </c>
      <c r="U703">
        <v>0</v>
      </c>
      <c r="V703">
        <v>19.100000000000001</v>
      </c>
      <c r="W703">
        <v>32.700000000000003</v>
      </c>
      <c r="X703">
        <v>0</v>
      </c>
      <c r="Y703">
        <v>0</v>
      </c>
      <c r="Z703">
        <v>0</v>
      </c>
    </row>
    <row r="704" spans="1:26" x14ac:dyDescent="0.25">
      <c r="A704" t="s">
        <v>575</v>
      </c>
      <c r="B704" t="s">
        <v>180</v>
      </c>
      <c r="C704" t="s">
        <v>181</v>
      </c>
      <c r="D704" t="s">
        <v>182</v>
      </c>
      <c r="E704" t="s">
        <v>29</v>
      </c>
      <c r="F704" t="s">
        <v>30</v>
      </c>
      <c r="G704" t="s">
        <v>31</v>
      </c>
      <c r="H704">
        <v>2003</v>
      </c>
      <c r="I704">
        <f>IFERROR(VLOOKUP(D704,[1]Sheet7!C:G,5,0),"Null")</f>
        <v>2.9674433527342199</v>
      </c>
      <c r="J704">
        <f>IFERROR(VLOOKUP(D704,[2]!Table1_1[[#All],[Key]:[% of children under age 5 with fever]],5,0),0)</f>
        <v>26.2</v>
      </c>
      <c r="K704">
        <f>IFERROR(VLOOKUP(D704,[3]!Table1_1[[Key]:[No_of_Maternal_death]],5,0),0)</f>
        <v>6900</v>
      </c>
      <c r="L704" t="s">
        <v>127</v>
      </c>
      <c r="M704" t="s">
        <v>128</v>
      </c>
      <c r="N704">
        <v>5.4</v>
      </c>
      <c r="O704">
        <v>0</v>
      </c>
      <c r="P704">
        <v>0</v>
      </c>
      <c r="Q704">
        <v>5.0999999999999996</v>
      </c>
      <c r="R704">
        <v>6.6</v>
      </c>
      <c r="S704">
        <v>1.7</v>
      </c>
      <c r="T704">
        <v>4</v>
      </c>
      <c r="U704">
        <v>6.5</v>
      </c>
      <c r="V704">
        <v>7.4</v>
      </c>
      <c r="W704">
        <v>7.6</v>
      </c>
      <c r="X704">
        <v>0</v>
      </c>
      <c r="Y704">
        <v>0</v>
      </c>
      <c r="Z704">
        <v>0</v>
      </c>
    </row>
    <row r="705" spans="1:26" x14ac:dyDescent="0.25">
      <c r="A705" t="s">
        <v>575</v>
      </c>
      <c r="B705" t="s">
        <v>180</v>
      </c>
      <c r="C705" t="s">
        <v>181</v>
      </c>
      <c r="D705" t="s">
        <v>183</v>
      </c>
      <c r="E705" t="s">
        <v>29</v>
      </c>
      <c r="F705" t="s">
        <v>30</v>
      </c>
      <c r="G705" t="s">
        <v>31</v>
      </c>
      <c r="H705">
        <v>2009</v>
      </c>
      <c r="I705">
        <f>IFERROR(VLOOKUP(D705,[1]Sheet7!C:G,5,0),"Null")</f>
        <v>2.9606918765213699</v>
      </c>
      <c r="J705">
        <f>IFERROR(VLOOKUP(D705,[2]!Table1_1[[#All],[Key]:[% of children under age 5 with fever]],5,0),0)</f>
        <v>23.2</v>
      </c>
      <c r="K705">
        <f>IFERROR(VLOOKUP(D705,[3]!Table1_1[[Key]:[No_of_Maternal_death]],5,0),0)</f>
        <v>6900</v>
      </c>
      <c r="L705" t="s">
        <v>184</v>
      </c>
      <c r="M705" t="s">
        <v>185</v>
      </c>
      <c r="N705">
        <v>49</v>
      </c>
      <c r="O705">
        <v>0</v>
      </c>
      <c r="P705">
        <v>0</v>
      </c>
      <c r="Q705">
        <v>48.4</v>
      </c>
      <c r="R705">
        <v>50.9</v>
      </c>
      <c r="S705">
        <v>46.3</v>
      </c>
      <c r="T705">
        <v>51.3</v>
      </c>
      <c r="U705">
        <v>47.9</v>
      </c>
      <c r="V705">
        <v>61.1</v>
      </c>
      <c r="W705">
        <v>43.3</v>
      </c>
      <c r="X705">
        <v>0</v>
      </c>
      <c r="Y705">
        <v>0</v>
      </c>
      <c r="Z705">
        <v>0</v>
      </c>
    </row>
    <row r="706" spans="1:26" x14ac:dyDescent="0.25">
      <c r="A706" t="s">
        <v>575</v>
      </c>
      <c r="B706" t="s">
        <v>180</v>
      </c>
      <c r="C706" t="s">
        <v>181</v>
      </c>
      <c r="D706" t="s">
        <v>186</v>
      </c>
      <c r="E706" t="s">
        <v>29</v>
      </c>
      <c r="F706" t="s">
        <v>30</v>
      </c>
      <c r="G706" t="s">
        <v>31</v>
      </c>
      <c r="H706">
        <v>2014</v>
      </c>
      <c r="I706">
        <f>IFERROR(VLOOKUP(D706,[1]Sheet7!C:G,5,0),"Null")</f>
        <v>2.2941780158285998</v>
      </c>
      <c r="J706">
        <f>IFERROR(VLOOKUP(D706,[2]!Table1_1[[#All],[Key]:[% of children under age 5 with fever]],5,0),0)</f>
        <v>27</v>
      </c>
      <c r="K706">
        <f>IFERROR(VLOOKUP(D706,[3]!Table1_1[[Key]:[No_of_Maternal_death]],5,0),0)</f>
        <v>7300</v>
      </c>
      <c r="L706" t="s">
        <v>137</v>
      </c>
      <c r="M706" t="s">
        <v>138</v>
      </c>
      <c r="N706">
        <v>50.6</v>
      </c>
      <c r="O706">
        <v>0</v>
      </c>
      <c r="P706">
        <v>0</v>
      </c>
      <c r="Q706">
        <v>50.2</v>
      </c>
      <c r="R706">
        <v>51.2</v>
      </c>
      <c r="S706">
        <v>38.200000000000003</v>
      </c>
      <c r="T706">
        <v>56.6</v>
      </c>
      <c r="U706">
        <v>58.3</v>
      </c>
      <c r="V706">
        <v>51.2</v>
      </c>
      <c r="W706">
        <v>52.2</v>
      </c>
      <c r="X706">
        <v>0</v>
      </c>
      <c r="Y706">
        <v>0</v>
      </c>
      <c r="Z706">
        <v>0</v>
      </c>
    </row>
    <row r="707" spans="1:26" x14ac:dyDescent="0.25">
      <c r="A707" t="s">
        <v>575</v>
      </c>
      <c r="B707" t="s">
        <v>180</v>
      </c>
      <c r="C707" t="s">
        <v>181</v>
      </c>
      <c r="D707" t="s">
        <v>187</v>
      </c>
      <c r="E707" t="s">
        <v>29</v>
      </c>
      <c r="F707" t="s">
        <v>30</v>
      </c>
      <c r="G707" t="s">
        <v>31</v>
      </c>
      <c r="H707">
        <v>2015</v>
      </c>
      <c r="I707">
        <f>IFERROR(VLOOKUP(D707,[1]Sheet7!C:G,5,0),"Null")</f>
        <v>2.20032211952888</v>
      </c>
      <c r="J707">
        <f>IFERROR(VLOOKUP(D707,[2]!Table1_1[[#All],[Key]:[% of children under age 5 with fever]],5,0),0)</f>
        <v>27.1</v>
      </c>
      <c r="K707">
        <f>IFERROR(VLOOKUP(D707,[3]!Table1_1[[Key]:[No_of_Maternal_death]],5,0),0)</f>
        <v>7000</v>
      </c>
      <c r="L707" t="s">
        <v>188</v>
      </c>
      <c r="M707" t="s">
        <v>189</v>
      </c>
      <c r="N707">
        <v>57.8</v>
      </c>
      <c r="O707">
        <v>0</v>
      </c>
      <c r="P707">
        <v>0</v>
      </c>
      <c r="Q707">
        <v>56.5</v>
      </c>
      <c r="R707">
        <v>59.9</v>
      </c>
      <c r="S707">
        <v>35</v>
      </c>
      <c r="T707">
        <v>64</v>
      </c>
      <c r="U707">
        <v>71.900000000000006</v>
      </c>
      <c r="V707">
        <v>51.7</v>
      </c>
      <c r="W707">
        <v>67</v>
      </c>
      <c r="X707">
        <v>0</v>
      </c>
      <c r="Y707">
        <v>0</v>
      </c>
      <c r="Z707">
        <v>0</v>
      </c>
    </row>
    <row r="708" spans="1:26" x14ac:dyDescent="0.25">
      <c r="A708" t="s">
        <v>575</v>
      </c>
      <c r="B708" t="s">
        <v>180</v>
      </c>
      <c r="C708" t="s">
        <v>181</v>
      </c>
      <c r="D708" t="s">
        <v>190</v>
      </c>
      <c r="E708" t="s">
        <v>29</v>
      </c>
      <c r="F708" t="s">
        <v>30</v>
      </c>
      <c r="G708" t="s">
        <v>31</v>
      </c>
      <c r="H708">
        <v>2020</v>
      </c>
      <c r="I708">
        <f>IFERROR(VLOOKUP(D708,[1]Sheet7!C:G,5,0),"Null")</f>
        <v>2.0097001107967101</v>
      </c>
      <c r="J708">
        <f>IFERROR(VLOOKUP(D708,[2]!Table1_1[[#All],[Key]:[% of children under age 5 with fever]],5,0),0)</f>
        <v>20.2</v>
      </c>
      <c r="K708">
        <f>IFERROR(VLOOKUP(D708,[3]!Table1_1[[Key]:[No_of_Maternal_death]],5,0),0)</f>
        <v>7700</v>
      </c>
      <c r="L708" t="s">
        <v>191</v>
      </c>
      <c r="M708" t="s">
        <v>192</v>
      </c>
      <c r="N708">
        <v>39.799999999999997</v>
      </c>
      <c r="O708">
        <v>0</v>
      </c>
      <c r="P708">
        <v>0</v>
      </c>
      <c r="Q708">
        <v>43.6</v>
      </c>
      <c r="R708">
        <v>34.6</v>
      </c>
      <c r="S708">
        <v>29.2</v>
      </c>
      <c r="T708">
        <v>49.9</v>
      </c>
      <c r="U708">
        <v>33.6</v>
      </c>
      <c r="V708">
        <v>57.1</v>
      </c>
      <c r="W708">
        <v>26.1</v>
      </c>
      <c r="X708">
        <v>0</v>
      </c>
      <c r="Y708">
        <v>0</v>
      </c>
      <c r="Z708">
        <v>0</v>
      </c>
    </row>
    <row r="709" spans="1:26" x14ac:dyDescent="0.25">
      <c r="A709" t="s">
        <v>575</v>
      </c>
      <c r="B709" t="s">
        <v>193</v>
      </c>
      <c r="C709" t="s">
        <v>194</v>
      </c>
      <c r="D709" t="s">
        <v>195</v>
      </c>
      <c r="E709" t="s">
        <v>46</v>
      </c>
      <c r="F709" t="s">
        <v>47</v>
      </c>
      <c r="G709" t="s">
        <v>37</v>
      </c>
      <c r="H709">
        <v>2013</v>
      </c>
      <c r="I709">
        <f>IFERROR(VLOOKUP(D709,[1]Sheet7!C:G,5,0),"Null")</f>
        <v>2.1823544887697501</v>
      </c>
      <c r="J709">
        <f>IFERROR(VLOOKUP(D709,[2]!Table1_1[[#All],[Key]:[% of children under age 5 with fever]],5,0),0)</f>
        <v>55.7</v>
      </c>
      <c r="K709">
        <f>IFERROR(VLOOKUP(D709,[3]!Table1_1[[Key]:[No_of_Maternal_death]],5,0),0)</f>
        <v>1000</v>
      </c>
      <c r="L709" t="s">
        <v>161</v>
      </c>
      <c r="M709" t="s">
        <v>162</v>
      </c>
      <c r="N709">
        <v>37.1</v>
      </c>
      <c r="O709">
        <v>0</v>
      </c>
      <c r="P709">
        <v>0</v>
      </c>
      <c r="Q709">
        <v>40.299999999999997</v>
      </c>
      <c r="R709">
        <v>34</v>
      </c>
      <c r="S709">
        <v>32</v>
      </c>
      <c r="T709">
        <v>45.9</v>
      </c>
      <c r="U709">
        <v>38.700000000000003</v>
      </c>
      <c r="V709">
        <v>52.1</v>
      </c>
      <c r="W709">
        <v>16.5</v>
      </c>
      <c r="X709">
        <v>0</v>
      </c>
      <c r="Y709">
        <v>0</v>
      </c>
      <c r="Z709">
        <v>0</v>
      </c>
    </row>
    <row r="710" spans="1:26" x14ac:dyDescent="0.25">
      <c r="A710" t="s">
        <v>575</v>
      </c>
      <c r="B710" t="s">
        <v>193</v>
      </c>
      <c r="C710" t="s">
        <v>194</v>
      </c>
      <c r="D710" t="s">
        <v>196</v>
      </c>
      <c r="E710" t="s">
        <v>46</v>
      </c>
      <c r="F710" t="s">
        <v>47</v>
      </c>
      <c r="G710" t="s">
        <v>37</v>
      </c>
      <c r="H710">
        <v>2016</v>
      </c>
      <c r="I710">
        <f>IFERROR(VLOOKUP(D710,[1]Sheet7!C:G,5,0),"Null")</f>
        <v>2.0125966568760099</v>
      </c>
      <c r="J710">
        <f>IFERROR(VLOOKUP(D710,[2]!Table1_1[[#All],[Key]:[% of children under age 5 with fever]],5,0),0)</f>
        <v>65.5</v>
      </c>
      <c r="K710">
        <f>IFERROR(VLOOKUP(D710,[3]!Table1_1[[Key]:[No_of_Maternal_death]],5,0),0)</f>
        <v>1000</v>
      </c>
      <c r="L710" t="s">
        <v>197</v>
      </c>
      <c r="M710" t="s">
        <v>198</v>
      </c>
      <c r="N710">
        <v>39.5</v>
      </c>
      <c r="O710">
        <v>0</v>
      </c>
      <c r="P710">
        <v>0</v>
      </c>
      <c r="Q710">
        <v>45.3</v>
      </c>
      <c r="R710">
        <v>35.4</v>
      </c>
      <c r="S710">
        <v>35.799999999999997</v>
      </c>
      <c r="T710">
        <v>47.2</v>
      </c>
      <c r="U710">
        <v>48.8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 t="s">
        <v>575</v>
      </c>
      <c r="B711" t="s">
        <v>193</v>
      </c>
      <c r="C711" t="s">
        <v>194</v>
      </c>
      <c r="D711" t="s">
        <v>199</v>
      </c>
      <c r="E711" t="s">
        <v>46</v>
      </c>
      <c r="F711" t="s">
        <v>47</v>
      </c>
      <c r="G711" t="s">
        <v>37</v>
      </c>
      <c r="H711">
        <v>2020</v>
      </c>
      <c r="I711">
        <f>IFERROR(VLOOKUP(D711,[1]Sheet7!C:G,5,0),"Null")</f>
        <v>2.0311686033774401</v>
      </c>
      <c r="J711">
        <f>IFERROR(VLOOKUP(D711,[2]!Table1_1[[#All],[Key]:[% of children under age 5 with fever]],5,0),0)</f>
        <v>52.1</v>
      </c>
      <c r="K711">
        <f>IFERROR(VLOOKUP(D711,[3]!Table1_1[[Key]:[No_of_Maternal_death]],5,0),0)</f>
        <v>1100</v>
      </c>
      <c r="L711" t="s">
        <v>170</v>
      </c>
      <c r="M711" t="s">
        <v>200</v>
      </c>
      <c r="N711">
        <v>46.5</v>
      </c>
      <c r="O711">
        <v>0</v>
      </c>
      <c r="P711">
        <v>0</v>
      </c>
      <c r="Q711">
        <v>48.1</v>
      </c>
      <c r="R711">
        <v>45.3</v>
      </c>
      <c r="S711">
        <v>44.8</v>
      </c>
      <c r="T711">
        <v>62.4</v>
      </c>
      <c r="U711">
        <v>52.6</v>
      </c>
      <c r="V711">
        <v>35.1</v>
      </c>
      <c r="W711">
        <v>34.700000000000003</v>
      </c>
      <c r="X711">
        <v>0</v>
      </c>
      <c r="Y711">
        <v>0</v>
      </c>
      <c r="Z711">
        <v>0</v>
      </c>
    </row>
    <row r="712" spans="1:26" x14ac:dyDescent="0.25">
      <c r="A712" t="s">
        <v>575</v>
      </c>
      <c r="B712" t="s">
        <v>201</v>
      </c>
      <c r="C712" t="s">
        <v>202</v>
      </c>
      <c r="D712" t="s">
        <v>203</v>
      </c>
      <c r="E712" t="s">
        <v>29</v>
      </c>
      <c r="F712" t="s">
        <v>30</v>
      </c>
      <c r="G712" t="s">
        <v>37</v>
      </c>
      <c r="H712">
        <v>2009</v>
      </c>
      <c r="I712">
        <f>IFERROR(VLOOKUP(D712,[1]Sheet7!C:G,5,0),"Null")</f>
        <v>2.8994727895915999</v>
      </c>
      <c r="J712">
        <f>IFERROR(VLOOKUP(D712,[2]!Table1_1[[#All],[Key]:[% of children under age 5 with fever]],5,0),0)</f>
        <v>19.7</v>
      </c>
      <c r="K712">
        <f>IFERROR(VLOOKUP(D712,[3]!Table1_1[[Key]:[No_of_Maternal_death]],5,0),0)</f>
        <v>3900</v>
      </c>
      <c r="L712" t="s">
        <v>184</v>
      </c>
      <c r="M712" t="s">
        <v>185</v>
      </c>
      <c r="N712">
        <v>46.2</v>
      </c>
      <c r="O712">
        <v>0</v>
      </c>
      <c r="P712">
        <v>0</v>
      </c>
      <c r="Q712">
        <v>45.6</v>
      </c>
      <c r="R712">
        <v>50.9</v>
      </c>
      <c r="S712">
        <v>50.8</v>
      </c>
      <c r="T712">
        <v>52</v>
      </c>
      <c r="U712">
        <v>36.700000000000003</v>
      </c>
      <c r="V712">
        <v>40.6</v>
      </c>
      <c r="W712">
        <v>47.6</v>
      </c>
      <c r="X712">
        <v>0</v>
      </c>
      <c r="Y712">
        <v>0</v>
      </c>
      <c r="Z712">
        <v>0</v>
      </c>
    </row>
    <row r="713" spans="1:26" x14ac:dyDescent="0.25">
      <c r="A713" t="s">
        <v>575</v>
      </c>
      <c r="B713" t="s">
        <v>201</v>
      </c>
      <c r="C713" t="s">
        <v>202</v>
      </c>
      <c r="D713" t="s">
        <v>204</v>
      </c>
      <c r="E713" t="s">
        <v>29</v>
      </c>
      <c r="F713" t="s">
        <v>30</v>
      </c>
      <c r="G713" t="s">
        <v>37</v>
      </c>
      <c r="H713">
        <v>2016</v>
      </c>
      <c r="I713">
        <f>IFERROR(VLOOKUP(D713,[1]Sheet7!C:G,5,0),"Null")</f>
        <v>2.5860114844229098</v>
      </c>
      <c r="J713">
        <f>IFERROR(VLOOKUP(D713,[2]!Table1_1[[#All],[Key]:[% of children under age 5 with fever]],5,0),0)</f>
        <v>10.1</v>
      </c>
      <c r="K713">
        <f>IFERROR(VLOOKUP(D713,[3]!Table1_1[[Key]:[No_of_Maternal_death]],5,0),0)</f>
        <v>3700</v>
      </c>
      <c r="L713" t="s">
        <v>197</v>
      </c>
      <c r="M713" t="s">
        <v>198</v>
      </c>
      <c r="N713">
        <v>68.5</v>
      </c>
      <c r="O713">
        <v>0</v>
      </c>
      <c r="P713">
        <v>0</v>
      </c>
      <c r="Q713">
        <v>67.7</v>
      </c>
      <c r="R713">
        <v>76.2</v>
      </c>
      <c r="S713">
        <v>84.5</v>
      </c>
      <c r="T713">
        <v>70.3</v>
      </c>
      <c r="U713">
        <v>63</v>
      </c>
      <c r="V713">
        <v>58.6</v>
      </c>
      <c r="W713">
        <v>62.2</v>
      </c>
      <c r="X713">
        <v>0</v>
      </c>
      <c r="Y713">
        <v>0</v>
      </c>
      <c r="Z713">
        <v>0</v>
      </c>
    </row>
    <row r="714" spans="1:26" x14ac:dyDescent="0.25">
      <c r="A714" t="s">
        <v>575</v>
      </c>
      <c r="B714" t="s">
        <v>201</v>
      </c>
      <c r="C714" t="s">
        <v>202</v>
      </c>
      <c r="D714" t="s">
        <v>205</v>
      </c>
      <c r="E714" t="s">
        <v>29</v>
      </c>
      <c r="F714" t="s">
        <v>30</v>
      </c>
      <c r="G714" t="s">
        <v>37</v>
      </c>
      <c r="H714">
        <v>2018</v>
      </c>
      <c r="I714">
        <f>IFERROR(VLOOKUP(D714,[1]Sheet7!C:G,5,0),"Null")</f>
        <v>2.5540770406725501</v>
      </c>
      <c r="J714">
        <f>IFERROR(VLOOKUP(D714,[2]!Table1_1[[#All],[Key]:[% of children under age 5 with fever]],5,0),0)</f>
        <v>0</v>
      </c>
      <c r="K714">
        <f>IFERROR(VLOOKUP(D714,[3]!Table1_1[[Key]:[No_of_Maternal_death]],5,0),0)</f>
        <v>3600</v>
      </c>
      <c r="L714" t="s">
        <v>167</v>
      </c>
      <c r="M714" t="s">
        <v>168</v>
      </c>
      <c r="N714">
        <v>61.1</v>
      </c>
      <c r="O714">
        <v>0</v>
      </c>
      <c r="P714">
        <v>0</v>
      </c>
      <c r="Q714">
        <v>62.6</v>
      </c>
      <c r="R714">
        <v>54.9</v>
      </c>
      <c r="S714">
        <v>67.900000000000006</v>
      </c>
      <c r="T714">
        <v>65.599999999999994</v>
      </c>
      <c r="U714">
        <v>62</v>
      </c>
      <c r="V714">
        <v>56.9</v>
      </c>
      <c r="W714">
        <v>49.7</v>
      </c>
      <c r="X714">
        <v>0</v>
      </c>
      <c r="Y714">
        <v>0</v>
      </c>
      <c r="Z714">
        <v>0</v>
      </c>
    </row>
    <row r="715" spans="1:26" x14ac:dyDescent="0.25">
      <c r="A715" t="s">
        <v>575</v>
      </c>
      <c r="B715" t="s">
        <v>201</v>
      </c>
      <c r="C715" t="s">
        <v>202</v>
      </c>
      <c r="D715" t="s">
        <v>206</v>
      </c>
      <c r="E715" t="s">
        <v>207</v>
      </c>
      <c r="F715" t="s">
        <v>30</v>
      </c>
      <c r="G715" t="s">
        <v>37</v>
      </c>
      <c r="H715">
        <v>2021</v>
      </c>
      <c r="I715">
        <f>IFERROR(VLOOKUP(D715,[1]Sheet7!C:G,5,0),"Null")</f>
        <v>2.4168693737005098</v>
      </c>
      <c r="J715">
        <f>IFERROR(VLOOKUP(D715,[2]!Table1_1[[#All],[Key]:[% of children under age 5 with fever]],5,0),0)</f>
        <v>15.3</v>
      </c>
      <c r="K715">
        <f>IFERROR(VLOOKUP(D715,[3]!Table1_1[[Key]:[No_of_Maternal_death]],5,0),0)</f>
        <v>0</v>
      </c>
      <c r="L715" t="s">
        <v>208</v>
      </c>
      <c r="M715" t="s">
        <v>209</v>
      </c>
      <c r="N715">
        <v>54.9</v>
      </c>
      <c r="O715">
        <v>0</v>
      </c>
      <c r="P715">
        <v>0</v>
      </c>
      <c r="Q715">
        <v>57.2</v>
      </c>
      <c r="R715">
        <v>43</v>
      </c>
      <c r="S715">
        <v>55.9</v>
      </c>
      <c r="T715">
        <v>56.1</v>
      </c>
      <c r="U715">
        <v>60.4</v>
      </c>
      <c r="V715">
        <v>56.1</v>
      </c>
      <c r="W715">
        <v>44.3</v>
      </c>
      <c r="X715">
        <v>0</v>
      </c>
      <c r="Y715">
        <v>0</v>
      </c>
      <c r="Z715">
        <v>0</v>
      </c>
    </row>
    <row r="716" spans="1:26" x14ac:dyDescent="0.25">
      <c r="A716" t="s">
        <v>575</v>
      </c>
      <c r="B716" t="s">
        <v>210</v>
      </c>
      <c r="C716" t="s">
        <v>211</v>
      </c>
      <c r="D716" t="s">
        <v>212</v>
      </c>
      <c r="E716" t="s">
        <v>46</v>
      </c>
      <c r="F716" t="s">
        <v>47</v>
      </c>
      <c r="G716" t="s">
        <v>37</v>
      </c>
      <c r="H716">
        <v>2006</v>
      </c>
      <c r="I716">
        <f>IFERROR(VLOOKUP(D716,[1]Sheet7!C:G,5,0),"Null")</f>
        <v>3.3056918279915699</v>
      </c>
      <c r="J716">
        <f>IFERROR(VLOOKUP(D716,[2]!Table1_1[[#All],[Key]:[% of children under age 5 with fever]],5,0),0)</f>
        <v>31.7</v>
      </c>
      <c r="K716">
        <f>IFERROR(VLOOKUP(D716,[3]!Table1_1[[Key]:[No_of_Maternal_death]],5,0),0)</f>
        <v>3600</v>
      </c>
      <c r="L716" t="s">
        <v>213</v>
      </c>
      <c r="M716" t="s">
        <v>214</v>
      </c>
      <c r="N716">
        <v>28.9</v>
      </c>
      <c r="O716">
        <v>0</v>
      </c>
      <c r="P716">
        <v>0</v>
      </c>
      <c r="Q716">
        <v>31.4</v>
      </c>
      <c r="R716">
        <v>22</v>
      </c>
      <c r="S716">
        <v>28.5</v>
      </c>
      <c r="T716">
        <v>32.4</v>
      </c>
      <c r="U716">
        <v>27.7</v>
      </c>
      <c r="V716">
        <v>26.3</v>
      </c>
      <c r="W716">
        <v>29.6</v>
      </c>
      <c r="X716">
        <v>0</v>
      </c>
      <c r="Y716">
        <v>0</v>
      </c>
      <c r="Z716">
        <v>0</v>
      </c>
    </row>
    <row r="717" spans="1:26" x14ac:dyDescent="0.25">
      <c r="A717" t="s">
        <v>575</v>
      </c>
      <c r="B717" t="s">
        <v>210</v>
      </c>
      <c r="C717" t="s">
        <v>211</v>
      </c>
      <c r="D717" t="s">
        <v>477</v>
      </c>
      <c r="E717" t="s">
        <v>46</v>
      </c>
      <c r="F717" t="s">
        <v>47</v>
      </c>
      <c r="G717" t="s">
        <v>37</v>
      </c>
      <c r="H717">
        <v>2010</v>
      </c>
      <c r="I717">
        <f>IFERROR(VLOOKUP(D717,[1]Sheet7!C:G,5,0),"Null")</f>
        <v>3.2497394697786</v>
      </c>
      <c r="J717">
        <f>IFERROR(VLOOKUP(D717,[2]!Table1_1[[#All],[Key]:[% of children under age 5 with fever]],5,0),0)</f>
        <v>34.799999999999997</v>
      </c>
      <c r="K717">
        <f>IFERROR(VLOOKUP(D717,[3]!Table1_1[[Key]:[No_of_Maternal_death]],5,0),0)</f>
        <v>4000</v>
      </c>
      <c r="L717" t="s">
        <v>478</v>
      </c>
      <c r="M717" t="s">
        <v>479</v>
      </c>
      <c r="N717">
        <v>54.9</v>
      </c>
      <c r="O717">
        <v>0</v>
      </c>
      <c r="P717">
        <v>0</v>
      </c>
      <c r="Q717">
        <v>50.9</v>
      </c>
      <c r="R717">
        <v>66.8</v>
      </c>
      <c r="S717">
        <v>49.7</v>
      </c>
      <c r="T717">
        <v>50.8</v>
      </c>
      <c r="U717">
        <v>50.7</v>
      </c>
      <c r="V717">
        <v>62.5</v>
      </c>
      <c r="W717">
        <v>61.6</v>
      </c>
      <c r="X717">
        <v>0</v>
      </c>
      <c r="Y717">
        <v>0</v>
      </c>
      <c r="Z717">
        <v>0</v>
      </c>
    </row>
    <row r="718" spans="1:26" x14ac:dyDescent="0.25">
      <c r="A718" t="s">
        <v>575</v>
      </c>
      <c r="B718" t="s">
        <v>210</v>
      </c>
      <c r="C718" t="s">
        <v>211</v>
      </c>
      <c r="D718" t="s">
        <v>215</v>
      </c>
      <c r="E718" t="s">
        <v>46</v>
      </c>
      <c r="F718" t="s">
        <v>47</v>
      </c>
      <c r="G718" t="s">
        <v>37</v>
      </c>
      <c r="H718">
        <v>2013</v>
      </c>
      <c r="I718">
        <f>IFERROR(VLOOKUP(D718,[1]Sheet7!C:G,5,0),"Null")</f>
        <v>2.9200445018792198</v>
      </c>
      <c r="J718">
        <f>IFERROR(VLOOKUP(D718,[2]!Table1_1[[#All],[Key]:[% of children under age 5 with fever]],5,0),0)</f>
        <v>22.5</v>
      </c>
      <c r="K718">
        <f>IFERROR(VLOOKUP(D718,[3]!Table1_1[[Key]:[No_of_Maternal_death]],5,0),0)</f>
        <v>4200</v>
      </c>
      <c r="L718" t="s">
        <v>216</v>
      </c>
      <c r="M718" t="s">
        <v>217</v>
      </c>
      <c r="N718">
        <v>73.2</v>
      </c>
      <c r="O718">
        <v>0</v>
      </c>
      <c r="P718">
        <v>0</v>
      </c>
      <c r="Q718">
        <v>73.5</v>
      </c>
      <c r="R718">
        <v>71.400000000000006</v>
      </c>
      <c r="S718">
        <v>68.7</v>
      </c>
      <c r="T718">
        <v>72.599999999999994</v>
      </c>
      <c r="U718">
        <v>77.400000000000006</v>
      </c>
      <c r="V718">
        <v>76.8</v>
      </c>
      <c r="W718">
        <v>69.5</v>
      </c>
      <c r="X718">
        <v>0</v>
      </c>
      <c r="Y718">
        <v>0</v>
      </c>
      <c r="Z718">
        <v>0</v>
      </c>
    </row>
    <row r="719" spans="1:26" x14ac:dyDescent="0.25">
      <c r="A719" t="s">
        <v>575</v>
      </c>
      <c r="B719" t="s">
        <v>210</v>
      </c>
      <c r="C719" t="s">
        <v>211</v>
      </c>
      <c r="D719" t="s">
        <v>218</v>
      </c>
      <c r="E719" t="s">
        <v>46</v>
      </c>
      <c r="F719" t="s">
        <v>47</v>
      </c>
      <c r="G719" t="s">
        <v>37</v>
      </c>
      <c r="H719">
        <v>2015</v>
      </c>
      <c r="I719">
        <f>IFERROR(VLOOKUP(D719,[1]Sheet7!C:G,5,0),"Null")</f>
        <v>3.14674716699948</v>
      </c>
      <c r="J719">
        <f>IFERROR(VLOOKUP(D719,[2]!Table1_1[[#All],[Key]:[% of children under age 5 with fever]],5,0),0)</f>
        <v>28.7</v>
      </c>
      <c r="K719">
        <f>IFERROR(VLOOKUP(D719,[3]!Table1_1[[Key]:[No_of_Maternal_death]],5,0),0)</f>
        <v>4000</v>
      </c>
      <c r="L719" t="s">
        <v>219</v>
      </c>
      <c r="M719" t="s">
        <v>220</v>
      </c>
      <c r="N719">
        <v>66.2</v>
      </c>
      <c r="O719">
        <v>0</v>
      </c>
      <c r="P719">
        <v>0</v>
      </c>
      <c r="Q719">
        <v>65.099999999999994</v>
      </c>
      <c r="R719">
        <v>70.7</v>
      </c>
      <c r="S719">
        <v>53.6</v>
      </c>
      <c r="T719">
        <v>63.2</v>
      </c>
      <c r="U719">
        <v>70.2</v>
      </c>
      <c r="V719">
        <v>73</v>
      </c>
      <c r="W719">
        <v>70.8</v>
      </c>
      <c r="X719">
        <v>0</v>
      </c>
      <c r="Y719">
        <v>0</v>
      </c>
      <c r="Z719">
        <v>0</v>
      </c>
    </row>
    <row r="720" spans="1:26" x14ac:dyDescent="0.25">
      <c r="A720" t="s">
        <v>575</v>
      </c>
      <c r="B720" t="s">
        <v>210</v>
      </c>
      <c r="C720" t="s">
        <v>211</v>
      </c>
      <c r="D720" t="s">
        <v>221</v>
      </c>
      <c r="E720" t="s">
        <v>46</v>
      </c>
      <c r="F720" t="s">
        <v>47</v>
      </c>
      <c r="G720" t="s">
        <v>37</v>
      </c>
      <c r="H720">
        <v>2018</v>
      </c>
      <c r="I720">
        <f>IFERROR(VLOOKUP(D720,[1]Sheet7!C:G,5,0),"Null")</f>
        <v>3.17485008918529</v>
      </c>
      <c r="J720">
        <f>IFERROR(VLOOKUP(D720,[2]!Table1_1[[#All],[Key]:[% of children under age 5 with fever]],5,0),0)</f>
        <v>18.7</v>
      </c>
      <c r="K720">
        <f>IFERROR(VLOOKUP(D720,[3]!Table1_1[[Key]:[No_of_Maternal_death]],5,0),0)</f>
        <v>3800</v>
      </c>
      <c r="L720" t="s">
        <v>93</v>
      </c>
      <c r="M720" t="s">
        <v>94</v>
      </c>
      <c r="N720">
        <v>83.7</v>
      </c>
      <c r="O720">
        <v>0</v>
      </c>
      <c r="P720">
        <v>0</v>
      </c>
      <c r="Q720">
        <v>86.7</v>
      </c>
      <c r="R720">
        <v>73</v>
      </c>
      <c r="S720">
        <v>86</v>
      </c>
      <c r="T720">
        <v>86.2</v>
      </c>
      <c r="U720">
        <v>83.7</v>
      </c>
      <c r="V720">
        <v>88.3</v>
      </c>
      <c r="W720">
        <v>73.599999999999994</v>
      </c>
      <c r="X720">
        <v>0</v>
      </c>
      <c r="Y720">
        <v>0</v>
      </c>
      <c r="Z720">
        <v>0</v>
      </c>
    </row>
    <row r="721" spans="1:26" x14ac:dyDescent="0.25">
      <c r="A721" t="s">
        <v>575</v>
      </c>
      <c r="B721" t="s">
        <v>210</v>
      </c>
      <c r="C721" t="s">
        <v>211</v>
      </c>
      <c r="D721" t="s">
        <v>480</v>
      </c>
      <c r="E721" t="s">
        <v>207</v>
      </c>
      <c r="F721" t="s">
        <v>47</v>
      </c>
      <c r="G721" t="s">
        <v>37</v>
      </c>
      <c r="H721">
        <v>2021</v>
      </c>
      <c r="I721">
        <f>IFERROR(VLOOKUP(D721,[1]Sheet7!C:G,5,0),"Null")</f>
        <v>3.1579643694500401</v>
      </c>
      <c r="J721">
        <f>IFERROR(VLOOKUP(D721,[2]!Table1_1[[#All],[Key]:[% of children under age 5 with fever]],5,0),0)</f>
        <v>0</v>
      </c>
      <c r="K721">
        <f>IFERROR(VLOOKUP(D721,[3]!Table1_1[[Key]:[No_of_Maternal_death]],5,0),0)</f>
        <v>0</v>
      </c>
      <c r="L721" t="s">
        <v>566</v>
      </c>
      <c r="M721" t="s">
        <v>566</v>
      </c>
      <c r="N721">
        <v>75.900000000000006</v>
      </c>
      <c r="O721">
        <v>0</v>
      </c>
      <c r="P721">
        <v>0</v>
      </c>
      <c r="Q721">
        <v>78.099999999999994</v>
      </c>
      <c r="R721">
        <v>67.5</v>
      </c>
      <c r="S721">
        <v>82.6</v>
      </c>
      <c r="T721">
        <v>79.2</v>
      </c>
      <c r="U721">
        <v>74.8</v>
      </c>
      <c r="V721">
        <v>76.2</v>
      </c>
      <c r="W721">
        <v>65.5</v>
      </c>
      <c r="X721">
        <v>0</v>
      </c>
      <c r="Y721">
        <v>0</v>
      </c>
      <c r="Z721">
        <v>0</v>
      </c>
    </row>
    <row r="722" spans="1:26" x14ac:dyDescent="0.25">
      <c r="A722" t="s">
        <v>575</v>
      </c>
      <c r="B722" t="s">
        <v>222</v>
      </c>
      <c r="C722" t="s">
        <v>223</v>
      </c>
      <c r="D722" t="s">
        <v>224</v>
      </c>
      <c r="E722" t="s">
        <v>29</v>
      </c>
      <c r="F722" t="s">
        <v>30</v>
      </c>
      <c r="G722" t="s">
        <v>37</v>
      </c>
      <c r="H722">
        <v>2011</v>
      </c>
      <c r="I722">
        <f>IFERROR(VLOOKUP(D722,[1]Sheet7!C:G,5,0),"Null")</f>
        <v>2.93267756135951</v>
      </c>
      <c r="J722">
        <f>IFERROR(VLOOKUP(D722,[2]!Table1_1[[#All],[Key]:[% of children under age 5 with fever]],5,0),0)</f>
        <v>29.9</v>
      </c>
      <c r="K722">
        <f>IFERROR(VLOOKUP(D722,[3]!Table1_1[[Key]:[No_of_Maternal_death]],5,0),0)</f>
        <v>2900</v>
      </c>
      <c r="L722" t="s">
        <v>89</v>
      </c>
      <c r="M722" t="s">
        <v>90</v>
      </c>
      <c r="N722">
        <v>34.299999999999997</v>
      </c>
      <c r="O722">
        <v>0</v>
      </c>
      <c r="P722">
        <v>0</v>
      </c>
      <c r="Q722">
        <v>30.1</v>
      </c>
      <c r="R722">
        <v>46.5</v>
      </c>
      <c r="S722">
        <v>30.7</v>
      </c>
      <c r="T722">
        <v>30.8</v>
      </c>
      <c r="U722">
        <v>35</v>
      </c>
      <c r="V722">
        <v>38.200000000000003</v>
      </c>
      <c r="W722">
        <v>41.1</v>
      </c>
      <c r="X722">
        <v>0</v>
      </c>
      <c r="Y722">
        <v>0</v>
      </c>
      <c r="Z722">
        <v>0</v>
      </c>
    </row>
    <row r="723" spans="1:26" x14ac:dyDescent="0.25">
      <c r="A723" t="s">
        <v>575</v>
      </c>
      <c r="B723" t="s">
        <v>222</v>
      </c>
      <c r="C723" t="s">
        <v>223</v>
      </c>
      <c r="D723" t="s">
        <v>225</v>
      </c>
      <c r="E723" t="s">
        <v>29</v>
      </c>
      <c r="F723" t="s">
        <v>30</v>
      </c>
      <c r="G723" t="s">
        <v>37</v>
      </c>
      <c r="H723">
        <v>2015</v>
      </c>
      <c r="I723">
        <f>IFERROR(VLOOKUP(D723,[1]Sheet7!C:G,5,0),"Null")</f>
        <v>3.0430197171562599</v>
      </c>
      <c r="J723">
        <f>IFERROR(VLOOKUP(D723,[2]!Table1_1[[#All],[Key]:[% of children under age 5 with fever]],5,0),0)</f>
        <v>38.4</v>
      </c>
      <c r="K723">
        <f>IFERROR(VLOOKUP(D723,[3]!Table1_1[[Key]:[No_of_Maternal_death]],5,0),0)</f>
        <v>2400</v>
      </c>
      <c r="L723" t="s">
        <v>226</v>
      </c>
      <c r="M723" t="s">
        <v>227</v>
      </c>
      <c r="N723">
        <v>52.1</v>
      </c>
      <c r="O723">
        <v>0</v>
      </c>
      <c r="P723">
        <v>0</v>
      </c>
      <c r="Q723">
        <v>50.2</v>
      </c>
      <c r="R723">
        <v>56.6</v>
      </c>
      <c r="S723">
        <v>46.1</v>
      </c>
      <c r="T723">
        <v>50.9</v>
      </c>
      <c r="U723">
        <v>48</v>
      </c>
      <c r="V723">
        <v>56.1</v>
      </c>
      <c r="W723">
        <v>64.599999999999994</v>
      </c>
      <c r="X723">
        <v>0</v>
      </c>
      <c r="Y723">
        <v>0</v>
      </c>
      <c r="Z723">
        <v>0</v>
      </c>
    </row>
    <row r="724" spans="1:26" x14ac:dyDescent="0.25">
      <c r="A724" t="s">
        <v>575</v>
      </c>
      <c r="B724" t="s">
        <v>222</v>
      </c>
      <c r="C724" t="s">
        <v>223</v>
      </c>
      <c r="D724" t="s">
        <v>228</v>
      </c>
      <c r="E724" t="s">
        <v>29</v>
      </c>
      <c r="F724" t="s">
        <v>30</v>
      </c>
      <c r="G724" t="s">
        <v>37</v>
      </c>
      <c r="H724">
        <v>2018</v>
      </c>
      <c r="I724">
        <f>IFERROR(VLOOKUP(D724,[1]Sheet7!C:G,5,0),"Null")</f>
        <v>2.9468871505253298</v>
      </c>
      <c r="J724">
        <f>IFERROR(VLOOKUP(D724,[2]!Table1_1[[#All],[Key]:[% of children under age 5 with fever]],5,0),0)</f>
        <v>32.700000000000003</v>
      </c>
      <c r="K724">
        <f>IFERROR(VLOOKUP(D724,[3]!Table1_1[[Key]:[No_of_Maternal_death]],5,0),0)</f>
        <v>1800</v>
      </c>
      <c r="L724" t="s">
        <v>229</v>
      </c>
      <c r="M724" t="s">
        <v>230</v>
      </c>
      <c r="N724">
        <v>76.400000000000006</v>
      </c>
      <c r="O724">
        <v>0</v>
      </c>
      <c r="P724">
        <v>0</v>
      </c>
      <c r="Q724">
        <v>76.8</v>
      </c>
      <c r="R724">
        <v>75.2</v>
      </c>
      <c r="S724">
        <v>80.3</v>
      </c>
      <c r="T724">
        <v>71.400000000000006</v>
      </c>
      <c r="U724">
        <v>79.3</v>
      </c>
      <c r="V724">
        <v>80.7</v>
      </c>
      <c r="W724">
        <v>67.599999999999994</v>
      </c>
      <c r="X724">
        <v>0</v>
      </c>
      <c r="Y724">
        <v>0</v>
      </c>
      <c r="Z724">
        <v>0</v>
      </c>
    </row>
    <row r="725" spans="1:26" x14ac:dyDescent="0.25">
      <c r="A725" t="s">
        <v>575</v>
      </c>
      <c r="B725" t="s">
        <v>231</v>
      </c>
      <c r="C725" t="s">
        <v>232</v>
      </c>
      <c r="D725" t="s">
        <v>233</v>
      </c>
      <c r="E725" t="s">
        <v>46</v>
      </c>
      <c r="F725" t="s">
        <v>47</v>
      </c>
      <c r="G725" t="s">
        <v>31</v>
      </c>
      <c r="H725">
        <v>2011</v>
      </c>
      <c r="I725">
        <f>IFERROR(VLOOKUP(D725,[1]Sheet7!C:G,5,0),"Null")</f>
        <v>3.01844276057634</v>
      </c>
      <c r="J725">
        <f>IFERROR(VLOOKUP(D725,[2]!Table1_1[[#All],[Key]:[% of children under age 5 with fever]],5,0),0)</f>
        <v>19.7</v>
      </c>
      <c r="K725">
        <f>IFERROR(VLOOKUP(D725,[3]!Table1_1[[Key]:[No_of_Maternal_death]],5,0),0)</f>
        <v>730</v>
      </c>
      <c r="L725" t="s">
        <v>134</v>
      </c>
      <c r="M725" t="s">
        <v>135</v>
      </c>
      <c r="N725">
        <v>21.2</v>
      </c>
      <c r="O725">
        <v>0</v>
      </c>
      <c r="P725">
        <v>0</v>
      </c>
      <c r="Q725">
        <v>27</v>
      </c>
      <c r="R725">
        <v>13.9</v>
      </c>
      <c r="S725">
        <v>25.3</v>
      </c>
      <c r="T725">
        <v>27</v>
      </c>
      <c r="U725">
        <v>21.4</v>
      </c>
      <c r="V725">
        <v>18</v>
      </c>
      <c r="W725">
        <v>13.9</v>
      </c>
      <c r="X725">
        <v>0</v>
      </c>
      <c r="Y725">
        <v>0</v>
      </c>
      <c r="Z725">
        <v>0</v>
      </c>
    </row>
    <row r="726" spans="1:26" x14ac:dyDescent="0.25">
      <c r="A726" t="s">
        <v>575</v>
      </c>
      <c r="B726" t="s">
        <v>231</v>
      </c>
      <c r="C726" t="s">
        <v>232</v>
      </c>
      <c r="D726" t="s">
        <v>234</v>
      </c>
      <c r="E726" t="s">
        <v>46</v>
      </c>
      <c r="F726" t="s">
        <v>47</v>
      </c>
      <c r="G726" t="s">
        <v>31</v>
      </c>
      <c r="H726">
        <v>2015</v>
      </c>
      <c r="I726">
        <f>IFERROR(VLOOKUP(D726,[1]Sheet7!C:G,5,0),"Null")</f>
        <v>2.6459571022251098</v>
      </c>
      <c r="J726">
        <f>IFERROR(VLOOKUP(D726,[2]!Table1_1[[#All],[Key]:[% of children under age 5 with fever]],5,0),0)</f>
        <v>0</v>
      </c>
      <c r="K726">
        <f>IFERROR(VLOOKUP(D726,[3]!Table1_1[[Key]:[No_of_Maternal_death]],5,0),0)</f>
        <v>710</v>
      </c>
      <c r="L726" t="s">
        <v>219</v>
      </c>
      <c r="M726" t="s">
        <v>220</v>
      </c>
      <c r="N726">
        <v>35.4</v>
      </c>
      <c r="O726">
        <v>0</v>
      </c>
      <c r="P726">
        <v>0</v>
      </c>
      <c r="Q726">
        <v>39.4</v>
      </c>
      <c r="R726">
        <v>30.6</v>
      </c>
      <c r="S726">
        <v>45.1</v>
      </c>
      <c r="T726">
        <v>43.7</v>
      </c>
      <c r="U726">
        <v>23.3</v>
      </c>
      <c r="V726">
        <v>31.3</v>
      </c>
      <c r="W726">
        <v>30.7</v>
      </c>
      <c r="X726">
        <v>0</v>
      </c>
      <c r="Y726">
        <v>0</v>
      </c>
      <c r="Z726">
        <v>0</v>
      </c>
    </row>
    <row r="727" spans="1:26" x14ac:dyDescent="0.25">
      <c r="A727" t="s">
        <v>575</v>
      </c>
      <c r="B727" t="s">
        <v>231</v>
      </c>
      <c r="C727" t="s">
        <v>232</v>
      </c>
      <c r="D727" t="s">
        <v>235</v>
      </c>
      <c r="E727" t="s">
        <v>207</v>
      </c>
      <c r="F727" t="s">
        <v>47</v>
      </c>
      <c r="G727" t="s">
        <v>31</v>
      </c>
      <c r="H727">
        <v>2021</v>
      </c>
      <c r="I727">
        <f>IFERROR(VLOOKUP(D727,[1]Sheet7!C:G,5,0),"Null")</f>
        <v>2.55391077109444</v>
      </c>
      <c r="J727">
        <f>IFERROR(VLOOKUP(D727,[2]!Table1_1[[#All],[Key]:[% of children under age 5 with fever]],5,0),0)</f>
        <v>15.3</v>
      </c>
      <c r="K727">
        <f>IFERROR(VLOOKUP(D727,[3]!Table1_1[[Key]:[No_of_Maternal_death]],5,0),0)</f>
        <v>0</v>
      </c>
      <c r="L727" t="s">
        <v>236</v>
      </c>
      <c r="M727" t="s">
        <v>237</v>
      </c>
      <c r="N727">
        <v>11.7</v>
      </c>
      <c r="O727">
        <v>0</v>
      </c>
      <c r="P727">
        <v>0</v>
      </c>
      <c r="Q727">
        <v>12.8</v>
      </c>
      <c r="R727">
        <v>10.199999999999999</v>
      </c>
      <c r="S727">
        <v>9.6999999999999993</v>
      </c>
      <c r="T727">
        <v>14.3</v>
      </c>
      <c r="U727">
        <v>16.600000000000001</v>
      </c>
      <c r="V727">
        <v>9.6999999999999993</v>
      </c>
      <c r="W727">
        <v>8.1999999999999993</v>
      </c>
      <c r="X727">
        <v>0</v>
      </c>
      <c r="Y727">
        <v>0</v>
      </c>
      <c r="Z727">
        <v>0</v>
      </c>
    </row>
    <row r="728" spans="1:26" x14ac:dyDescent="0.25">
      <c r="A728" t="s">
        <v>575</v>
      </c>
      <c r="B728" t="s">
        <v>238</v>
      </c>
      <c r="C728" t="s">
        <v>239</v>
      </c>
      <c r="D728" t="s">
        <v>240</v>
      </c>
      <c r="E728" t="s">
        <v>29</v>
      </c>
      <c r="F728" t="s">
        <v>30</v>
      </c>
      <c r="G728" t="s">
        <v>37</v>
      </c>
      <c r="H728">
        <v>2005</v>
      </c>
      <c r="I728">
        <f>IFERROR(VLOOKUP(D728,[1]Sheet7!C:G,5,0),"Null")</f>
        <v>2.736342194188</v>
      </c>
      <c r="J728">
        <f>IFERROR(VLOOKUP(D728,[2]!Table1_1[[#All],[Key]:[% of children under age 5 with fever]],5,0),0)</f>
        <v>0</v>
      </c>
      <c r="K728">
        <f>IFERROR(VLOOKUP(D728,[3]!Table1_1[[Key]:[No_of_Maternal_death]],5,0),0)</f>
        <v>2000</v>
      </c>
      <c r="L728" t="s">
        <v>241</v>
      </c>
      <c r="M728" t="s">
        <v>242</v>
      </c>
      <c r="N728">
        <v>14.7</v>
      </c>
      <c r="O728">
        <v>0</v>
      </c>
      <c r="P728">
        <v>0</v>
      </c>
      <c r="Q728">
        <v>12.4</v>
      </c>
      <c r="R728">
        <v>29.8</v>
      </c>
      <c r="S728">
        <v>6</v>
      </c>
      <c r="T728">
        <v>9.6</v>
      </c>
      <c r="U728">
        <v>12.6</v>
      </c>
      <c r="V728">
        <v>17</v>
      </c>
      <c r="W728">
        <v>32.6</v>
      </c>
      <c r="X728">
        <v>0</v>
      </c>
      <c r="Y728">
        <v>0</v>
      </c>
      <c r="Z728">
        <v>0</v>
      </c>
    </row>
    <row r="729" spans="1:26" x14ac:dyDescent="0.25">
      <c r="A729" t="s">
        <v>575</v>
      </c>
      <c r="B729" t="s">
        <v>238</v>
      </c>
      <c r="C729" t="s">
        <v>239</v>
      </c>
      <c r="D729" t="s">
        <v>244</v>
      </c>
      <c r="E729" t="s">
        <v>29</v>
      </c>
      <c r="F729" t="s">
        <v>30</v>
      </c>
      <c r="G729" t="s">
        <v>37</v>
      </c>
      <c r="H729">
        <v>2010</v>
      </c>
      <c r="I729">
        <f>IFERROR(VLOOKUP(D729,[1]Sheet7!C:G,5,0),"Null")</f>
        <v>2.89150573052371</v>
      </c>
      <c r="J729">
        <f>IFERROR(VLOOKUP(D729,[2]!Table1_1[[#All],[Key]:[% of children under age 5 with fever]],5,0),0)</f>
        <v>43.4</v>
      </c>
      <c r="K729">
        <f>IFERROR(VLOOKUP(D729,[3]!Table1_1[[Key]:[No_of_Maternal_death]],5,0),0)</f>
        <v>3100</v>
      </c>
      <c r="L729" t="s">
        <v>38</v>
      </c>
      <c r="M729" t="s">
        <v>39</v>
      </c>
      <c r="N729">
        <v>35.200000000000003</v>
      </c>
      <c r="O729">
        <v>0</v>
      </c>
      <c r="P729">
        <v>0</v>
      </c>
      <c r="Q729">
        <v>34.1</v>
      </c>
      <c r="R729">
        <v>43.6</v>
      </c>
      <c r="S729">
        <v>22.5</v>
      </c>
      <c r="T729">
        <v>28.6</v>
      </c>
      <c r="U729">
        <v>38</v>
      </c>
      <c r="V729">
        <v>42.2</v>
      </c>
      <c r="W729">
        <v>48.5</v>
      </c>
      <c r="X729">
        <v>0</v>
      </c>
      <c r="Y729">
        <v>0</v>
      </c>
      <c r="Z729">
        <v>0</v>
      </c>
    </row>
    <row r="730" spans="1:26" x14ac:dyDescent="0.25">
      <c r="A730" t="s">
        <v>575</v>
      </c>
      <c r="B730" t="s">
        <v>238</v>
      </c>
      <c r="C730" t="s">
        <v>239</v>
      </c>
      <c r="D730" t="s">
        <v>245</v>
      </c>
      <c r="E730" t="s">
        <v>29</v>
      </c>
      <c r="F730" t="s">
        <v>30</v>
      </c>
      <c r="G730" t="s">
        <v>37</v>
      </c>
      <c r="H730">
        <v>2014</v>
      </c>
      <c r="I730">
        <f>IFERROR(VLOOKUP(D730,[1]Sheet7!C:G,5,0),"Null")</f>
        <v>2.7888132387524398</v>
      </c>
      <c r="J730">
        <f>IFERROR(VLOOKUP(D730,[2]!Table1_1[[#All],[Key]:[% of children under age 5 with fever]],5,0),0)</f>
        <v>42.4</v>
      </c>
      <c r="K730">
        <f>IFERROR(VLOOKUP(D730,[3]!Table1_1[[Key]:[No_of_Maternal_death]],5,0),0)</f>
        <v>2700</v>
      </c>
      <c r="L730" t="s">
        <v>246</v>
      </c>
      <c r="M730" t="s">
        <v>247</v>
      </c>
      <c r="N730">
        <v>60.4</v>
      </c>
      <c r="O730">
        <v>0</v>
      </c>
      <c r="P730">
        <v>0</v>
      </c>
      <c r="Q730">
        <v>59.3</v>
      </c>
      <c r="R730">
        <v>67.099999999999994</v>
      </c>
      <c r="S730">
        <v>49.9</v>
      </c>
      <c r="T730">
        <v>60.4</v>
      </c>
      <c r="U730">
        <v>57.9</v>
      </c>
      <c r="V730">
        <v>62.4</v>
      </c>
      <c r="W730">
        <v>67.099999999999994</v>
      </c>
      <c r="X730">
        <v>0</v>
      </c>
      <c r="Y730">
        <v>0</v>
      </c>
      <c r="Z730">
        <v>0</v>
      </c>
    </row>
    <row r="731" spans="1:26" x14ac:dyDescent="0.25">
      <c r="A731" t="s">
        <v>575</v>
      </c>
      <c r="B731" t="s">
        <v>238</v>
      </c>
      <c r="C731" t="s">
        <v>239</v>
      </c>
      <c r="D731" t="s">
        <v>248</v>
      </c>
      <c r="E731" t="s">
        <v>29</v>
      </c>
      <c r="F731" t="s">
        <v>30</v>
      </c>
      <c r="G731" t="s">
        <v>37</v>
      </c>
      <c r="H731">
        <v>2016</v>
      </c>
      <c r="I731">
        <f>IFERROR(VLOOKUP(D731,[1]Sheet7!C:G,5,0),"Null")</f>
        <v>2.71781408401004</v>
      </c>
      <c r="J731">
        <f>IFERROR(VLOOKUP(D731,[2]!Table1_1[[#All],[Key]:[% of children under age 5 with fever]],5,0),0)</f>
        <v>37.6</v>
      </c>
      <c r="K731">
        <f>IFERROR(VLOOKUP(D731,[3]!Table1_1[[Key]:[No_of_Maternal_death]],5,0),0)</f>
        <v>2600</v>
      </c>
      <c r="L731" t="s">
        <v>32</v>
      </c>
      <c r="M731" t="s">
        <v>33</v>
      </c>
      <c r="N731">
        <v>43.9</v>
      </c>
      <c r="O731">
        <v>0</v>
      </c>
      <c r="P731">
        <v>0</v>
      </c>
      <c r="Q731">
        <v>42.8</v>
      </c>
      <c r="R731">
        <v>50.1</v>
      </c>
      <c r="S731">
        <v>36.700000000000003</v>
      </c>
      <c r="T731">
        <v>41.6</v>
      </c>
      <c r="U731">
        <v>45.4</v>
      </c>
      <c r="V731">
        <v>46.4</v>
      </c>
      <c r="W731">
        <v>52.4</v>
      </c>
      <c r="X731">
        <v>0</v>
      </c>
      <c r="Y731">
        <v>0</v>
      </c>
      <c r="Z731">
        <v>0</v>
      </c>
    </row>
    <row r="732" spans="1:26" x14ac:dyDescent="0.25">
      <c r="A732" t="s">
        <v>575</v>
      </c>
      <c r="B732" t="s">
        <v>238</v>
      </c>
      <c r="C732" t="s">
        <v>239</v>
      </c>
      <c r="D732" t="s">
        <v>249</v>
      </c>
      <c r="E732" t="s">
        <v>29</v>
      </c>
      <c r="F732" t="s">
        <v>30</v>
      </c>
      <c r="G732" t="s">
        <v>37</v>
      </c>
      <c r="H732">
        <v>2017</v>
      </c>
      <c r="I732">
        <f>IFERROR(VLOOKUP(D732,[1]Sheet7!C:G,5,0),"Null")</f>
        <v>2.69546636843743</v>
      </c>
      <c r="J732">
        <f>IFERROR(VLOOKUP(D732,[2]!Table1_1[[#All],[Key]:[% of children under age 5 with fever]],5,0),0)</f>
        <v>29.4</v>
      </c>
      <c r="K732">
        <f>IFERROR(VLOOKUP(D732,[3]!Table1_1[[Key]:[No_of_Maternal_death]],5,0),0)</f>
        <v>2300</v>
      </c>
      <c r="L732" t="s">
        <v>164</v>
      </c>
      <c r="M732" t="s">
        <v>165</v>
      </c>
      <c r="N732">
        <v>62.5</v>
      </c>
      <c r="O732">
        <v>0</v>
      </c>
      <c r="P732">
        <v>0</v>
      </c>
      <c r="Q732">
        <v>62.7</v>
      </c>
      <c r="R732">
        <v>61.5</v>
      </c>
      <c r="S732">
        <v>53.2</v>
      </c>
      <c r="T732">
        <v>67.2</v>
      </c>
      <c r="U732">
        <v>71.2</v>
      </c>
      <c r="V732">
        <v>54.7</v>
      </c>
      <c r="W732">
        <v>66.3</v>
      </c>
      <c r="X732">
        <v>0</v>
      </c>
      <c r="Y732">
        <v>0</v>
      </c>
      <c r="Z732">
        <v>0</v>
      </c>
    </row>
    <row r="733" spans="1:26" x14ac:dyDescent="0.25">
      <c r="A733" t="s">
        <v>575</v>
      </c>
      <c r="B733" t="s">
        <v>238</v>
      </c>
      <c r="C733" t="s">
        <v>239</v>
      </c>
      <c r="D733" t="s">
        <v>250</v>
      </c>
      <c r="E733" t="s">
        <v>29</v>
      </c>
      <c r="F733" t="s">
        <v>30</v>
      </c>
      <c r="G733" t="s">
        <v>37</v>
      </c>
      <c r="H733">
        <v>2020</v>
      </c>
      <c r="I733">
        <f>IFERROR(VLOOKUP(D733,[1]Sheet7!C:G,5,0),"Null")</f>
        <v>2.6657717830439198</v>
      </c>
      <c r="J733">
        <f>IFERROR(VLOOKUP(D733,[2]!Table1_1[[#All],[Key]:[% of children under age 5 with fever]],5,0),0)</f>
        <v>0</v>
      </c>
      <c r="K733">
        <f>IFERROR(VLOOKUP(D733,[3]!Table1_1[[Key]:[No_of_Maternal_death]],5,0),0)</f>
        <v>2500</v>
      </c>
      <c r="L733" t="s">
        <v>251</v>
      </c>
      <c r="M733" t="s">
        <v>252</v>
      </c>
      <c r="N733">
        <v>65.5</v>
      </c>
      <c r="O733">
        <v>0</v>
      </c>
      <c r="P733">
        <v>0</v>
      </c>
      <c r="Q733">
        <v>67.900000000000006</v>
      </c>
      <c r="R733">
        <v>50.5</v>
      </c>
      <c r="S733">
        <v>63.4</v>
      </c>
      <c r="T733">
        <v>64.8</v>
      </c>
      <c r="U733">
        <v>71.5</v>
      </c>
      <c r="V733">
        <v>63.9</v>
      </c>
      <c r="W733">
        <v>64.7</v>
      </c>
      <c r="X733">
        <v>0</v>
      </c>
      <c r="Y733">
        <v>0</v>
      </c>
      <c r="Z733">
        <v>0</v>
      </c>
    </row>
    <row r="734" spans="1:26" x14ac:dyDescent="0.25">
      <c r="A734" t="s">
        <v>575</v>
      </c>
      <c r="B734" t="s">
        <v>253</v>
      </c>
      <c r="C734" t="s">
        <v>254</v>
      </c>
      <c r="D734" t="s">
        <v>255</v>
      </c>
      <c r="E734" t="s">
        <v>29</v>
      </c>
      <c r="F734" t="s">
        <v>30</v>
      </c>
      <c r="G734" t="s">
        <v>121</v>
      </c>
      <c r="H734">
        <v>2007</v>
      </c>
      <c r="I734">
        <f>IFERROR(VLOOKUP(D734,[1]Sheet7!C:G,5,0),"Null")</f>
        <v>1.2473242341721</v>
      </c>
      <c r="J734">
        <f>IFERROR(VLOOKUP(D734,[2]!Table1_1[[#All],[Key]:[% of children under age 5 with fever]],5,0),0)</f>
        <v>9.8000000000000007</v>
      </c>
      <c r="K734">
        <f>IFERROR(VLOOKUP(D734,[3]!Table1_1[[Key]:[No_of_Maternal_death]],5,0),0)</f>
        <v>250</v>
      </c>
      <c r="L734" t="s">
        <v>256</v>
      </c>
      <c r="M734" t="s">
        <v>257</v>
      </c>
      <c r="N734">
        <v>8.8000000000000007</v>
      </c>
      <c r="O734">
        <v>0</v>
      </c>
      <c r="P734">
        <v>0</v>
      </c>
      <c r="Q734">
        <v>10.8</v>
      </c>
      <c r="R734">
        <v>5.9</v>
      </c>
      <c r="S734">
        <v>11</v>
      </c>
      <c r="T734">
        <v>14.7</v>
      </c>
      <c r="U734">
        <v>11.4</v>
      </c>
      <c r="V734">
        <v>3.7</v>
      </c>
      <c r="W734">
        <v>2.7</v>
      </c>
      <c r="X734">
        <v>0</v>
      </c>
      <c r="Y734">
        <v>0</v>
      </c>
      <c r="Z734">
        <v>0</v>
      </c>
    </row>
    <row r="735" spans="1:26" x14ac:dyDescent="0.25">
      <c r="A735" t="s">
        <v>575</v>
      </c>
      <c r="B735" t="s">
        <v>253</v>
      </c>
      <c r="C735" t="s">
        <v>254</v>
      </c>
      <c r="D735" t="s">
        <v>258</v>
      </c>
      <c r="E735" t="s">
        <v>29</v>
      </c>
      <c r="F735" t="s">
        <v>30</v>
      </c>
      <c r="G735" t="s">
        <v>121</v>
      </c>
      <c r="H735">
        <v>2013</v>
      </c>
      <c r="I735">
        <f>IFERROR(VLOOKUP(D735,[1]Sheet7!C:G,5,0),"Null")</f>
        <v>1.69446732352455</v>
      </c>
      <c r="J735">
        <f>IFERROR(VLOOKUP(D735,[2]!Table1_1[[#All],[Key]:[% of children under age 5 with fever]],5,0),0)</f>
        <v>8.4</v>
      </c>
      <c r="K735">
        <f>IFERROR(VLOOKUP(D735,[3]!Table1_1[[Key]:[No_of_Maternal_death]],5,0),0)</f>
        <v>230</v>
      </c>
      <c r="L735" t="s">
        <v>161</v>
      </c>
      <c r="M735" t="s">
        <v>162</v>
      </c>
      <c r="N735">
        <v>3.6</v>
      </c>
      <c r="O735">
        <v>0</v>
      </c>
      <c r="P735">
        <v>0</v>
      </c>
      <c r="Q735">
        <v>6.9</v>
      </c>
      <c r="R735">
        <v>1.1000000000000001</v>
      </c>
      <c r="S735">
        <v>5.7</v>
      </c>
      <c r="T735">
        <v>6.8</v>
      </c>
      <c r="U735">
        <v>2.1</v>
      </c>
      <c r="V735">
        <v>3</v>
      </c>
      <c r="W735">
        <v>0.3</v>
      </c>
      <c r="X735">
        <v>0</v>
      </c>
      <c r="Y735">
        <v>0</v>
      </c>
      <c r="Z735">
        <v>0</v>
      </c>
    </row>
    <row r="736" spans="1:26" x14ac:dyDescent="0.25">
      <c r="A736" t="s">
        <v>575</v>
      </c>
      <c r="B736" t="s">
        <v>259</v>
      </c>
      <c r="C736" t="s">
        <v>260</v>
      </c>
      <c r="D736" t="s">
        <v>496</v>
      </c>
      <c r="E736" t="s">
        <v>46</v>
      </c>
      <c r="F736" t="s">
        <v>47</v>
      </c>
      <c r="G736" t="s">
        <v>37</v>
      </c>
      <c r="H736">
        <v>2006</v>
      </c>
      <c r="I736">
        <f>IFERROR(VLOOKUP(D736,[1]Sheet7!C:G,5,0),"Null")</f>
        <v>3.6144258347131299</v>
      </c>
      <c r="J736">
        <f>IFERROR(VLOOKUP(D736,[2]!Table1_1[[#All],[Key]:[% of children under age 5 with fever]],5,0),0)</f>
        <v>33</v>
      </c>
      <c r="K736">
        <f>IFERROR(VLOOKUP(D736,[3]!Table1_1[[Key]:[No_of_Maternal_death]],5,0),0)</f>
        <v>5300</v>
      </c>
      <c r="L736" t="s">
        <v>213</v>
      </c>
      <c r="M736" t="s">
        <v>214</v>
      </c>
      <c r="N736">
        <v>6.7</v>
      </c>
      <c r="O736">
        <v>0</v>
      </c>
      <c r="P736">
        <v>0</v>
      </c>
      <c r="Q736">
        <v>5.4</v>
      </c>
      <c r="R736">
        <v>14.8</v>
      </c>
      <c r="S736">
        <v>3.5</v>
      </c>
      <c r="T736">
        <v>6.5</v>
      </c>
      <c r="U736">
        <v>4.5</v>
      </c>
      <c r="V736">
        <v>6.3</v>
      </c>
      <c r="W736">
        <v>13.2</v>
      </c>
      <c r="X736">
        <v>0</v>
      </c>
      <c r="Y736">
        <v>0</v>
      </c>
      <c r="Z736">
        <v>0</v>
      </c>
    </row>
    <row r="737" spans="1:26" x14ac:dyDescent="0.25">
      <c r="A737" t="s">
        <v>575</v>
      </c>
      <c r="B737" t="s">
        <v>259</v>
      </c>
      <c r="C737" t="s">
        <v>260</v>
      </c>
      <c r="D737" t="s">
        <v>261</v>
      </c>
      <c r="E737" t="s">
        <v>46</v>
      </c>
      <c r="F737" t="s">
        <v>47</v>
      </c>
      <c r="G737" t="s">
        <v>37</v>
      </c>
      <c r="H737">
        <v>2012</v>
      </c>
      <c r="I737">
        <f>IFERROR(VLOOKUP(D737,[1]Sheet7!C:G,5,0),"Null")</f>
        <v>3.810576036689</v>
      </c>
      <c r="J737">
        <f>IFERROR(VLOOKUP(D737,[2]!Table1_1[[#All],[Key]:[% of children under age 5 with fever]],5,0),0)</f>
        <v>19.2</v>
      </c>
      <c r="K737">
        <f>IFERROR(VLOOKUP(D737,[3]!Table1_1[[Key]:[No_of_Maternal_death]],5,0),0)</f>
        <v>4800</v>
      </c>
      <c r="L737" t="s">
        <v>116</v>
      </c>
      <c r="M737" t="s">
        <v>149</v>
      </c>
      <c r="N737">
        <v>19.899999999999999</v>
      </c>
      <c r="O737">
        <v>0</v>
      </c>
      <c r="P737">
        <v>0</v>
      </c>
      <c r="Q737">
        <v>17.899999999999999</v>
      </c>
      <c r="R737">
        <v>33.200000000000003</v>
      </c>
      <c r="S737">
        <v>13.3</v>
      </c>
      <c r="T737">
        <v>18.399999999999999</v>
      </c>
      <c r="U737">
        <v>19.2</v>
      </c>
      <c r="V737">
        <v>18.399999999999999</v>
      </c>
      <c r="W737">
        <v>29.7</v>
      </c>
      <c r="X737">
        <v>0</v>
      </c>
      <c r="Y737">
        <v>0</v>
      </c>
      <c r="Z737">
        <v>0</v>
      </c>
    </row>
    <row r="738" spans="1:26" x14ac:dyDescent="0.25">
      <c r="A738" t="s">
        <v>575</v>
      </c>
      <c r="B738" t="s">
        <v>259</v>
      </c>
      <c r="C738" t="s">
        <v>260</v>
      </c>
      <c r="D738" t="s">
        <v>502</v>
      </c>
      <c r="E738" t="s">
        <v>207</v>
      </c>
      <c r="F738" t="s">
        <v>47</v>
      </c>
      <c r="G738" t="s">
        <v>37</v>
      </c>
      <c r="H738">
        <v>2021</v>
      </c>
      <c r="I738">
        <f>IFERROR(VLOOKUP(D738,[1]Sheet7!C:G,5,0),"Null")</f>
        <v>3.70742378461307</v>
      </c>
      <c r="J738">
        <f>IFERROR(VLOOKUP(D738,[2]!Table1_1[[#All],[Key]:[% of children under age 5 with fever]],5,0),0)</f>
        <v>0</v>
      </c>
      <c r="K738">
        <f>IFERROR(VLOOKUP(D738,[3]!Table1_1[[Key]:[No_of_Maternal_death]],5,0),0)</f>
        <v>0</v>
      </c>
      <c r="L738" t="s">
        <v>566</v>
      </c>
      <c r="M738" t="s">
        <v>566</v>
      </c>
      <c r="N738">
        <v>90.1</v>
      </c>
      <c r="O738">
        <v>0</v>
      </c>
      <c r="P738">
        <v>0</v>
      </c>
      <c r="Q738">
        <v>92.1</v>
      </c>
      <c r="R738">
        <v>79.3</v>
      </c>
      <c r="S738">
        <v>84</v>
      </c>
      <c r="T738">
        <v>97.8</v>
      </c>
      <c r="U738">
        <v>92.4</v>
      </c>
      <c r="V738">
        <v>92.9</v>
      </c>
      <c r="W738">
        <v>80.7</v>
      </c>
      <c r="X738">
        <v>0</v>
      </c>
      <c r="Y738">
        <v>0</v>
      </c>
      <c r="Z738">
        <v>0</v>
      </c>
    </row>
    <row r="739" spans="1:26" x14ac:dyDescent="0.25">
      <c r="A739" t="s">
        <v>575</v>
      </c>
      <c r="B739" t="s">
        <v>262</v>
      </c>
      <c r="C739" t="s">
        <v>263</v>
      </c>
      <c r="D739" t="s">
        <v>505</v>
      </c>
      <c r="E739" t="s">
        <v>46</v>
      </c>
      <c r="F739" t="s">
        <v>47</v>
      </c>
      <c r="G739" t="s">
        <v>31</v>
      </c>
      <c r="H739">
        <v>2003</v>
      </c>
      <c r="I739">
        <f>IFERROR(VLOOKUP(D739,[1]Sheet7!C:G,5,0),"Null")</f>
        <v>2.6927679061612499</v>
      </c>
      <c r="J739">
        <f>IFERROR(VLOOKUP(D739,[2]!Table1_1[[#All],[Key]:[% of children under age 5 with fever]],5,0),0)</f>
        <v>34.299999999999997</v>
      </c>
      <c r="K739">
        <f>IFERROR(VLOOKUP(D739,[3]!Table1_1[[Key]:[No_of_Maternal_death]],5,0),0)</f>
        <v>63000</v>
      </c>
      <c r="L739" t="s">
        <v>127</v>
      </c>
      <c r="M739" t="s">
        <v>128</v>
      </c>
      <c r="N739">
        <v>1.3</v>
      </c>
      <c r="O739">
        <v>0</v>
      </c>
      <c r="P739">
        <v>0</v>
      </c>
      <c r="Q739">
        <v>1.6</v>
      </c>
      <c r="R739">
        <v>0.4</v>
      </c>
      <c r="S739">
        <v>1</v>
      </c>
      <c r="T739">
        <v>0.4</v>
      </c>
      <c r="U739">
        <v>2</v>
      </c>
      <c r="V739">
        <v>2.6</v>
      </c>
      <c r="W739">
        <v>0.4</v>
      </c>
      <c r="X739">
        <v>0</v>
      </c>
      <c r="Y739">
        <v>0</v>
      </c>
      <c r="Z739">
        <v>0</v>
      </c>
    </row>
    <row r="740" spans="1:26" x14ac:dyDescent="0.25">
      <c r="A740" t="s">
        <v>575</v>
      </c>
      <c r="B740" t="s">
        <v>262</v>
      </c>
      <c r="C740" t="s">
        <v>263</v>
      </c>
      <c r="D740" t="s">
        <v>264</v>
      </c>
      <c r="E740" t="s">
        <v>46</v>
      </c>
      <c r="F740" t="s">
        <v>47</v>
      </c>
      <c r="G740" t="s">
        <v>31</v>
      </c>
      <c r="H740">
        <v>2008</v>
      </c>
      <c r="I740">
        <f>IFERROR(VLOOKUP(D740,[1]Sheet7!C:G,5,0),"Null")</f>
        <v>2.7196868027913998</v>
      </c>
      <c r="J740">
        <f>IFERROR(VLOOKUP(D740,[2]!Table1_1[[#All],[Key]:[% of children under age 5 with fever]],5,0),0)</f>
        <v>33.200000000000003</v>
      </c>
      <c r="K740">
        <f>IFERROR(VLOOKUP(D740,[3]!Table1_1[[Key]:[No_of_Maternal_death]],5,0),0)</f>
        <v>72000</v>
      </c>
      <c r="L740" t="s">
        <v>131</v>
      </c>
      <c r="M740" t="s">
        <v>132</v>
      </c>
      <c r="N740">
        <v>4.8</v>
      </c>
      <c r="O740">
        <v>0</v>
      </c>
      <c r="P740">
        <v>0</v>
      </c>
      <c r="Q740">
        <v>4.9000000000000004</v>
      </c>
      <c r="R740">
        <v>4.5999999999999996</v>
      </c>
      <c r="S740">
        <v>2.2999999999999998</v>
      </c>
      <c r="T740">
        <v>4.5999999999999996</v>
      </c>
      <c r="U740">
        <v>6.8</v>
      </c>
      <c r="V740">
        <v>5.9</v>
      </c>
      <c r="W740">
        <v>5</v>
      </c>
      <c r="X740">
        <v>0</v>
      </c>
      <c r="Y740">
        <v>0</v>
      </c>
      <c r="Z740">
        <v>0</v>
      </c>
    </row>
    <row r="741" spans="1:26" x14ac:dyDescent="0.25">
      <c r="A741" t="s">
        <v>575</v>
      </c>
      <c r="B741" t="s">
        <v>262</v>
      </c>
      <c r="C741" t="s">
        <v>263</v>
      </c>
      <c r="D741" t="s">
        <v>265</v>
      </c>
      <c r="E741" t="s">
        <v>46</v>
      </c>
      <c r="F741" t="s">
        <v>47</v>
      </c>
      <c r="G741" t="s">
        <v>31</v>
      </c>
      <c r="H741">
        <v>2011</v>
      </c>
      <c r="I741">
        <f>IFERROR(VLOOKUP(D741,[1]Sheet7!C:G,5,0),"Null")</f>
        <v>2.76406237855304</v>
      </c>
      <c r="J741">
        <f>IFERROR(VLOOKUP(D741,[2]!Table1_1[[#All],[Key]:[% of children under age 5 with fever]],5,0),0)</f>
        <v>44.6</v>
      </c>
      <c r="K741">
        <f>IFERROR(VLOOKUP(D741,[3]!Table1_1[[Key]:[No_of_Maternal_death]],5,0),0)</f>
        <v>74000</v>
      </c>
      <c r="L741" t="s">
        <v>134</v>
      </c>
      <c r="M741" t="s">
        <v>135</v>
      </c>
      <c r="N741">
        <v>17.100000000000001</v>
      </c>
      <c r="O741">
        <v>0</v>
      </c>
      <c r="P741">
        <v>0</v>
      </c>
      <c r="Q741">
        <v>16.7</v>
      </c>
      <c r="R741">
        <v>17.899999999999999</v>
      </c>
      <c r="S741">
        <v>13.4</v>
      </c>
      <c r="T741">
        <v>19.5</v>
      </c>
      <c r="U741">
        <v>18.399999999999999</v>
      </c>
      <c r="V741">
        <v>15.7</v>
      </c>
      <c r="W741">
        <v>18.899999999999999</v>
      </c>
      <c r="X741">
        <v>0</v>
      </c>
      <c r="Y741">
        <v>0</v>
      </c>
      <c r="Z741">
        <v>0</v>
      </c>
    </row>
    <row r="742" spans="1:26" x14ac:dyDescent="0.25">
      <c r="A742" t="s">
        <v>575</v>
      </c>
      <c r="B742" t="s">
        <v>262</v>
      </c>
      <c r="C742" t="s">
        <v>263</v>
      </c>
      <c r="D742" t="s">
        <v>266</v>
      </c>
      <c r="E742" t="s">
        <v>46</v>
      </c>
      <c r="F742" t="s">
        <v>47</v>
      </c>
      <c r="G742" t="s">
        <v>31</v>
      </c>
      <c r="H742">
        <v>2013</v>
      </c>
      <c r="I742">
        <f>IFERROR(VLOOKUP(D742,[1]Sheet7!C:G,5,0),"Null")</f>
        <v>2.6974740433915798</v>
      </c>
      <c r="J742">
        <f>IFERROR(VLOOKUP(D742,[2]!Table1_1[[#All],[Key]:[% of children under age 5 with fever]],5,0),0)</f>
        <v>32.700000000000003</v>
      </c>
      <c r="K742">
        <f>IFERROR(VLOOKUP(D742,[3]!Table1_1[[Key]:[No_of_Maternal_death]],5,0),0)</f>
        <v>79000</v>
      </c>
      <c r="L742" t="s">
        <v>161</v>
      </c>
      <c r="M742" t="s">
        <v>162</v>
      </c>
      <c r="N742">
        <v>16.399999999999999</v>
      </c>
      <c r="O742">
        <v>0</v>
      </c>
      <c r="P742">
        <v>0</v>
      </c>
      <c r="Q742">
        <v>16</v>
      </c>
      <c r="R742">
        <v>17.100000000000001</v>
      </c>
      <c r="S742">
        <v>12.9</v>
      </c>
      <c r="T742">
        <v>17.100000000000001</v>
      </c>
      <c r="U742">
        <v>20.9</v>
      </c>
      <c r="V742">
        <v>18.100000000000001</v>
      </c>
      <c r="W742">
        <v>13.6</v>
      </c>
      <c r="X742">
        <v>0</v>
      </c>
      <c r="Y742">
        <v>0</v>
      </c>
      <c r="Z742">
        <v>0</v>
      </c>
    </row>
    <row r="743" spans="1:26" x14ac:dyDescent="0.25">
      <c r="A743" t="s">
        <v>575</v>
      </c>
      <c r="B743" t="s">
        <v>262</v>
      </c>
      <c r="C743" t="s">
        <v>263</v>
      </c>
      <c r="D743" t="s">
        <v>267</v>
      </c>
      <c r="E743" t="s">
        <v>46</v>
      </c>
      <c r="F743" t="s">
        <v>47</v>
      </c>
      <c r="G743" t="s">
        <v>31</v>
      </c>
      <c r="H743">
        <v>2015</v>
      </c>
      <c r="I743">
        <f>IFERROR(VLOOKUP(D743,[1]Sheet7!C:G,5,0),"Null")</f>
        <v>2.5411874624473501</v>
      </c>
      <c r="J743">
        <f>IFERROR(VLOOKUP(D743,[2]!Table1_1[[#All],[Key]:[% of children under age 5 with fever]],5,0),0)</f>
        <v>41.2</v>
      </c>
      <c r="K743">
        <f>IFERROR(VLOOKUP(D743,[3]!Table1_1[[Key]:[No_of_Maternal_death]],5,0),0)</f>
        <v>81000</v>
      </c>
      <c r="L743" t="s">
        <v>188</v>
      </c>
      <c r="M743" t="s">
        <v>189</v>
      </c>
      <c r="N743">
        <v>49</v>
      </c>
      <c r="O743">
        <v>0</v>
      </c>
      <c r="P743">
        <v>0</v>
      </c>
      <c r="Q743">
        <v>54.7</v>
      </c>
      <c r="R743">
        <v>35.9</v>
      </c>
      <c r="S743">
        <v>66.099999999999994</v>
      </c>
      <c r="T743">
        <v>58.7</v>
      </c>
      <c r="U743">
        <v>49.5</v>
      </c>
      <c r="V743">
        <v>31</v>
      </c>
      <c r="W743">
        <v>30.4</v>
      </c>
      <c r="X743">
        <v>0</v>
      </c>
      <c r="Y743">
        <v>0</v>
      </c>
      <c r="Z743">
        <v>0</v>
      </c>
    </row>
    <row r="744" spans="1:26" x14ac:dyDescent="0.25">
      <c r="A744" t="s">
        <v>575</v>
      </c>
      <c r="B744" t="s">
        <v>262</v>
      </c>
      <c r="C744" t="s">
        <v>263</v>
      </c>
      <c r="D744" t="s">
        <v>268</v>
      </c>
      <c r="E744" t="s">
        <v>46</v>
      </c>
      <c r="F744" t="s">
        <v>47</v>
      </c>
      <c r="G744" t="s">
        <v>31</v>
      </c>
      <c r="H744">
        <v>2017</v>
      </c>
      <c r="I744">
        <f>IFERROR(VLOOKUP(D744,[1]Sheet7!C:G,5,0),"Null")</f>
        <v>2.5273169197177401</v>
      </c>
      <c r="J744">
        <f>IFERROR(VLOOKUP(D744,[2]!Table1_1[[#All],[Key]:[% of children under age 5 with fever]],5,0),0)</f>
        <v>0</v>
      </c>
      <c r="K744">
        <f>IFERROR(VLOOKUP(D744,[3]!Table1_1[[Key]:[No_of_Maternal_death]],5,0),0)</f>
        <v>84000</v>
      </c>
      <c r="L744" t="s">
        <v>269</v>
      </c>
      <c r="M744" t="s">
        <v>270</v>
      </c>
      <c r="N744">
        <v>39.6</v>
      </c>
      <c r="O744">
        <v>0</v>
      </c>
      <c r="P744">
        <v>0</v>
      </c>
      <c r="Q744">
        <v>43</v>
      </c>
      <c r="R744">
        <v>30.3</v>
      </c>
      <c r="S744">
        <v>49.8</v>
      </c>
      <c r="T744">
        <v>49</v>
      </c>
      <c r="U744">
        <v>38.700000000000003</v>
      </c>
      <c r="V744">
        <v>30.4</v>
      </c>
      <c r="W744">
        <v>21.4</v>
      </c>
      <c r="X744">
        <v>0</v>
      </c>
      <c r="Y744">
        <v>0</v>
      </c>
      <c r="Z744">
        <v>0</v>
      </c>
    </row>
    <row r="745" spans="1:26" x14ac:dyDescent="0.25">
      <c r="A745" t="s">
        <v>575</v>
      </c>
      <c r="B745" t="s">
        <v>262</v>
      </c>
      <c r="C745" t="s">
        <v>263</v>
      </c>
      <c r="D745" t="s">
        <v>271</v>
      </c>
      <c r="E745" t="s">
        <v>46</v>
      </c>
      <c r="F745" t="s">
        <v>47</v>
      </c>
      <c r="G745" t="s">
        <v>31</v>
      </c>
      <c r="H745">
        <v>2018</v>
      </c>
      <c r="I745">
        <f>IFERROR(VLOOKUP(D745,[1]Sheet7!C:G,5,0),"Null")</f>
        <v>2.4966449040884702</v>
      </c>
      <c r="J745">
        <f>IFERROR(VLOOKUP(D745,[2]!Table1_1[[#All],[Key]:[% of children under age 5 with fever]],5,0),0)</f>
        <v>43.5</v>
      </c>
      <c r="K745">
        <f>IFERROR(VLOOKUP(D745,[3]!Table1_1[[Key]:[No_of_Maternal_death]],5,0),0)</f>
        <v>86000</v>
      </c>
      <c r="L745" t="s">
        <v>93</v>
      </c>
      <c r="M745" t="s">
        <v>94</v>
      </c>
      <c r="N745">
        <v>58</v>
      </c>
      <c r="O745">
        <v>0</v>
      </c>
      <c r="P745">
        <v>0</v>
      </c>
      <c r="Q745">
        <v>65.3</v>
      </c>
      <c r="R745">
        <v>44.9</v>
      </c>
      <c r="S745">
        <v>67.8</v>
      </c>
      <c r="T745">
        <v>70.2</v>
      </c>
      <c r="U745">
        <v>59.1</v>
      </c>
      <c r="V745">
        <v>43</v>
      </c>
      <c r="W745">
        <v>38</v>
      </c>
      <c r="X745">
        <v>0</v>
      </c>
      <c r="Y745">
        <v>0</v>
      </c>
      <c r="Z745">
        <v>0</v>
      </c>
    </row>
    <row r="746" spans="1:26" x14ac:dyDescent="0.25">
      <c r="A746" t="s">
        <v>575</v>
      </c>
      <c r="B746" t="s">
        <v>272</v>
      </c>
      <c r="C746" t="s">
        <v>273</v>
      </c>
      <c r="D746" t="s">
        <v>508</v>
      </c>
      <c r="E746" t="s">
        <v>29</v>
      </c>
      <c r="F746" t="s">
        <v>30</v>
      </c>
      <c r="G746" t="s">
        <v>37</v>
      </c>
      <c r="H746">
        <v>2005</v>
      </c>
      <c r="I746">
        <f>IFERROR(VLOOKUP(D746,[1]Sheet7!C:G,5,0),"Null")</f>
        <v>2.6316930163194501</v>
      </c>
      <c r="J746">
        <f>IFERROR(VLOOKUP(D746,[2]!Table1_1[[#All],[Key]:[% of children under age 5 with fever]],5,0),0)</f>
        <v>15.5</v>
      </c>
      <c r="K746">
        <f>IFERROR(VLOOKUP(D746,[3]!Table1_1[[Key]:[No_of_Maternal_death]],5,0),0)</f>
        <v>1900</v>
      </c>
      <c r="L746" t="s">
        <v>146</v>
      </c>
      <c r="M746" t="s">
        <v>147</v>
      </c>
      <c r="N746">
        <v>17.2</v>
      </c>
      <c r="O746">
        <v>0</v>
      </c>
      <c r="P746">
        <v>0</v>
      </c>
      <c r="Q746">
        <v>15.5</v>
      </c>
      <c r="R746">
        <v>28.6</v>
      </c>
      <c r="S746">
        <v>7.6</v>
      </c>
      <c r="T746">
        <v>16.8</v>
      </c>
      <c r="U746">
        <v>12.1</v>
      </c>
      <c r="V746">
        <v>18.7</v>
      </c>
      <c r="W746">
        <v>36.299999999999997</v>
      </c>
      <c r="X746">
        <v>0</v>
      </c>
      <c r="Y746">
        <v>0</v>
      </c>
      <c r="Z746">
        <v>0</v>
      </c>
    </row>
    <row r="747" spans="1:26" x14ac:dyDescent="0.25">
      <c r="A747" t="s">
        <v>575</v>
      </c>
      <c r="B747" t="s">
        <v>272</v>
      </c>
      <c r="C747" t="s">
        <v>273</v>
      </c>
      <c r="D747" t="s">
        <v>274</v>
      </c>
      <c r="E747" t="s">
        <v>29</v>
      </c>
      <c r="F747" t="s">
        <v>30</v>
      </c>
      <c r="G747" t="s">
        <v>37</v>
      </c>
      <c r="H747">
        <v>2008</v>
      </c>
      <c r="I747">
        <f>IFERROR(VLOOKUP(D747,[1]Sheet7!C:G,5,0),"Null")</f>
        <v>2.6815986646922498</v>
      </c>
      <c r="J747">
        <f>IFERROR(VLOOKUP(D747,[2]!Table1_1[[#All],[Key]:[% of children under age 5 with fever]],5,0),0)</f>
        <v>5.6</v>
      </c>
      <c r="K747">
        <f>IFERROR(VLOOKUP(D747,[3]!Table1_1[[Key]:[No_of_Maternal_death]],5,0),0)</f>
        <v>1600</v>
      </c>
      <c r="L747" t="s">
        <v>131</v>
      </c>
      <c r="M747" t="s">
        <v>132</v>
      </c>
      <c r="N747">
        <v>60.3</v>
      </c>
      <c r="O747">
        <v>0</v>
      </c>
      <c r="P747">
        <v>0</v>
      </c>
      <c r="Q747">
        <v>59.9</v>
      </c>
      <c r="R747">
        <v>63.1</v>
      </c>
      <c r="S747">
        <v>47.4</v>
      </c>
      <c r="T747">
        <v>62.3</v>
      </c>
      <c r="U747">
        <v>60.6</v>
      </c>
      <c r="V747">
        <v>63.1</v>
      </c>
      <c r="W747">
        <v>63.5</v>
      </c>
      <c r="X747">
        <v>0</v>
      </c>
      <c r="Y747">
        <v>0</v>
      </c>
      <c r="Z747">
        <v>0</v>
      </c>
    </row>
    <row r="748" spans="1:26" x14ac:dyDescent="0.25">
      <c r="A748" t="s">
        <v>575</v>
      </c>
      <c r="B748" t="s">
        <v>272</v>
      </c>
      <c r="C748" t="s">
        <v>273</v>
      </c>
      <c r="D748" t="s">
        <v>511</v>
      </c>
      <c r="E748" t="s">
        <v>29</v>
      </c>
      <c r="F748" t="s">
        <v>30</v>
      </c>
      <c r="G748" t="s">
        <v>37</v>
      </c>
      <c r="H748">
        <v>2011</v>
      </c>
      <c r="I748">
        <f>IFERROR(VLOOKUP(D748,[1]Sheet7!C:G,5,0),"Null")</f>
        <v>2.5655096090179499</v>
      </c>
      <c r="J748">
        <f>IFERROR(VLOOKUP(D748,[2]!Table1_1[[#All],[Key]:[% of children under age 5 with fever]],5,0),0)</f>
        <v>0</v>
      </c>
      <c r="K748">
        <f>IFERROR(VLOOKUP(D748,[3]!Table1_1[[Key]:[No_of_Maternal_death]],5,0),0)</f>
        <v>1300</v>
      </c>
      <c r="L748" t="s">
        <v>390</v>
      </c>
      <c r="M748" t="s">
        <v>391</v>
      </c>
      <c r="N748">
        <v>72.2</v>
      </c>
      <c r="O748">
        <v>0</v>
      </c>
      <c r="P748">
        <v>0</v>
      </c>
      <c r="Q748">
        <v>70.8</v>
      </c>
      <c r="R748">
        <v>80.2</v>
      </c>
      <c r="S748">
        <v>67.099999999999994</v>
      </c>
      <c r="T748">
        <v>65.5</v>
      </c>
      <c r="U748">
        <v>76.599999999999994</v>
      </c>
      <c r="V748">
        <v>75.900000000000006</v>
      </c>
      <c r="W748">
        <v>76.400000000000006</v>
      </c>
      <c r="X748">
        <v>0</v>
      </c>
      <c r="Y748">
        <v>0</v>
      </c>
      <c r="Z748">
        <v>0</v>
      </c>
    </row>
    <row r="749" spans="1:26" x14ac:dyDescent="0.25">
      <c r="A749" t="s">
        <v>575</v>
      </c>
      <c r="B749" t="s">
        <v>272</v>
      </c>
      <c r="C749" t="s">
        <v>273</v>
      </c>
      <c r="D749" t="s">
        <v>513</v>
      </c>
      <c r="E749" t="s">
        <v>29</v>
      </c>
      <c r="F749" t="s">
        <v>30</v>
      </c>
      <c r="G749" t="s">
        <v>37</v>
      </c>
      <c r="H749">
        <v>2015</v>
      </c>
      <c r="I749">
        <f>IFERROR(VLOOKUP(D749,[1]Sheet7!C:G,5,0),"Null")</f>
        <v>2.3859556845979601</v>
      </c>
      <c r="J749">
        <f>IFERROR(VLOOKUP(D749,[2]!Table1_1[[#All],[Key]:[% of children under age 5 with fever]],5,0),0)</f>
        <v>11.4</v>
      </c>
      <c r="K749">
        <f>IFERROR(VLOOKUP(D749,[3]!Table1_1[[Key]:[No_of_Maternal_death]],5,0),0)</f>
        <v>1200</v>
      </c>
      <c r="L749" t="s">
        <v>514</v>
      </c>
      <c r="M749" t="s">
        <v>515</v>
      </c>
      <c r="N749">
        <v>72.900000000000006</v>
      </c>
      <c r="O749">
        <v>0</v>
      </c>
      <c r="P749">
        <v>0</v>
      </c>
      <c r="Q749">
        <v>71.900000000000006</v>
      </c>
      <c r="R749">
        <v>77.5</v>
      </c>
      <c r="S749">
        <v>52.2</v>
      </c>
      <c r="T749">
        <v>62</v>
      </c>
      <c r="U749">
        <v>80.599999999999994</v>
      </c>
      <c r="V749">
        <v>87</v>
      </c>
      <c r="W749">
        <v>83.9</v>
      </c>
      <c r="X749">
        <v>0</v>
      </c>
      <c r="Y749">
        <v>0</v>
      </c>
      <c r="Z749">
        <v>0</v>
      </c>
    </row>
    <row r="750" spans="1:26" x14ac:dyDescent="0.25">
      <c r="A750" t="s">
        <v>575</v>
      </c>
      <c r="B750" t="s">
        <v>272</v>
      </c>
      <c r="C750" t="s">
        <v>273</v>
      </c>
      <c r="D750" t="s">
        <v>516</v>
      </c>
      <c r="E750" t="s">
        <v>29</v>
      </c>
      <c r="F750" t="s">
        <v>30</v>
      </c>
      <c r="G750" t="s">
        <v>37</v>
      </c>
      <c r="H750">
        <v>2017</v>
      </c>
      <c r="I750">
        <f>IFERROR(VLOOKUP(D750,[1]Sheet7!C:G,5,0),"Null")</f>
        <v>2.4788078523925701</v>
      </c>
      <c r="J750">
        <f>IFERROR(VLOOKUP(D750,[2]!Table1_1[[#All],[Key]:[% of children under age 5 with fever]],5,0),0)</f>
        <v>19.600000000000001</v>
      </c>
      <c r="K750">
        <f>IFERROR(VLOOKUP(D750,[3]!Table1_1[[Key]:[No_of_Maternal_death]],5,0),0)</f>
        <v>1100</v>
      </c>
      <c r="L750" t="s">
        <v>164</v>
      </c>
      <c r="M750" t="s">
        <v>165</v>
      </c>
      <c r="N750">
        <v>68.5</v>
      </c>
      <c r="O750">
        <v>0</v>
      </c>
      <c r="P750">
        <v>0</v>
      </c>
      <c r="Q750">
        <v>66.099999999999994</v>
      </c>
      <c r="R750">
        <v>77.400000000000006</v>
      </c>
      <c r="S750">
        <v>63.6</v>
      </c>
      <c r="T750">
        <v>64.5</v>
      </c>
      <c r="U750">
        <v>63.8</v>
      </c>
      <c r="V750">
        <v>74.5</v>
      </c>
      <c r="W750">
        <v>76.400000000000006</v>
      </c>
      <c r="X750">
        <v>0</v>
      </c>
      <c r="Y750">
        <v>0</v>
      </c>
      <c r="Z750">
        <v>0</v>
      </c>
    </row>
    <row r="751" spans="1:26" x14ac:dyDescent="0.25">
      <c r="A751" t="s">
        <v>575</v>
      </c>
      <c r="B751" t="s">
        <v>272</v>
      </c>
      <c r="C751" t="s">
        <v>273</v>
      </c>
      <c r="D751" t="s">
        <v>517</v>
      </c>
      <c r="E751" t="s">
        <v>207</v>
      </c>
      <c r="F751" t="s">
        <v>30</v>
      </c>
      <c r="G751" t="s">
        <v>37</v>
      </c>
      <c r="H751">
        <v>2020</v>
      </c>
      <c r="I751">
        <f>IFERROR(VLOOKUP(D751,[1]Sheet7!C:G,5,0),"Null")</f>
        <v>2.3967070500013001</v>
      </c>
      <c r="J751">
        <f>IFERROR(VLOOKUP(D751,[2]!Table1_1[[#All],[Key]:[% of children under age 5 with fever]],5,0),0)</f>
        <v>8.1</v>
      </c>
      <c r="K751">
        <f>IFERROR(VLOOKUP(D751,[3]!Table1_1[[Key]:[No_of_Maternal_death]],5,0),0)</f>
        <v>1000</v>
      </c>
      <c r="L751" t="s">
        <v>571</v>
      </c>
      <c r="M751" t="s">
        <v>572</v>
      </c>
      <c r="N751">
        <v>56.1</v>
      </c>
      <c r="O751">
        <v>0</v>
      </c>
      <c r="P751">
        <v>0</v>
      </c>
      <c r="Q751">
        <v>53</v>
      </c>
      <c r="R751">
        <v>70.099999999999994</v>
      </c>
      <c r="S751">
        <v>31.9</v>
      </c>
      <c r="T751">
        <v>48</v>
      </c>
      <c r="U751">
        <v>54.9</v>
      </c>
      <c r="V751">
        <v>66</v>
      </c>
      <c r="W751">
        <v>75.400000000000006</v>
      </c>
      <c r="X751">
        <v>0</v>
      </c>
      <c r="Y751">
        <v>0</v>
      </c>
      <c r="Z751">
        <v>0</v>
      </c>
    </row>
    <row r="752" spans="1:26" x14ac:dyDescent="0.25">
      <c r="A752" t="s">
        <v>575</v>
      </c>
      <c r="B752" t="s">
        <v>279</v>
      </c>
      <c r="C752" t="s">
        <v>280</v>
      </c>
      <c r="D752" t="s">
        <v>281</v>
      </c>
      <c r="E752" t="s">
        <v>46</v>
      </c>
      <c r="F752" t="s">
        <v>47</v>
      </c>
      <c r="G752" t="s">
        <v>31</v>
      </c>
      <c r="H752">
        <v>2005</v>
      </c>
      <c r="I752">
        <f>IFERROR(VLOOKUP(D752,[1]Sheet7!C:G,5,0),"Null")</f>
        <v>2.5412635182879701</v>
      </c>
      <c r="J752">
        <f>IFERROR(VLOOKUP(D752,[2]!Table1_1[[#All],[Key]:[% of children under age 5 with fever]],5,0),0)</f>
        <v>26.8</v>
      </c>
      <c r="K752">
        <f>IFERROR(VLOOKUP(D752,[3]!Table1_1[[Key]:[No_of_Maternal_death]],5,0),0)</f>
        <v>2200</v>
      </c>
      <c r="L752" t="s">
        <v>146</v>
      </c>
      <c r="M752" t="s">
        <v>147</v>
      </c>
      <c r="N752">
        <v>8.6</v>
      </c>
      <c r="O752">
        <v>0</v>
      </c>
      <c r="P752">
        <v>0</v>
      </c>
      <c r="Q752">
        <v>7.8</v>
      </c>
      <c r="R752">
        <v>10</v>
      </c>
      <c r="S752">
        <v>3</v>
      </c>
      <c r="T752">
        <v>7.7</v>
      </c>
      <c r="U752">
        <v>13.7</v>
      </c>
      <c r="V752">
        <v>12.1</v>
      </c>
      <c r="W752">
        <v>7.9</v>
      </c>
      <c r="X752">
        <v>0</v>
      </c>
      <c r="Y752">
        <v>0</v>
      </c>
      <c r="Z752">
        <v>0</v>
      </c>
    </row>
    <row r="753" spans="1:26" x14ac:dyDescent="0.25">
      <c r="A753" t="s">
        <v>575</v>
      </c>
      <c r="B753" t="s">
        <v>279</v>
      </c>
      <c r="C753" t="s">
        <v>280</v>
      </c>
      <c r="D753" t="s">
        <v>282</v>
      </c>
      <c r="E753" t="s">
        <v>46</v>
      </c>
      <c r="F753" t="s">
        <v>47</v>
      </c>
      <c r="G753" t="s">
        <v>31</v>
      </c>
      <c r="H753">
        <v>2006</v>
      </c>
      <c r="I753">
        <f>IFERROR(VLOOKUP(D753,[1]Sheet7!C:G,5,0),"Null")</f>
        <v>2.6023344051600099</v>
      </c>
      <c r="J753">
        <f>IFERROR(VLOOKUP(D753,[2]!Table1_1[[#All],[Key]:[% of children under age 5 with fever]],5,0),0)</f>
        <v>20</v>
      </c>
      <c r="K753">
        <f>IFERROR(VLOOKUP(D753,[3]!Table1_1[[Key]:[No_of_Maternal_death]],5,0),0)</f>
        <v>2100</v>
      </c>
      <c r="L753" t="s">
        <v>283</v>
      </c>
      <c r="M753" t="s">
        <v>284</v>
      </c>
      <c r="N753">
        <v>17.2</v>
      </c>
      <c r="O753">
        <v>0</v>
      </c>
      <c r="P753">
        <v>0</v>
      </c>
      <c r="Q753">
        <v>19.600000000000001</v>
      </c>
      <c r="R753">
        <v>11.6</v>
      </c>
      <c r="S753">
        <v>17.5</v>
      </c>
      <c r="T753">
        <v>23.5</v>
      </c>
      <c r="U753">
        <v>18.899999999999999</v>
      </c>
      <c r="V753">
        <v>12.7</v>
      </c>
      <c r="W753">
        <v>1.2</v>
      </c>
      <c r="X753">
        <v>0</v>
      </c>
      <c r="Y753">
        <v>0</v>
      </c>
      <c r="Z753">
        <v>0</v>
      </c>
    </row>
    <row r="754" spans="1:26" x14ac:dyDescent="0.25">
      <c r="A754" t="s">
        <v>575</v>
      </c>
      <c r="B754" t="s">
        <v>279</v>
      </c>
      <c r="C754" t="s">
        <v>280</v>
      </c>
      <c r="D754" t="s">
        <v>285</v>
      </c>
      <c r="E754" t="s">
        <v>46</v>
      </c>
      <c r="F754" t="s">
        <v>47</v>
      </c>
      <c r="G754" t="s">
        <v>31</v>
      </c>
      <c r="H754">
        <v>2009</v>
      </c>
      <c r="I754">
        <f>IFERROR(VLOOKUP(D754,[1]Sheet7!C:G,5,0),"Null")</f>
        <v>2.6767474977579799</v>
      </c>
      <c r="J754">
        <f>IFERROR(VLOOKUP(D754,[2]!Table1_1[[#All],[Key]:[% of children under age 5 with fever]],5,0),0)</f>
        <v>9.1</v>
      </c>
      <c r="K754">
        <f>IFERROR(VLOOKUP(D754,[3]!Table1_1[[Key]:[No_of_Maternal_death]],5,0),0)</f>
        <v>2200</v>
      </c>
      <c r="L754" t="s">
        <v>286</v>
      </c>
      <c r="M754" t="s">
        <v>287</v>
      </c>
      <c r="N754">
        <v>29.7</v>
      </c>
      <c r="O754">
        <v>0</v>
      </c>
      <c r="P754">
        <v>0</v>
      </c>
      <c r="Q754">
        <v>31.1</v>
      </c>
      <c r="R754">
        <v>26.7</v>
      </c>
      <c r="S754">
        <v>31.3</v>
      </c>
      <c r="T754">
        <v>28.6</v>
      </c>
      <c r="U754">
        <v>33.9</v>
      </c>
      <c r="V754">
        <v>27.3</v>
      </c>
      <c r="W754">
        <v>26.8</v>
      </c>
      <c r="X754">
        <v>0</v>
      </c>
      <c r="Y754">
        <v>0</v>
      </c>
      <c r="Z754">
        <v>0</v>
      </c>
    </row>
    <row r="755" spans="1:26" x14ac:dyDescent="0.25">
      <c r="A755" t="s">
        <v>575</v>
      </c>
      <c r="B755" t="s">
        <v>279</v>
      </c>
      <c r="C755" t="s">
        <v>280</v>
      </c>
      <c r="D755" t="s">
        <v>288</v>
      </c>
      <c r="E755" t="s">
        <v>46</v>
      </c>
      <c r="F755" t="s">
        <v>47</v>
      </c>
      <c r="G755" t="s">
        <v>31</v>
      </c>
      <c r="H755">
        <v>2011</v>
      </c>
      <c r="I755">
        <f>IFERROR(VLOOKUP(D755,[1]Sheet7!C:G,5,0),"Null")</f>
        <v>2.72203680436678</v>
      </c>
      <c r="J755">
        <f>IFERROR(VLOOKUP(D755,[2]!Table1_1[[#All],[Key]:[% of children under age 5 with fever]],5,0),0)</f>
        <v>8.1999999999999993</v>
      </c>
      <c r="K755">
        <f>IFERROR(VLOOKUP(D755,[3]!Table1_1[[Key]:[No_of_Maternal_death]],5,0),0)</f>
        <v>2000</v>
      </c>
      <c r="L755" t="s">
        <v>289</v>
      </c>
      <c r="M755" t="s">
        <v>290</v>
      </c>
      <c r="N755">
        <v>36</v>
      </c>
      <c r="O755">
        <v>0</v>
      </c>
      <c r="P755">
        <v>0</v>
      </c>
      <c r="Q755">
        <v>38.299999999999997</v>
      </c>
      <c r="R755">
        <v>32.200000000000003</v>
      </c>
      <c r="S755">
        <v>41</v>
      </c>
      <c r="T755">
        <v>45</v>
      </c>
      <c r="U755">
        <v>42.9</v>
      </c>
      <c r="V755">
        <v>31.4</v>
      </c>
      <c r="W755">
        <v>16.399999999999999</v>
      </c>
      <c r="X755">
        <v>0</v>
      </c>
      <c r="Y755">
        <v>0</v>
      </c>
      <c r="Z755">
        <v>0</v>
      </c>
    </row>
    <row r="756" spans="1:26" x14ac:dyDescent="0.25">
      <c r="A756" t="s">
        <v>575</v>
      </c>
      <c r="B756" t="s">
        <v>279</v>
      </c>
      <c r="C756" t="s">
        <v>280</v>
      </c>
      <c r="D756" t="s">
        <v>291</v>
      </c>
      <c r="E756" t="s">
        <v>46</v>
      </c>
      <c r="F756" t="s">
        <v>47</v>
      </c>
      <c r="G756" t="s">
        <v>31</v>
      </c>
      <c r="H756">
        <v>2013</v>
      </c>
      <c r="I756">
        <f>IFERROR(VLOOKUP(D756,[1]Sheet7!C:G,5,0),"Null")</f>
        <v>2.7118192888391501</v>
      </c>
      <c r="J756">
        <f>IFERROR(VLOOKUP(D756,[2]!Table1_1[[#All],[Key]:[% of children under age 5 with fever]],5,0),0)</f>
        <v>6.2</v>
      </c>
      <c r="K756">
        <f>IFERROR(VLOOKUP(D756,[3]!Table1_1[[Key]:[No_of_Maternal_death]],5,0),0)</f>
        <v>1800</v>
      </c>
      <c r="L756" t="s">
        <v>216</v>
      </c>
      <c r="M756" t="s">
        <v>217</v>
      </c>
      <c r="N756">
        <v>43.3</v>
      </c>
      <c r="O756">
        <v>0</v>
      </c>
      <c r="P756">
        <v>0</v>
      </c>
      <c r="Q756">
        <v>47</v>
      </c>
      <c r="R756">
        <v>36.4</v>
      </c>
      <c r="S756">
        <v>40.799999999999997</v>
      </c>
      <c r="T756">
        <v>42.6</v>
      </c>
      <c r="U756">
        <v>57.5</v>
      </c>
      <c r="V756">
        <v>36.1</v>
      </c>
      <c r="W756">
        <v>37.9</v>
      </c>
      <c r="X756">
        <v>0</v>
      </c>
      <c r="Y756">
        <v>0</v>
      </c>
      <c r="Z756">
        <v>0</v>
      </c>
    </row>
    <row r="757" spans="1:26" x14ac:dyDescent="0.25">
      <c r="A757" t="s">
        <v>575</v>
      </c>
      <c r="B757" t="s">
        <v>279</v>
      </c>
      <c r="C757" t="s">
        <v>280</v>
      </c>
      <c r="D757" t="s">
        <v>292</v>
      </c>
      <c r="E757" t="s">
        <v>46</v>
      </c>
      <c r="F757" t="s">
        <v>47</v>
      </c>
      <c r="G757" t="s">
        <v>31</v>
      </c>
      <c r="H757">
        <v>2014</v>
      </c>
      <c r="I757">
        <f>IFERROR(VLOOKUP(D757,[1]Sheet7!C:G,5,0),"Null")</f>
        <v>2.7190510098829699</v>
      </c>
      <c r="J757">
        <f>IFERROR(VLOOKUP(D757,[2]!Table1_1[[#All],[Key]:[% of children under age 5 with fever]],5,0),0)</f>
        <v>6.7</v>
      </c>
      <c r="K757">
        <f>IFERROR(VLOOKUP(D757,[3]!Table1_1[[Key]:[No_of_Maternal_death]],5,0),0)</f>
        <v>1800</v>
      </c>
      <c r="L757" t="s">
        <v>137</v>
      </c>
      <c r="M757" t="s">
        <v>138</v>
      </c>
      <c r="N757">
        <v>38.1</v>
      </c>
      <c r="O757">
        <v>0</v>
      </c>
      <c r="P757">
        <v>0</v>
      </c>
      <c r="Q757">
        <v>42.4</v>
      </c>
      <c r="R757">
        <v>32.200000000000003</v>
      </c>
      <c r="S757">
        <v>37.700000000000003</v>
      </c>
      <c r="T757">
        <v>44.2</v>
      </c>
      <c r="U757">
        <v>49.2</v>
      </c>
      <c r="V757">
        <v>30.6</v>
      </c>
      <c r="W757">
        <v>27.4</v>
      </c>
      <c r="X757">
        <v>0</v>
      </c>
      <c r="Y757">
        <v>0</v>
      </c>
      <c r="Z757">
        <v>0</v>
      </c>
    </row>
    <row r="758" spans="1:26" x14ac:dyDescent="0.25">
      <c r="A758" t="s">
        <v>575</v>
      </c>
      <c r="B758" t="s">
        <v>279</v>
      </c>
      <c r="C758" t="s">
        <v>280</v>
      </c>
      <c r="D758" t="s">
        <v>293</v>
      </c>
      <c r="E758" t="s">
        <v>46</v>
      </c>
      <c r="F758" t="s">
        <v>47</v>
      </c>
      <c r="G758" t="s">
        <v>31</v>
      </c>
      <c r="H758">
        <v>2015</v>
      </c>
      <c r="I758">
        <f>IFERROR(VLOOKUP(D758,[1]Sheet7!C:G,5,0),"Null")</f>
        <v>2.72463609047466</v>
      </c>
      <c r="J758">
        <f>IFERROR(VLOOKUP(D758,[2]!Table1_1[[#All],[Key]:[% of children under age 5 with fever]],5,0),0)</f>
        <v>3.4</v>
      </c>
      <c r="K758">
        <f>IFERROR(VLOOKUP(D758,[3]!Table1_1[[Key]:[No_of_Maternal_death]],5,0),0)</f>
        <v>1600</v>
      </c>
      <c r="L758" t="s">
        <v>294</v>
      </c>
      <c r="M758" t="s">
        <v>295</v>
      </c>
      <c r="N758">
        <v>51.8</v>
      </c>
      <c r="O758">
        <v>0</v>
      </c>
      <c r="P758">
        <v>0</v>
      </c>
      <c r="Q758">
        <v>54.9</v>
      </c>
      <c r="R758">
        <v>46.6</v>
      </c>
      <c r="S758">
        <v>47.8</v>
      </c>
      <c r="T758">
        <v>58</v>
      </c>
      <c r="U758">
        <v>64.8</v>
      </c>
      <c r="V758">
        <v>58.1</v>
      </c>
      <c r="W758">
        <v>21.7</v>
      </c>
      <c r="X758">
        <v>0</v>
      </c>
      <c r="Y758">
        <v>0</v>
      </c>
      <c r="Z758">
        <v>0</v>
      </c>
    </row>
    <row r="759" spans="1:26" x14ac:dyDescent="0.25">
      <c r="A759" t="s">
        <v>575</v>
      </c>
      <c r="B759" t="s">
        <v>279</v>
      </c>
      <c r="C759" t="s">
        <v>280</v>
      </c>
      <c r="D759" t="s">
        <v>296</v>
      </c>
      <c r="E759" t="s">
        <v>46</v>
      </c>
      <c r="F759" t="s">
        <v>47</v>
      </c>
      <c r="G759" t="s">
        <v>31</v>
      </c>
      <c r="H759">
        <v>2016</v>
      </c>
      <c r="I759">
        <f>IFERROR(VLOOKUP(D759,[1]Sheet7!C:G,5,0),"Null")</f>
        <v>2.7154429589037998</v>
      </c>
      <c r="J759">
        <f>IFERROR(VLOOKUP(D759,[2]!Table1_1[[#All],[Key]:[% of children under age 5 with fever]],5,0),0)</f>
        <v>1.7</v>
      </c>
      <c r="K759">
        <f>IFERROR(VLOOKUP(D759,[3]!Table1_1[[Key]:[No_of_Maternal_death]],5,0),0)</f>
        <v>1400</v>
      </c>
      <c r="L759" t="s">
        <v>297</v>
      </c>
      <c r="M759" t="s">
        <v>298</v>
      </c>
      <c r="N759">
        <v>69</v>
      </c>
      <c r="O759">
        <v>0</v>
      </c>
      <c r="P759">
        <v>0</v>
      </c>
      <c r="Q759">
        <v>72.599999999999994</v>
      </c>
      <c r="R759">
        <v>64</v>
      </c>
      <c r="S759">
        <v>64.099999999999994</v>
      </c>
      <c r="T759">
        <v>80</v>
      </c>
      <c r="U759">
        <v>77.5</v>
      </c>
      <c r="V759">
        <v>71.5</v>
      </c>
      <c r="W759">
        <v>53.6</v>
      </c>
      <c r="X759">
        <v>0</v>
      </c>
      <c r="Y759">
        <v>0</v>
      </c>
      <c r="Z759">
        <v>0</v>
      </c>
    </row>
    <row r="760" spans="1:26" x14ac:dyDescent="0.25">
      <c r="A760" t="s">
        <v>575</v>
      </c>
      <c r="B760" t="s">
        <v>279</v>
      </c>
      <c r="C760" t="s">
        <v>280</v>
      </c>
      <c r="D760" t="s">
        <v>299</v>
      </c>
      <c r="E760" t="s">
        <v>46</v>
      </c>
      <c r="F760" t="s">
        <v>47</v>
      </c>
      <c r="G760" t="s">
        <v>31</v>
      </c>
      <c r="H760">
        <v>2017</v>
      </c>
      <c r="I760">
        <f>IFERROR(VLOOKUP(D760,[1]Sheet7!C:G,5,0),"Null")</f>
        <v>2.7179778377713002</v>
      </c>
      <c r="J760">
        <f>IFERROR(VLOOKUP(D760,[2]!Table1_1[[#All],[Key]:[% of children under age 5 with fever]],5,0),0)</f>
        <v>4.7</v>
      </c>
      <c r="K760">
        <f>IFERROR(VLOOKUP(D760,[3]!Table1_1[[Key]:[No_of_Maternal_death]],5,0),0)</f>
        <v>1400</v>
      </c>
      <c r="L760" t="s">
        <v>300</v>
      </c>
      <c r="M760" t="s">
        <v>301</v>
      </c>
      <c r="N760">
        <v>61.8</v>
      </c>
      <c r="O760">
        <v>0</v>
      </c>
      <c r="P760">
        <v>0</v>
      </c>
      <c r="Q760">
        <v>67.2</v>
      </c>
      <c r="R760">
        <v>53.1</v>
      </c>
      <c r="S760">
        <v>59</v>
      </c>
      <c r="T760">
        <v>72.3</v>
      </c>
      <c r="U760">
        <v>70.8</v>
      </c>
      <c r="V760">
        <v>57.2</v>
      </c>
      <c r="W760">
        <v>46.7</v>
      </c>
      <c r="X760">
        <v>0</v>
      </c>
      <c r="Y760">
        <v>0</v>
      </c>
      <c r="Z760">
        <v>0</v>
      </c>
    </row>
    <row r="761" spans="1:26" x14ac:dyDescent="0.25">
      <c r="A761" t="s">
        <v>575</v>
      </c>
      <c r="B761" t="s">
        <v>279</v>
      </c>
      <c r="C761" t="s">
        <v>280</v>
      </c>
      <c r="D761" t="s">
        <v>302</v>
      </c>
      <c r="E761" t="s">
        <v>46</v>
      </c>
      <c r="F761" t="s">
        <v>47</v>
      </c>
      <c r="G761" t="s">
        <v>31</v>
      </c>
      <c r="H761">
        <v>2018</v>
      </c>
      <c r="I761">
        <f>IFERROR(VLOOKUP(D761,[1]Sheet7!C:G,5,0),"Null")</f>
        <v>2.71464328183934</v>
      </c>
      <c r="J761">
        <f>IFERROR(VLOOKUP(D761,[2]!Table1_1[[#All],[Key]:[% of children under age 5 with fever]],5,0),0)</f>
        <v>5.0999999999999996</v>
      </c>
      <c r="K761">
        <f>IFERROR(VLOOKUP(D761,[3]!Table1_1[[Key]:[No_of_Maternal_death]],5,0),0)</f>
        <v>1500</v>
      </c>
      <c r="L761" t="s">
        <v>93</v>
      </c>
      <c r="M761" t="s">
        <v>94</v>
      </c>
      <c r="N761">
        <v>55.7</v>
      </c>
      <c r="O761">
        <v>0</v>
      </c>
      <c r="P761">
        <v>0</v>
      </c>
      <c r="Q761">
        <v>61</v>
      </c>
      <c r="R761">
        <v>47.6</v>
      </c>
      <c r="S761">
        <v>57.7</v>
      </c>
      <c r="T761">
        <v>60.6</v>
      </c>
      <c r="U761">
        <v>63.1</v>
      </c>
      <c r="V761">
        <v>50.3</v>
      </c>
      <c r="W761">
        <v>44.8</v>
      </c>
      <c r="X761">
        <v>0</v>
      </c>
      <c r="Y761">
        <v>0</v>
      </c>
      <c r="Z761">
        <v>0</v>
      </c>
    </row>
    <row r="762" spans="1:26" x14ac:dyDescent="0.25">
      <c r="A762" t="s">
        <v>575</v>
      </c>
      <c r="B762" t="s">
        <v>279</v>
      </c>
      <c r="C762" t="s">
        <v>280</v>
      </c>
      <c r="D762" t="s">
        <v>303</v>
      </c>
      <c r="E762" t="s">
        <v>46</v>
      </c>
      <c r="F762" t="s">
        <v>47</v>
      </c>
      <c r="G762" t="s">
        <v>31</v>
      </c>
      <c r="H762">
        <v>2019</v>
      </c>
      <c r="I762">
        <f>IFERROR(VLOOKUP(D762,[1]Sheet7!C:G,5,0),"Null")</f>
        <v>2.69763115886709</v>
      </c>
      <c r="J762">
        <f>IFERROR(VLOOKUP(D762,[2]!Table1_1[[#All],[Key]:[% of children under age 5 with fever]],5,0),0)</f>
        <v>1.4</v>
      </c>
      <c r="K762">
        <f>IFERROR(VLOOKUP(D762,[3]!Table1_1[[Key]:[No_of_Maternal_death]],5,0),0)</f>
        <v>1400</v>
      </c>
      <c r="L762" t="s">
        <v>304</v>
      </c>
      <c r="M762" t="s">
        <v>305</v>
      </c>
      <c r="N762">
        <v>68.099999999999994</v>
      </c>
      <c r="O762">
        <v>0</v>
      </c>
      <c r="P762">
        <v>0</v>
      </c>
      <c r="Q762">
        <v>72.7</v>
      </c>
      <c r="R762">
        <v>60.6</v>
      </c>
      <c r="S762">
        <v>65.599999999999994</v>
      </c>
      <c r="T762">
        <v>79.599999999999994</v>
      </c>
      <c r="U762">
        <v>81.099999999999994</v>
      </c>
      <c r="V762">
        <v>61.5</v>
      </c>
      <c r="W762">
        <v>49.6</v>
      </c>
      <c r="X762">
        <v>0</v>
      </c>
      <c r="Y762">
        <v>0</v>
      </c>
      <c r="Z762">
        <v>0</v>
      </c>
    </row>
    <row r="763" spans="1:26" x14ac:dyDescent="0.25">
      <c r="A763" t="s">
        <v>575</v>
      </c>
      <c r="B763" t="s">
        <v>279</v>
      </c>
      <c r="C763" t="s">
        <v>280</v>
      </c>
      <c r="D763" t="s">
        <v>306</v>
      </c>
      <c r="E763" t="s">
        <v>207</v>
      </c>
      <c r="F763" t="s">
        <v>47</v>
      </c>
      <c r="G763" t="s">
        <v>31</v>
      </c>
      <c r="H763">
        <v>2021</v>
      </c>
      <c r="I763">
        <f>IFERROR(VLOOKUP(D763,[1]Sheet7!C:G,5,0),"Null")</f>
        <v>2.64538054494311</v>
      </c>
      <c r="J763">
        <f>IFERROR(VLOOKUP(D763,[2]!Table1_1[[#All],[Key]:[% of children under age 5 with fever]],5,0),0)</f>
        <v>2.7</v>
      </c>
      <c r="K763">
        <f>IFERROR(VLOOKUP(D763,[3]!Table1_1[[Key]:[No_of_Maternal_death]],5,0),0)</f>
        <v>0</v>
      </c>
      <c r="L763" t="s">
        <v>574</v>
      </c>
      <c r="M763" t="s">
        <v>574</v>
      </c>
      <c r="N763">
        <v>52.5</v>
      </c>
      <c r="O763">
        <v>0</v>
      </c>
      <c r="P763">
        <v>0</v>
      </c>
      <c r="Q763">
        <v>49.5</v>
      </c>
      <c r="R763">
        <v>58.2</v>
      </c>
      <c r="S763">
        <v>46.3</v>
      </c>
      <c r="T763">
        <v>50</v>
      </c>
      <c r="U763">
        <v>62.9</v>
      </c>
      <c r="V763">
        <v>44.3</v>
      </c>
      <c r="W763">
        <v>0</v>
      </c>
      <c r="X763">
        <v>0</v>
      </c>
      <c r="Y763">
        <v>0</v>
      </c>
      <c r="Z763">
        <v>0</v>
      </c>
    </row>
    <row r="764" spans="1:26" x14ac:dyDescent="0.25">
      <c r="A764" t="s">
        <v>575</v>
      </c>
      <c r="B764" t="s">
        <v>309</v>
      </c>
      <c r="C764" t="s">
        <v>310</v>
      </c>
      <c r="D764" t="s">
        <v>314</v>
      </c>
      <c r="E764" t="s">
        <v>46</v>
      </c>
      <c r="F764" t="s">
        <v>47</v>
      </c>
      <c r="G764" t="s">
        <v>37</v>
      </c>
      <c r="H764">
        <v>2008</v>
      </c>
      <c r="I764">
        <f>IFERROR(VLOOKUP(D764,[1]Sheet7!C:G,5,0),"Null")</f>
        <v>2.5221072503597601</v>
      </c>
      <c r="J764">
        <f>IFERROR(VLOOKUP(D764,[2]!Table1_1[[#All],[Key]:[% of children under age 5 with fever]],5,0),0)</f>
        <v>27.8</v>
      </c>
      <c r="K764">
        <f>IFERROR(VLOOKUP(D764,[3]!Table1_1[[Key]:[No_of_Maternal_death]],5,0),0)</f>
        <v>2400</v>
      </c>
      <c r="L764" t="s">
        <v>131</v>
      </c>
      <c r="M764" t="s">
        <v>132</v>
      </c>
      <c r="N764">
        <v>27.2</v>
      </c>
      <c r="O764">
        <v>0</v>
      </c>
      <c r="P764">
        <v>0</v>
      </c>
      <c r="Q764">
        <v>29.3</v>
      </c>
      <c r="R764">
        <v>21.8</v>
      </c>
      <c r="S764">
        <v>20.6</v>
      </c>
      <c r="T764">
        <v>34.299999999999997</v>
      </c>
      <c r="U764">
        <v>26.1</v>
      </c>
      <c r="V764">
        <v>34</v>
      </c>
      <c r="W764">
        <v>18.2</v>
      </c>
      <c r="X764">
        <v>0</v>
      </c>
      <c r="Y764">
        <v>0</v>
      </c>
      <c r="Z764">
        <v>0</v>
      </c>
    </row>
    <row r="765" spans="1:26" x14ac:dyDescent="0.25">
      <c r="A765" t="s">
        <v>575</v>
      </c>
      <c r="B765" t="s">
        <v>309</v>
      </c>
      <c r="C765" t="s">
        <v>310</v>
      </c>
      <c r="D765" t="s">
        <v>315</v>
      </c>
      <c r="E765" t="s">
        <v>46</v>
      </c>
      <c r="F765" t="s">
        <v>47</v>
      </c>
      <c r="G765" t="s">
        <v>37</v>
      </c>
      <c r="H765">
        <v>2010</v>
      </c>
      <c r="I765">
        <f>IFERROR(VLOOKUP(D765,[1]Sheet7!C:G,5,0),"Null")</f>
        <v>2.78607305276662</v>
      </c>
      <c r="J765">
        <f>IFERROR(VLOOKUP(D765,[2]!Table1_1[[#All],[Key]:[% of children under age 5 with fever]],5,0),0)</f>
        <v>62.1</v>
      </c>
      <c r="K765">
        <f>IFERROR(VLOOKUP(D765,[3]!Table1_1[[Key]:[No_of_Maternal_death]],5,0),0)</f>
        <v>2100</v>
      </c>
      <c r="L765" t="s">
        <v>71</v>
      </c>
      <c r="M765" t="s">
        <v>72</v>
      </c>
      <c r="N765">
        <v>26.6</v>
      </c>
      <c r="O765">
        <v>0</v>
      </c>
      <c r="P765">
        <v>0</v>
      </c>
      <c r="Q765">
        <v>27.5</v>
      </c>
      <c r="R765">
        <v>24.2</v>
      </c>
      <c r="S765">
        <v>22.6</v>
      </c>
      <c r="T765">
        <v>30</v>
      </c>
      <c r="U765">
        <v>30.6</v>
      </c>
      <c r="V765">
        <v>21.8</v>
      </c>
      <c r="W765">
        <v>28.3</v>
      </c>
      <c r="X765">
        <v>0</v>
      </c>
      <c r="Y765">
        <v>0</v>
      </c>
      <c r="Z765">
        <v>0</v>
      </c>
    </row>
    <row r="766" spans="1:26" x14ac:dyDescent="0.25">
      <c r="A766" t="s">
        <v>575</v>
      </c>
      <c r="B766" t="s">
        <v>309</v>
      </c>
      <c r="C766" t="s">
        <v>310</v>
      </c>
      <c r="D766" t="s">
        <v>316</v>
      </c>
      <c r="E766" t="s">
        <v>46</v>
      </c>
      <c r="F766" t="s">
        <v>47</v>
      </c>
      <c r="G766" t="s">
        <v>37</v>
      </c>
      <c r="H766">
        <v>2013</v>
      </c>
      <c r="I766">
        <f>IFERROR(VLOOKUP(D766,[1]Sheet7!C:G,5,0),"Null")</f>
        <v>2.5634543181835201</v>
      </c>
      <c r="J766">
        <f>IFERROR(VLOOKUP(D766,[2]!Table1_1[[#All],[Key]:[% of children under age 5 with fever]],5,0),0)</f>
        <v>48.3</v>
      </c>
      <c r="K766">
        <f>IFERROR(VLOOKUP(D766,[3]!Table1_1[[Key]:[No_of_Maternal_death]],5,0),0)</f>
        <v>1600</v>
      </c>
      <c r="L766" t="s">
        <v>161</v>
      </c>
      <c r="M766" t="s">
        <v>162</v>
      </c>
      <c r="N766">
        <v>52.6</v>
      </c>
      <c r="O766">
        <v>0</v>
      </c>
      <c r="P766">
        <v>0</v>
      </c>
      <c r="Q766">
        <v>56.3</v>
      </c>
      <c r="R766">
        <v>41.4</v>
      </c>
      <c r="S766">
        <v>55.1</v>
      </c>
      <c r="T766">
        <v>57.2</v>
      </c>
      <c r="U766">
        <v>56.8</v>
      </c>
      <c r="V766">
        <v>53</v>
      </c>
      <c r="W766">
        <v>35.299999999999997</v>
      </c>
      <c r="X766">
        <v>0</v>
      </c>
      <c r="Y766">
        <v>0</v>
      </c>
      <c r="Z766">
        <v>0</v>
      </c>
    </row>
    <row r="767" spans="1:26" x14ac:dyDescent="0.25">
      <c r="A767" t="s">
        <v>575</v>
      </c>
      <c r="B767" t="s">
        <v>309</v>
      </c>
      <c r="C767" t="s">
        <v>310</v>
      </c>
      <c r="D767" t="s">
        <v>317</v>
      </c>
      <c r="E767" t="s">
        <v>46</v>
      </c>
      <c r="F767" t="s">
        <v>47</v>
      </c>
      <c r="G767" t="s">
        <v>37</v>
      </c>
      <c r="H767">
        <v>2017</v>
      </c>
      <c r="I767">
        <f>IFERROR(VLOOKUP(D767,[1]Sheet7!C:G,5,0),"Null")</f>
        <v>2.4211348577947098</v>
      </c>
      <c r="J767">
        <f>IFERROR(VLOOKUP(D767,[2]!Table1_1[[#All],[Key]:[% of children under age 5 with fever]],5,0),0)</f>
        <v>0</v>
      </c>
      <c r="K767">
        <f>IFERROR(VLOOKUP(D767,[3]!Table1_1[[Key]:[No_of_Maternal_death]],5,0),0)</f>
        <v>1300</v>
      </c>
      <c r="L767" t="s">
        <v>318</v>
      </c>
      <c r="M767" t="s">
        <v>319</v>
      </c>
      <c r="N767">
        <v>60</v>
      </c>
      <c r="O767">
        <v>0</v>
      </c>
      <c r="P767">
        <v>0</v>
      </c>
      <c r="Q767">
        <v>66.599999999999994</v>
      </c>
      <c r="R767">
        <v>49.3</v>
      </c>
      <c r="S767">
        <v>63.2</v>
      </c>
      <c r="T767">
        <v>65.7</v>
      </c>
      <c r="U767">
        <v>70.7</v>
      </c>
      <c r="V767">
        <v>50.6</v>
      </c>
      <c r="W767">
        <v>44.9</v>
      </c>
      <c r="X767">
        <v>0</v>
      </c>
      <c r="Y767">
        <v>0</v>
      </c>
      <c r="Z767">
        <v>0</v>
      </c>
    </row>
    <row r="768" spans="1:26" x14ac:dyDescent="0.25">
      <c r="A768" t="s">
        <v>575</v>
      </c>
      <c r="B768" t="s">
        <v>309</v>
      </c>
      <c r="C768" t="s">
        <v>310</v>
      </c>
      <c r="D768" t="s">
        <v>320</v>
      </c>
      <c r="E768" t="s">
        <v>46</v>
      </c>
      <c r="F768" t="s">
        <v>47</v>
      </c>
      <c r="G768" t="s">
        <v>37</v>
      </c>
      <c r="H768">
        <v>2019</v>
      </c>
      <c r="I768">
        <f>IFERROR(VLOOKUP(D768,[1]Sheet7!C:G,5,0),"Null")</f>
        <v>2.33284062492806</v>
      </c>
      <c r="J768">
        <f>IFERROR(VLOOKUP(D768,[2]!Table1_1[[#All],[Key]:[% of children under age 5 with fever]],5,0),0)</f>
        <v>55.9</v>
      </c>
      <c r="K768">
        <f>IFERROR(VLOOKUP(D768,[3]!Table1_1[[Key]:[No_of_Maternal_death]],5,0),0)</f>
        <v>1100</v>
      </c>
      <c r="L768" t="s">
        <v>304</v>
      </c>
      <c r="M768" t="s">
        <v>305</v>
      </c>
      <c r="N768">
        <v>63.8</v>
      </c>
      <c r="O768">
        <v>0</v>
      </c>
      <c r="P768">
        <v>0</v>
      </c>
      <c r="Q768">
        <v>67.599999999999994</v>
      </c>
      <c r="R768">
        <v>55.9</v>
      </c>
      <c r="S768">
        <v>68.099999999999994</v>
      </c>
      <c r="T768">
        <v>66.5</v>
      </c>
      <c r="U768">
        <v>66.5</v>
      </c>
      <c r="V768">
        <v>65</v>
      </c>
      <c r="W768">
        <v>47.7</v>
      </c>
      <c r="X768">
        <v>0</v>
      </c>
      <c r="Y768">
        <v>0</v>
      </c>
      <c r="Z768">
        <v>0</v>
      </c>
    </row>
    <row r="769" spans="1:26" x14ac:dyDescent="0.25">
      <c r="A769" t="s">
        <v>575</v>
      </c>
      <c r="B769" t="s">
        <v>324</v>
      </c>
      <c r="C769" t="s">
        <v>325</v>
      </c>
      <c r="D769" t="s">
        <v>529</v>
      </c>
      <c r="E769" t="s">
        <v>29</v>
      </c>
      <c r="F769" t="s">
        <v>30</v>
      </c>
      <c r="G769" t="s">
        <v>37</v>
      </c>
      <c r="H769">
        <v>2009</v>
      </c>
      <c r="I769">
        <f>IFERROR(VLOOKUP(D769,[1]Sheet7!C:G,5,0),"Null")</f>
        <v>4.4912707147669497</v>
      </c>
      <c r="J769">
        <f>IFERROR(VLOOKUP(D769,[2]!Table1_1[[#All],[Key]:[% of children under age 5 with fever]],5,0),0)</f>
        <v>35.799999999999997</v>
      </c>
      <c r="K769">
        <f>IFERROR(VLOOKUP(D769,[3]!Table1_1[[Key]:[No_of_Maternal_death]],5,0),0)</f>
        <v>4100</v>
      </c>
      <c r="L769" t="s">
        <v>435</v>
      </c>
      <c r="M769" t="s">
        <v>436</v>
      </c>
      <c r="N769">
        <v>35.9</v>
      </c>
      <c r="O769">
        <v>0</v>
      </c>
      <c r="P769">
        <v>0</v>
      </c>
      <c r="Q769">
        <v>31.6</v>
      </c>
      <c r="R769">
        <v>56</v>
      </c>
      <c r="S769">
        <v>40.299999999999997</v>
      </c>
      <c r="T769">
        <v>25</v>
      </c>
      <c r="U769">
        <v>23.3</v>
      </c>
      <c r="V769">
        <v>50</v>
      </c>
      <c r="W769">
        <v>62.1</v>
      </c>
      <c r="X769">
        <v>0</v>
      </c>
      <c r="Y769">
        <v>0</v>
      </c>
      <c r="Z769">
        <v>0</v>
      </c>
    </row>
    <row r="770" spans="1:26" x14ac:dyDescent="0.25">
      <c r="A770" t="s">
        <v>575</v>
      </c>
      <c r="B770" t="s">
        <v>324</v>
      </c>
      <c r="C770" t="s">
        <v>325</v>
      </c>
      <c r="D770" t="s">
        <v>329</v>
      </c>
      <c r="E770" t="s">
        <v>29</v>
      </c>
      <c r="F770" t="s">
        <v>30</v>
      </c>
      <c r="G770" t="s">
        <v>37</v>
      </c>
      <c r="H770">
        <v>2017</v>
      </c>
      <c r="I770">
        <f>IFERROR(VLOOKUP(D770,[1]Sheet7!C:G,5,0),"Null")</f>
        <v>-3.7554844575691702</v>
      </c>
      <c r="J770">
        <f>IFERROR(VLOOKUP(D770,[2]!Table1_1[[#All],[Key]:[% of children under age 5 with fever]],5,0),0)</f>
        <v>0</v>
      </c>
      <c r="K770">
        <f>IFERROR(VLOOKUP(D770,[3]!Table1_1[[Key]:[No_of_Maternal_death]],5,0),0)</f>
        <v>4500</v>
      </c>
      <c r="L770" t="s">
        <v>164</v>
      </c>
      <c r="M770" t="s">
        <v>165</v>
      </c>
      <c r="N770">
        <v>51</v>
      </c>
      <c r="O770">
        <v>0</v>
      </c>
      <c r="P770">
        <v>0</v>
      </c>
      <c r="Q770">
        <v>46.4</v>
      </c>
      <c r="R770">
        <v>68.900000000000006</v>
      </c>
      <c r="S770">
        <v>38.6</v>
      </c>
      <c r="T770">
        <v>54.4</v>
      </c>
      <c r="U770">
        <v>46.4</v>
      </c>
      <c r="V770">
        <v>52.6</v>
      </c>
      <c r="W770">
        <v>63.2</v>
      </c>
      <c r="X770">
        <v>0</v>
      </c>
      <c r="Y770">
        <v>0</v>
      </c>
      <c r="Z770">
        <v>0</v>
      </c>
    </row>
    <row r="771" spans="1:26" x14ac:dyDescent="0.25">
      <c r="A771" t="s">
        <v>575</v>
      </c>
      <c r="B771" t="s">
        <v>330</v>
      </c>
      <c r="C771" t="s">
        <v>331</v>
      </c>
      <c r="D771" t="s">
        <v>332</v>
      </c>
      <c r="E771" t="s">
        <v>46</v>
      </c>
      <c r="F771" t="s">
        <v>47</v>
      </c>
      <c r="G771" t="s">
        <v>31</v>
      </c>
      <c r="H771">
        <v>2009</v>
      </c>
      <c r="I771">
        <f>IFERROR(VLOOKUP(D771,[1]Sheet7!C:G,5,0),"Null")</f>
        <v>2.3424105530306898</v>
      </c>
      <c r="J771">
        <f>IFERROR(VLOOKUP(D771,[2]!Table1_1[[#All],[Key]:[% of children under age 5 with fever]],5,0),0)</f>
        <v>8.4</v>
      </c>
      <c r="K771">
        <f>IFERROR(VLOOKUP(D771,[3]!Table1_1[[Key]:[No_of_Maternal_death]],5,0),0)</f>
        <v>11</v>
      </c>
      <c r="L771" t="s">
        <v>184</v>
      </c>
      <c r="M771" t="s">
        <v>185</v>
      </c>
      <c r="N771">
        <v>56.7</v>
      </c>
      <c r="O771">
        <v>0</v>
      </c>
      <c r="P771">
        <v>0</v>
      </c>
      <c r="Q771">
        <v>42.3</v>
      </c>
      <c r="R771">
        <v>69.3</v>
      </c>
      <c r="S771">
        <v>30.2</v>
      </c>
      <c r="T771">
        <v>54.6</v>
      </c>
      <c r="U771">
        <v>64.8</v>
      </c>
      <c r="V771">
        <v>66.7</v>
      </c>
      <c r="W771">
        <v>70.7</v>
      </c>
      <c r="X771">
        <v>0</v>
      </c>
      <c r="Y771">
        <v>0</v>
      </c>
      <c r="Z771">
        <v>0</v>
      </c>
    </row>
    <row r="772" spans="1:26" x14ac:dyDescent="0.25">
      <c r="A772" t="s">
        <v>575</v>
      </c>
      <c r="B772" t="s">
        <v>330</v>
      </c>
      <c r="C772" t="s">
        <v>331</v>
      </c>
      <c r="D772" t="s">
        <v>333</v>
      </c>
      <c r="E772" t="s">
        <v>46</v>
      </c>
      <c r="F772" t="s">
        <v>47</v>
      </c>
      <c r="G772" t="s">
        <v>31</v>
      </c>
      <c r="H772">
        <v>2014</v>
      </c>
      <c r="I772">
        <f>IFERROR(VLOOKUP(D772,[1]Sheet7!C:G,5,0),"Null")</f>
        <v>1.91185977393148</v>
      </c>
      <c r="J772">
        <f>IFERROR(VLOOKUP(D772,[2]!Table1_1[[#All],[Key]:[% of children under age 5 with fever]],5,0),0)</f>
        <v>1.4</v>
      </c>
      <c r="K772">
        <f>IFERROR(VLOOKUP(D772,[3]!Table1_1[[Key]:[No_of_Maternal_death]],5,0),0)</f>
        <v>10</v>
      </c>
      <c r="L772" t="s">
        <v>51</v>
      </c>
      <c r="M772" t="s">
        <v>52</v>
      </c>
      <c r="N772">
        <v>60.9</v>
      </c>
      <c r="O772">
        <v>0</v>
      </c>
      <c r="P772">
        <v>0</v>
      </c>
      <c r="Q772">
        <v>50.2</v>
      </c>
      <c r="R772">
        <v>66.400000000000006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 t="s">
        <v>575</v>
      </c>
      <c r="B773" t="s">
        <v>330</v>
      </c>
      <c r="C773" t="s">
        <v>331</v>
      </c>
      <c r="D773" t="s">
        <v>334</v>
      </c>
      <c r="E773" t="s">
        <v>46</v>
      </c>
      <c r="F773" t="s">
        <v>47</v>
      </c>
      <c r="G773" t="s">
        <v>31</v>
      </c>
      <c r="H773">
        <v>2019</v>
      </c>
      <c r="I773">
        <f>IFERROR(VLOOKUP(D773,[1]Sheet7!C:G,5,0),"Null")</f>
        <v>1.52840326719874</v>
      </c>
      <c r="J773">
        <f>IFERROR(VLOOKUP(D773,[2]!Table1_1[[#All],[Key]:[% of children under age 5 with fever]],5,0),0)</f>
        <v>0</v>
      </c>
      <c r="K773">
        <f>IFERROR(VLOOKUP(D773,[3]!Table1_1[[Key]:[No_of_Maternal_death]],5,0),0)</f>
        <v>9</v>
      </c>
      <c r="L773" t="s">
        <v>335</v>
      </c>
      <c r="M773" t="s">
        <v>336</v>
      </c>
      <c r="N773">
        <v>51.5</v>
      </c>
      <c r="O773">
        <v>0</v>
      </c>
      <c r="P773">
        <v>0</v>
      </c>
      <c r="Q773">
        <v>43.9</v>
      </c>
      <c r="R773">
        <v>54.9</v>
      </c>
      <c r="S773">
        <v>52.5</v>
      </c>
      <c r="T773">
        <v>42.7</v>
      </c>
      <c r="U773">
        <v>44</v>
      </c>
      <c r="V773">
        <v>57.4</v>
      </c>
      <c r="W773">
        <v>65.3</v>
      </c>
      <c r="X773">
        <v>0</v>
      </c>
      <c r="Y773">
        <v>0</v>
      </c>
      <c r="Z773">
        <v>0</v>
      </c>
    </row>
    <row r="774" spans="1:26" x14ac:dyDescent="0.25">
      <c r="A774" t="s">
        <v>575</v>
      </c>
      <c r="B774" t="s">
        <v>337</v>
      </c>
      <c r="C774" t="s">
        <v>338</v>
      </c>
      <c r="D774" t="s">
        <v>533</v>
      </c>
      <c r="E774" t="s">
        <v>29</v>
      </c>
      <c r="F774" t="s">
        <v>30</v>
      </c>
      <c r="G774" t="s">
        <v>31</v>
      </c>
      <c r="H774">
        <v>2007</v>
      </c>
      <c r="I774">
        <f>IFERROR(VLOOKUP(D774,[1]Sheet7!C:G,5,0),"Null")</f>
        <v>0.580366640025196</v>
      </c>
      <c r="J774">
        <f>IFERROR(VLOOKUP(D774,[2]!Table1_1[[#All],[Key]:[% of children under age 5 with fever]],5,0),0)</f>
        <v>0.6</v>
      </c>
      <c r="K774">
        <f>IFERROR(VLOOKUP(D774,[3]!Table1_1[[Key]:[No_of_Maternal_death]],5,0),0)</f>
        <v>230</v>
      </c>
      <c r="L774" t="s">
        <v>256</v>
      </c>
      <c r="M774" t="s">
        <v>257</v>
      </c>
      <c r="N774">
        <v>0.9</v>
      </c>
      <c r="O774">
        <v>0</v>
      </c>
      <c r="P774">
        <v>0</v>
      </c>
      <c r="Q774">
        <v>0.9</v>
      </c>
      <c r="R774">
        <v>0.8</v>
      </c>
      <c r="S774">
        <v>1.9</v>
      </c>
      <c r="T774">
        <v>0</v>
      </c>
      <c r="U774">
        <v>0</v>
      </c>
      <c r="V774">
        <v>2.2000000000000002</v>
      </c>
      <c r="W774">
        <v>0.4</v>
      </c>
      <c r="X774">
        <v>0</v>
      </c>
      <c r="Y774">
        <v>0</v>
      </c>
      <c r="Z774">
        <v>0</v>
      </c>
    </row>
    <row r="775" spans="1:26" x14ac:dyDescent="0.25">
      <c r="A775" t="s">
        <v>575</v>
      </c>
      <c r="B775" t="s">
        <v>337</v>
      </c>
      <c r="C775" t="s">
        <v>338</v>
      </c>
      <c r="D775" t="s">
        <v>339</v>
      </c>
      <c r="E775" t="s">
        <v>29</v>
      </c>
      <c r="F775" t="s">
        <v>30</v>
      </c>
      <c r="G775" t="s">
        <v>31</v>
      </c>
      <c r="H775">
        <v>2010</v>
      </c>
      <c r="I775">
        <f>IFERROR(VLOOKUP(D775,[1]Sheet7!C:G,5,0),"Null")</f>
        <v>0.45872016271975402</v>
      </c>
      <c r="J775">
        <f>IFERROR(VLOOKUP(D775,[2]!Table1_1[[#All],[Key]:[% of children under age 5 with fever]],5,0),0)</f>
        <v>1.7</v>
      </c>
      <c r="K775">
        <f>IFERROR(VLOOKUP(D775,[3]!Table1_1[[Key]:[No_of_Maternal_death]],5,0),0)</f>
        <v>220</v>
      </c>
      <c r="L775" t="s">
        <v>71</v>
      </c>
      <c r="M775" t="s">
        <v>72</v>
      </c>
      <c r="N775">
        <v>1.6</v>
      </c>
      <c r="O775">
        <v>0</v>
      </c>
      <c r="P775">
        <v>0</v>
      </c>
      <c r="Q775">
        <v>2.1</v>
      </c>
      <c r="R775">
        <v>0</v>
      </c>
      <c r="S775">
        <v>0</v>
      </c>
      <c r="T775">
        <v>7.3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 t="s">
        <v>575</v>
      </c>
      <c r="B776" t="s">
        <v>340</v>
      </c>
      <c r="C776" t="s">
        <v>341</v>
      </c>
      <c r="D776" t="s">
        <v>342</v>
      </c>
      <c r="E776" t="s">
        <v>46</v>
      </c>
      <c r="F776" t="s">
        <v>47</v>
      </c>
      <c r="G776" t="s">
        <v>37</v>
      </c>
      <c r="H776">
        <v>2010</v>
      </c>
      <c r="I776">
        <f>IFERROR(VLOOKUP(D776,[1]Sheet7!C:G,5,0),"Null")</f>
        <v>3.4084909649551798</v>
      </c>
      <c r="J776">
        <f>IFERROR(VLOOKUP(D776,[2]!Table1_1[[#All],[Key]:[% of children under age 5 with fever]],5,0),0)</f>
        <v>42.7</v>
      </c>
      <c r="K776">
        <f>IFERROR(VLOOKUP(D776,[3]!Table1_1[[Key]:[No_of_Maternal_death]],5,0),0)</f>
        <v>7600</v>
      </c>
      <c r="L776" t="s">
        <v>71</v>
      </c>
      <c r="M776" t="s">
        <v>72</v>
      </c>
      <c r="N776">
        <v>9.6999999999999993</v>
      </c>
      <c r="O776">
        <v>0</v>
      </c>
      <c r="P776">
        <v>0</v>
      </c>
      <c r="Q776">
        <v>4.0999999999999996</v>
      </c>
      <c r="R776">
        <v>30.2</v>
      </c>
      <c r="S776">
        <v>2.7</v>
      </c>
      <c r="T776">
        <v>3.2</v>
      </c>
      <c r="U776">
        <v>4.5999999999999996</v>
      </c>
      <c r="V776">
        <v>8.9</v>
      </c>
      <c r="W776">
        <v>29.4</v>
      </c>
      <c r="X776">
        <v>0</v>
      </c>
      <c r="Y776">
        <v>0</v>
      </c>
      <c r="Z776">
        <v>0</v>
      </c>
    </row>
    <row r="777" spans="1:26" x14ac:dyDescent="0.25">
      <c r="A777" t="s">
        <v>575</v>
      </c>
      <c r="B777" t="s">
        <v>340</v>
      </c>
      <c r="C777" t="s">
        <v>341</v>
      </c>
      <c r="D777" t="s">
        <v>343</v>
      </c>
      <c r="E777" t="s">
        <v>46</v>
      </c>
      <c r="F777" t="s">
        <v>47</v>
      </c>
      <c r="G777" t="s">
        <v>37</v>
      </c>
      <c r="H777">
        <v>2015</v>
      </c>
      <c r="I777">
        <f>IFERROR(VLOOKUP(D777,[1]Sheet7!C:G,5,0),"Null")</f>
        <v>3.1841008127668302</v>
      </c>
      <c r="J777">
        <f>IFERROR(VLOOKUP(D777,[2]!Table1_1[[#All],[Key]:[% of children under age 5 with fever]],5,0),0)</f>
        <v>26.9</v>
      </c>
      <c r="K777">
        <f>IFERROR(VLOOKUP(D777,[3]!Table1_1[[Key]:[No_of_Maternal_death]],5,0),0)</f>
        <v>7400</v>
      </c>
      <c r="L777" t="s">
        <v>344</v>
      </c>
      <c r="M777" t="s">
        <v>345</v>
      </c>
      <c r="N777">
        <v>34.700000000000003</v>
      </c>
      <c r="O777">
        <v>0</v>
      </c>
      <c r="P777">
        <v>0</v>
      </c>
      <c r="Q777">
        <v>33.4</v>
      </c>
      <c r="R777">
        <v>41.2</v>
      </c>
      <c r="S777">
        <v>34.700000000000003</v>
      </c>
      <c r="T777">
        <v>37</v>
      </c>
      <c r="U777">
        <v>33</v>
      </c>
      <c r="V777">
        <v>29.1</v>
      </c>
      <c r="W777">
        <v>42.6</v>
      </c>
      <c r="X777">
        <v>0</v>
      </c>
      <c r="Y777">
        <v>0</v>
      </c>
      <c r="Z777">
        <v>0</v>
      </c>
    </row>
    <row r="778" spans="1:26" x14ac:dyDescent="0.25">
      <c r="A778" t="s">
        <v>575</v>
      </c>
      <c r="B778" t="s">
        <v>340</v>
      </c>
      <c r="C778" t="s">
        <v>341</v>
      </c>
      <c r="D778" t="s">
        <v>346</v>
      </c>
      <c r="E778" t="s">
        <v>46</v>
      </c>
      <c r="F778" t="s">
        <v>47</v>
      </c>
      <c r="G778" t="s">
        <v>37</v>
      </c>
      <c r="H778">
        <v>2019</v>
      </c>
      <c r="I778">
        <f>IFERROR(VLOOKUP(D778,[1]Sheet7!C:G,5,0),"Null")</f>
        <v>3.2945827275397899</v>
      </c>
      <c r="J778">
        <f>IFERROR(VLOOKUP(D778,[2]!Table1_1[[#All],[Key]:[% of children under age 5 with fever]],5,0),0)</f>
        <v>0</v>
      </c>
      <c r="K778">
        <f>IFERROR(VLOOKUP(D778,[3]!Table1_1[[Key]:[No_of_Maternal_death]],5,0),0)</f>
        <v>7500</v>
      </c>
      <c r="L778" t="s">
        <v>335</v>
      </c>
      <c r="M778" t="s">
        <v>336</v>
      </c>
      <c r="N778">
        <v>56</v>
      </c>
      <c r="O778">
        <v>0</v>
      </c>
      <c r="P778">
        <v>0</v>
      </c>
      <c r="Q778">
        <v>56.1</v>
      </c>
      <c r="R778">
        <v>55.6</v>
      </c>
      <c r="S778">
        <v>45.5</v>
      </c>
      <c r="T778">
        <v>55.9</v>
      </c>
      <c r="U778">
        <v>55.7</v>
      </c>
      <c r="V778">
        <v>65.099999999999994</v>
      </c>
      <c r="W778">
        <v>58.9</v>
      </c>
      <c r="X778">
        <v>0</v>
      </c>
      <c r="Y778">
        <v>0</v>
      </c>
      <c r="Z778">
        <v>0</v>
      </c>
    </row>
    <row r="779" spans="1:26" x14ac:dyDescent="0.25">
      <c r="A779" t="s">
        <v>575</v>
      </c>
      <c r="B779" t="s">
        <v>347</v>
      </c>
      <c r="C779" t="s">
        <v>348</v>
      </c>
      <c r="D779" t="s">
        <v>350</v>
      </c>
      <c r="E779" t="s">
        <v>46</v>
      </c>
      <c r="F779" t="s">
        <v>47</v>
      </c>
      <c r="G779" t="s">
        <v>37</v>
      </c>
      <c r="H779">
        <v>2010</v>
      </c>
      <c r="I779">
        <f>IFERROR(VLOOKUP(D779,[1]Sheet7!C:G,5,0),"Null")</f>
        <v>2.6713169382966999</v>
      </c>
      <c r="J779">
        <f>IFERROR(VLOOKUP(D779,[2]!Table1_1[[#All],[Key]:[% of children under age 5 with fever]],5,0),0)</f>
        <v>33.799999999999997</v>
      </c>
      <c r="K779">
        <f>IFERROR(VLOOKUP(D779,[3]!Table1_1[[Key]:[No_of_Maternal_death]],5,0),0)</f>
        <v>1300</v>
      </c>
      <c r="L779" t="s">
        <v>71</v>
      </c>
      <c r="M779" t="s">
        <v>72</v>
      </c>
      <c r="N779">
        <v>46.1</v>
      </c>
      <c r="O779">
        <v>0</v>
      </c>
      <c r="P779">
        <v>0</v>
      </c>
      <c r="Q779">
        <v>56.4</v>
      </c>
      <c r="R779">
        <v>30</v>
      </c>
      <c r="S779">
        <v>49.4</v>
      </c>
      <c r="T779">
        <v>65.400000000000006</v>
      </c>
      <c r="U779">
        <v>54.7</v>
      </c>
      <c r="V779">
        <v>33.700000000000003</v>
      </c>
      <c r="W779">
        <v>31.2</v>
      </c>
      <c r="X779">
        <v>0</v>
      </c>
      <c r="Y779">
        <v>0</v>
      </c>
      <c r="Z779">
        <v>0</v>
      </c>
    </row>
    <row r="780" spans="1:26" x14ac:dyDescent="0.25">
      <c r="A780" t="s">
        <v>575</v>
      </c>
      <c r="B780" t="s">
        <v>347</v>
      </c>
      <c r="C780" t="s">
        <v>348</v>
      </c>
      <c r="D780" t="s">
        <v>351</v>
      </c>
      <c r="E780" t="s">
        <v>46</v>
      </c>
      <c r="F780" t="s">
        <v>47</v>
      </c>
      <c r="G780" t="s">
        <v>37</v>
      </c>
      <c r="H780">
        <v>2014</v>
      </c>
      <c r="I780">
        <f>IFERROR(VLOOKUP(D780,[1]Sheet7!C:G,5,0),"Null")</f>
        <v>2.53099873501229</v>
      </c>
      <c r="J780">
        <f>IFERROR(VLOOKUP(D780,[2]!Table1_1[[#All],[Key]:[% of children under age 5 with fever]],5,0),0)</f>
        <v>18.3</v>
      </c>
      <c r="K780">
        <f>IFERROR(VLOOKUP(D780,[3]!Table1_1[[Key]:[No_of_Maternal_death]],5,0),0)</f>
        <v>1200</v>
      </c>
      <c r="L780" t="s">
        <v>102</v>
      </c>
      <c r="M780" t="s">
        <v>103</v>
      </c>
      <c r="N780">
        <v>40</v>
      </c>
      <c r="O780">
        <v>0</v>
      </c>
      <c r="P780">
        <v>0</v>
      </c>
      <c r="Q780">
        <v>42.2</v>
      </c>
      <c r="R780">
        <v>35.5</v>
      </c>
      <c r="S780">
        <v>37.5</v>
      </c>
      <c r="T780">
        <v>47.2</v>
      </c>
      <c r="U780">
        <v>44.5</v>
      </c>
      <c r="V780">
        <v>31.5</v>
      </c>
      <c r="W780">
        <v>38.799999999999997</v>
      </c>
      <c r="X780">
        <v>0</v>
      </c>
      <c r="Y780">
        <v>0</v>
      </c>
      <c r="Z780">
        <v>0</v>
      </c>
    </row>
    <row r="781" spans="1:26" x14ac:dyDescent="0.25">
      <c r="A781" t="s">
        <v>575</v>
      </c>
      <c r="B781" t="s">
        <v>347</v>
      </c>
      <c r="C781" t="s">
        <v>348</v>
      </c>
      <c r="D781" t="s">
        <v>352</v>
      </c>
      <c r="E781" t="s">
        <v>46</v>
      </c>
      <c r="F781" t="s">
        <v>47</v>
      </c>
      <c r="G781" t="s">
        <v>37</v>
      </c>
      <c r="H781">
        <v>2017</v>
      </c>
      <c r="I781">
        <f>IFERROR(VLOOKUP(D781,[1]Sheet7!C:G,5,0),"Null")</f>
        <v>2.4680788844675399</v>
      </c>
      <c r="J781">
        <f>IFERROR(VLOOKUP(D781,[2]!Table1_1[[#All],[Key]:[% of children under age 5 with fever]],5,0),0)</f>
        <v>31.1</v>
      </c>
      <c r="K781">
        <f>IFERROR(VLOOKUP(D781,[3]!Table1_1[[Key]:[No_of_Maternal_death]],5,0),0)</f>
        <v>1100</v>
      </c>
      <c r="L781" t="s">
        <v>318</v>
      </c>
      <c r="M781" t="s">
        <v>319</v>
      </c>
      <c r="N781">
        <v>56.9</v>
      </c>
      <c r="O781">
        <v>0</v>
      </c>
      <c r="P781">
        <v>0</v>
      </c>
      <c r="Q781">
        <v>61.6</v>
      </c>
      <c r="R781">
        <v>47.3</v>
      </c>
      <c r="S781">
        <v>58.4</v>
      </c>
      <c r="T781">
        <v>62.1</v>
      </c>
      <c r="U781">
        <v>57.9</v>
      </c>
      <c r="V781">
        <v>38.6</v>
      </c>
      <c r="W781">
        <v>67.8</v>
      </c>
      <c r="X781">
        <v>0</v>
      </c>
      <c r="Y781">
        <v>0</v>
      </c>
      <c r="Z781">
        <v>0</v>
      </c>
    </row>
    <row r="782" spans="1:26" x14ac:dyDescent="0.25">
      <c r="A782" t="s">
        <v>575</v>
      </c>
      <c r="B782" t="s">
        <v>353</v>
      </c>
      <c r="C782" t="s">
        <v>354</v>
      </c>
      <c r="D782" t="s">
        <v>355</v>
      </c>
      <c r="E782" t="s">
        <v>29</v>
      </c>
      <c r="F782" t="s">
        <v>30</v>
      </c>
      <c r="G782" t="s">
        <v>31</v>
      </c>
      <c r="H782">
        <v>2005</v>
      </c>
      <c r="I782">
        <f>IFERROR(VLOOKUP(D782,[1]Sheet7!C:G,5,0),"Null")</f>
        <v>2.77298146987654</v>
      </c>
      <c r="J782">
        <f>IFERROR(VLOOKUP(D782,[2]!Table1_1[[#All],[Key]:[% of children under age 5 with fever]],5,0),0)</f>
        <v>60</v>
      </c>
      <c r="K782">
        <f>IFERROR(VLOOKUP(D782,[3]!Table1_1[[Key]:[No_of_Maternal_death]],5,0),0)</f>
        <v>9300</v>
      </c>
      <c r="L782" t="s">
        <v>241</v>
      </c>
      <c r="M782" t="s">
        <v>242</v>
      </c>
      <c r="N782">
        <v>12.8</v>
      </c>
      <c r="O782">
        <v>0</v>
      </c>
      <c r="P782">
        <v>0</v>
      </c>
      <c r="Q782">
        <v>8.1</v>
      </c>
      <c r="R782">
        <v>32.200000000000003</v>
      </c>
      <c r="S782">
        <v>2</v>
      </c>
      <c r="T782">
        <v>4.5999999999999996</v>
      </c>
      <c r="U782">
        <v>10.5</v>
      </c>
      <c r="V782">
        <v>14.4</v>
      </c>
      <c r="W782">
        <v>38.799999999999997</v>
      </c>
      <c r="X782">
        <v>0</v>
      </c>
      <c r="Y782">
        <v>0</v>
      </c>
      <c r="Z782">
        <v>0</v>
      </c>
    </row>
    <row r="783" spans="1:26" x14ac:dyDescent="0.25">
      <c r="A783" t="s">
        <v>575</v>
      </c>
      <c r="B783" t="s">
        <v>353</v>
      </c>
      <c r="C783" t="s">
        <v>354</v>
      </c>
      <c r="D783" t="s">
        <v>356</v>
      </c>
      <c r="E783" t="s">
        <v>29</v>
      </c>
      <c r="F783" t="s">
        <v>30</v>
      </c>
      <c r="G783" t="s">
        <v>31</v>
      </c>
      <c r="H783">
        <v>2010</v>
      </c>
      <c r="I783">
        <f>IFERROR(VLOOKUP(D783,[1]Sheet7!C:G,5,0),"Null")</f>
        <v>2.5882525494075099</v>
      </c>
      <c r="J783">
        <f>IFERROR(VLOOKUP(D783,[2]!Table1_1[[#All],[Key]:[% of children under age 5 with fever]],5,0),0)</f>
        <v>59.1</v>
      </c>
      <c r="K783">
        <f>IFERROR(VLOOKUP(D783,[3]!Table1_1[[Key]:[No_of_Maternal_death]],5,0),0)</f>
        <v>8700</v>
      </c>
      <c r="L783" t="s">
        <v>357</v>
      </c>
      <c r="M783" t="s">
        <v>358</v>
      </c>
      <c r="N783">
        <v>56.9</v>
      </c>
      <c r="O783">
        <v>0</v>
      </c>
      <c r="P783">
        <v>0</v>
      </c>
      <c r="Q783">
        <v>59.2</v>
      </c>
      <c r="R783">
        <v>46.7</v>
      </c>
      <c r="S783">
        <v>55.6</v>
      </c>
      <c r="T783">
        <v>61.5</v>
      </c>
      <c r="U783">
        <v>56.4</v>
      </c>
      <c r="V783">
        <v>57.3</v>
      </c>
      <c r="W783">
        <v>50.7</v>
      </c>
      <c r="X783">
        <v>0</v>
      </c>
      <c r="Y783">
        <v>0</v>
      </c>
      <c r="Z783">
        <v>0</v>
      </c>
    </row>
    <row r="784" spans="1:26" x14ac:dyDescent="0.25">
      <c r="A784" t="s">
        <v>575</v>
      </c>
      <c r="B784" t="s">
        <v>353</v>
      </c>
      <c r="C784" t="s">
        <v>354</v>
      </c>
      <c r="D784" t="s">
        <v>359</v>
      </c>
      <c r="E784" t="s">
        <v>29</v>
      </c>
      <c r="F784" t="s">
        <v>30</v>
      </c>
      <c r="G784" t="s">
        <v>31</v>
      </c>
      <c r="H784">
        <v>2016</v>
      </c>
      <c r="I784">
        <f>IFERROR(VLOOKUP(D784,[1]Sheet7!C:G,5,0),"Null")</f>
        <v>3.4768765008259099</v>
      </c>
      <c r="J784">
        <f>IFERROR(VLOOKUP(D784,[2]!Table1_1[[#All],[Key]:[% of children under age 5 with fever]],5,0),0)</f>
        <v>51.1</v>
      </c>
      <c r="K784">
        <f>IFERROR(VLOOKUP(D784,[3]!Table1_1[[Key]:[No_of_Maternal_death]],5,0),0)</f>
        <v>6200</v>
      </c>
      <c r="L784" t="s">
        <v>32</v>
      </c>
      <c r="M784" t="s">
        <v>33</v>
      </c>
      <c r="N784">
        <v>53.9</v>
      </c>
      <c r="O784">
        <v>0</v>
      </c>
      <c r="P784">
        <v>0</v>
      </c>
      <c r="Q784">
        <v>53.1</v>
      </c>
      <c r="R784">
        <v>55.9</v>
      </c>
      <c r="S784">
        <v>48.1</v>
      </c>
      <c r="T784">
        <v>54.8</v>
      </c>
      <c r="U784">
        <v>58</v>
      </c>
      <c r="V784">
        <v>56</v>
      </c>
      <c r="W784">
        <v>54.3</v>
      </c>
      <c r="X784">
        <v>0</v>
      </c>
      <c r="Y784">
        <v>0</v>
      </c>
      <c r="Z784">
        <v>0</v>
      </c>
    </row>
    <row r="785" spans="1:26" x14ac:dyDescent="0.25">
      <c r="A785" t="s">
        <v>575</v>
      </c>
      <c r="B785" t="s">
        <v>353</v>
      </c>
      <c r="C785" t="s">
        <v>354</v>
      </c>
      <c r="D785" t="s">
        <v>360</v>
      </c>
      <c r="E785" t="s">
        <v>29</v>
      </c>
      <c r="F785" t="s">
        <v>30</v>
      </c>
      <c r="G785" t="s">
        <v>31</v>
      </c>
      <c r="H785">
        <v>2017</v>
      </c>
      <c r="I785">
        <f>IFERROR(VLOOKUP(D785,[1]Sheet7!C:G,5,0),"Null")</f>
        <v>3.3711508050387402</v>
      </c>
      <c r="J785">
        <f>IFERROR(VLOOKUP(D785,[2]!Table1_1[[#All],[Key]:[% of children under age 5 with fever]],5,0),0)</f>
        <v>36.200000000000003</v>
      </c>
      <c r="K785">
        <f>IFERROR(VLOOKUP(D785,[3]!Table1_1[[Key]:[No_of_Maternal_death]],5,0),0)</f>
        <v>6000</v>
      </c>
      <c r="L785" t="s">
        <v>164</v>
      </c>
      <c r="M785" t="s">
        <v>165</v>
      </c>
      <c r="N785">
        <v>51.4</v>
      </c>
      <c r="O785">
        <v>0</v>
      </c>
      <c r="P785">
        <v>0</v>
      </c>
      <c r="Q785">
        <v>48.6</v>
      </c>
      <c r="R785">
        <v>59</v>
      </c>
      <c r="S785">
        <v>39.4</v>
      </c>
      <c r="T785">
        <v>51.5</v>
      </c>
      <c r="U785">
        <v>56.6</v>
      </c>
      <c r="V785">
        <v>59.1</v>
      </c>
      <c r="W785">
        <v>52.6</v>
      </c>
      <c r="X785">
        <v>0</v>
      </c>
      <c r="Y785">
        <v>0</v>
      </c>
      <c r="Z785">
        <v>0</v>
      </c>
    </row>
    <row r="786" spans="1:26" x14ac:dyDescent="0.25">
      <c r="A786" t="s">
        <v>575</v>
      </c>
      <c r="B786" t="s">
        <v>361</v>
      </c>
      <c r="C786" t="s">
        <v>362</v>
      </c>
      <c r="D786" t="s">
        <v>363</v>
      </c>
      <c r="E786" t="s">
        <v>29</v>
      </c>
      <c r="F786" t="s">
        <v>30</v>
      </c>
      <c r="G786" t="s">
        <v>37</v>
      </c>
      <c r="H786">
        <v>2006</v>
      </c>
      <c r="I786">
        <f>IFERROR(VLOOKUP(D786,[1]Sheet7!C:G,5,0),"Null")</f>
        <v>2.9150219708340201</v>
      </c>
      <c r="J786">
        <f>IFERROR(VLOOKUP(D786,[2]!Table1_1[[#All],[Key]:[% of children under age 5 with fever]],5,0),0)</f>
        <v>61.3</v>
      </c>
      <c r="K786">
        <f>IFERROR(VLOOKUP(D786,[3]!Table1_1[[Key]:[No_of_Maternal_death]],5,0),0)</f>
        <v>5400</v>
      </c>
      <c r="L786" t="s">
        <v>213</v>
      </c>
      <c r="M786" t="s">
        <v>214</v>
      </c>
      <c r="N786">
        <v>10</v>
      </c>
      <c r="O786">
        <v>0</v>
      </c>
      <c r="P786">
        <v>0</v>
      </c>
      <c r="Q786">
        <v>8.6</v>
      </c>
      <c r="R786">
        <v>22.9</v>
      </c>
      <c r="S786">
        <v>7.2</v>
      </c>
      <c r="T786">
        <v>7.7</v>
      </c>
      <c r="U786">
        <v>9.4</v>
      </c>
      <c r="V786">
        <v>10.9</v>
      </c>
      <c r="W786">
        <v>17.3</v>
      </c>
      <c r="X786">
        <v>0</v>
      </c>
      <c r="Y786">
        <v>0</v>
      </c>
      <c r="Z786">
        <v>0</v>
      </c>
    </row>
    <row r="787" spans="1:26" x14ac:dyDescent="0.25">
      <c r="A787" t="s">
        <v>575</v>
      </c>
      <c r="B787" t="s">
        <v>361</v>
      </c>
      <c r="C787" t="s">
        <v>362</v>
      </c>
      <c r="D787" t="s">
        <v>364</v>
      </c>
      <c r="E787" t="s">
        <v>29</v>
      </c>
      <c r="F787" t="s">
        <v>30</v>
      </c>
      <c r="G787" t="s">
        <v>37</v>
      </c>
      <c r="H787">
        <v>2011</v>
      </c>
      <c r="I787">
        <f>IFERROR(VLOOKUP(D787,[1]Sheet7!C:G,5,0),"Null")</f>
        <v>2.9071115803737699</v>
      </c>
      <c r="J787">
        <f>IFERROR(VLOOKUP(D787,[2]!Table1_1[[#All],[Key]:[% of children under age 5 with fever]],5,0),0)</f>
        <v>64.5</v>
      </c>
      <c r="K787">
        <f>IFERROR(VLOOKUP(D787,[3]!Table1_1[[Key]:[No_of_Maternal_death]],5,0),0)</f>
        <v>5100</v>
      </c>
      <c r="L787" t="s">
        <v>89</v>
      </c>
      <c r="M787" t="s">
        <v>90</v>
      </c>
      <c r="N787">
        <v>46.9</v>
      </c>
      <c r="O787">
        <v>0</v>
      </c>
      <c r="P787">
        <v>0</v>
      </c>
      <c r="Q787">
        <v>45.6</v>
      </c>
      <c r="R787">
        <v>55.4</v>
      </c>
      <c r="S787">
        <v>47.6</v>
      </c>
      <c r="T787">
        <v>49.1</v>
      </c>
      <c r="U787">
        <v>43</v>
      </c>
      <c r="V787">
        <v>47.4</v>
      </c>
      <c r="W787">
        <v>46.8</v>
      </c>
      <c r="X787">
        <v>0</v>
      </c>
      <c r="Y787">
        <v>0</v>
      </c>
      <c r="Z787">
        <v>0</v>
      </c>
    </row>
    <row r="788" spans="1:26" x14ac:dyDescent="0.25">
      <c r="A788" t="s">
        <v>575</v>
      </c>
      <c r="B788" t="s">
        <v>361</v>
      </c>
      <c r="C788" t="s">
        <v>362</v>
      </c>
      <c r="D788" t="s">
        <v>368</v>
      </c>
      <c r="E788" t="s">
        <v>29</v>
      </c>
      <c r="F788" t="s">
        <v>30</v>
      </c>
      <c r="G788" t="s">
        <v>37</v>
      </c>
      <c r="H788">
        <v>2016</v>
      </c>
      <c r="I788">
        <f>IFERROR(VLOOKUP(D788,[1]Sheet7!C:G,5,0),"Null")</f>
        <v>3.3349947470103101</v>
      </c>
      <c r="J788">
        <f>IFERROR(VLOOKUP(D788,[2]!Table1_1[[#All],[Key]:[% of children under age 5 with fever]],5,0),0)</f>
        <v>71.5</v>
      </c>
      <c r="K788">
        <f>IFERROR(VLOOKUP(D788,[3]!Table1_1[[Key]:[No_of_Maternal_death]],5,0),0)</f>
        <v>4700</v>
      </c>
      <c r="L788" t="s">
        <v>297</v>
      </c>
      <c r="M788" t="s">
        <v>298</v>
      </c>
      <c r="N788">
        <v>75.400000000000006</v>
      </c>
      <c r="O788">
        <v>0</v>
      </c>
      <c r="P788">
        <v>0</v>
      </c>
      <c r="Q788">
        <v>75.599999999999994</v>
      </c>
      <c r="R788">
        <v>73.900000000000006</v>
      </c>
      <c r="S788">
        <v>79.8</v>
      </c>
      <c r="T788">
        <v>82.2</v>
      </c>
      <c r="U788">
        <v>76.8</v>
      </c>
      <c r="V788">
        <v>63.1</v>
      </c>
      <c r="W788">
        <v>71.3</v>
      </c>
      <c r="X788">
        <v>0</v>
      </c>
      <c r="Y788">
        <v>0</v>
      </c>
      <c r="Z788">
        <v>0</v>
      </c>
    </row>
    <row r="789" spans="1:26" x14ac:dyDescent="0.25">
      <c r="A789" t="s">
        <v>575</v>
      </c>
      <c r="B789" t="s">
        <v>361</v>
      </c>
      <c r="C789" t="s">
        <v>362</v>
      </c>
      <c r="D789" t="s">
        <v>369</v>
      </c>
      <c r="E789" t="s">
        <v>29</v>
      </c>
      <c r="F789" t="s">
        <v>30</v>
      </c>
      <c r="G789" t="s">
        <v>37</v>
      </c>
      <c r="H789">
        <v>2018</v>
      </c>
      <c r="I789">
        <f>IFERROR(VLOOKUP(D789,[1]Sheet7!C:G,5,0),"Null")</f>
        <v>3.4012779585002901</v>
      </c>
      <c r="J789">
        <f>IFERROR(VLOOKUP(D789,[2]!Table1_1[[#All],[Key]:[% of children under age 5 with fever]],5,0),0)</f>
        <v>0</v>
      </c>
      <c r="K789">
        <f>IFERROR(VLOOKUP(D789,[3]!Table1_1[[Key]:[No_of_Maternal_death]],5,0),0)</f>
        <v>4500</v>
      </c>
      <c r="L789" t="s">
        <v>370</v>
      </c>
      <c r="M789" t="s">
        <v>371</v>
      </c>
      <c r="N789">
        <v>65.400000000000006</v>
      </c>
      <c r="O789">
        <v>0</v>
      </c>
      <c r="P789">
        <v>0</v>
      </c>
      <c r="Q789">
        <v>64.7</v>
      </c>
      <c r="R789">
        <v>67.900000000000006</v>
      </c>
      <c r="S789">
        <v>71.2</v>
      </c>
      <c r="T789">
        <v>70.099999999999994</v>
      </c>
      <c r="U789">
        <v>60.3</v>
      </c>
      <c r="V789">
        <v>61</v>
      </c>
      <c r="W789">
        <v>63.1</v>
      </c>
      <c r="X789">
        <v>0</v>
      </c>
      <c r="Y789">
        <v>0</v>
      </c>
      <c r="Z789">
        <v>0</v>
      </c>
    </row>
    <row r="790" spans="1:26" x14ac:dyDescent="0.25">
      <c r="A790" t="s">
        <v>575</v>
      </c>
      <c r="B790" t="s">
        <v>372</v>
      </c>
      <c r="C790" t="s">
        <v>373</v>
      </c>
      <c r="D790" t="s">
        <v>542</v>
      </c>
      <c r="E790" t="s">
        <v>29</v>
      </c>
      <c r="F790" t="s">
        <v>30</v>
      </c>
      <c r="G790" t="s">
        <v>37</v>
      </c>
      <c r="H790">
        <v>2002</v>
      </c>
      <c r="I790">
        <f>IFERROR(VLOOKUP(D790,[1]Sheet7!C:G,5,0),"Null")</f>
        <v>3.0565283473339901</v>
      </c>
      <c r="J790">
        <f>IFERROR(VLOOKUP(D790,[2]!Table1_1[[#All],[Key]:[% of children under age 5 with fever]],5,0),0)</f>
        <v>52</v>
      </c>
      <c r="K790">
        <f>IFERROR(VLOOKUP(D790,[3]!Table1_1[[Key]:[No_of_Maternal_death]],5,0),0)</f>
        <v>1600</v>
      </c>
      <c r="L790" t="s">
        <v>543</v>
      </c>
      <c r="M790" t="s">
        <v>544</v>
      </c>
      <c r="N790">
        <v>8.9</v>
      </c>
      <c r="O790">
        <v>0</v>
      </c>
      <c r="P790">
        <v>0</v>
      </c>
      <c r="Q790">
        <v>8.1</v>
      </c>
      <c r="R790">
        <v>11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 t="s">
        <v>575</v>
      </c>
      <c r="B791" t="s">
        <v>372</v>
      </c>
      <c r="C791" t="s">
        <v>373</v>
      </c>
      <c r="D791" t="s">
        <v>374</v>
      </c>
      <c r="E791" t="s">
        <v>29</v>
      </c>
      <c r="F791" t="s">
        <v>30</v>
      </c>
      <c r="G791" t="s">
        <v>37</v>
      </c>
      <c r="H791">
        <v>2007</v>
      </c>
      <c r="I791">
        <f>IFERROR(VLOOKUP(D791,[1]Sheet7!C:G,5,0),"Null")</f>
        <v>3.5329214446064898</v>
      </c>
      <c r="J791">
        <f>IFERROR(VLOOKUP(D791,[2]!Table1_1[[#All],[Key]:[% of children under age 5 with fever]],5,0),0)</f>
        <v>38.4</v>
      </c>
      <c r="K791">
        <f>IFERROR(VLOOKUP(D791,[3]!Table1_1[[Key]:[No_of_Maternal_death]],5,0),0)</f>
        <v>1600</v>
      </c>
      <c r="L791" t="s">
        <v>98</v>
      </c>
      <c r="M791" t="s">
        <v>99</v>
      </c>
      <c r="N791">
        <v>32.700000000000003</v>
      </c>
      <c r="O791">
        <v>0</v>
      </c>
      <c r="P791">
        <v>0</v>
      </c>
      <c r="Q791">
        <v>34.4</v>
      </c>
      <c r="R791">
        <v>28.7</v>
      </c>
      <c r="S791">
        <v>28.2</v>
      </c>
      <c r="T791">
        <v>35.299999999999997</v>
      </c>
      <c r="U791">
        <v>39.200000000000003</v>
      </c>
      <c r="V791">
        <v>26.6</v>
      </c>
      <c r="W791">
        <v>33.700000000000003</v>
      </c>
      <c r="X791">
        <v>0</v>
      </c>
      <c r="Y791">
        <v>0</v>
      </c>
      <c r="Z791">
        <v>0</v>
      </c>
    </row>
    <row r="792" spans="1:26" x14ac:dyDescent="0.25">
      <c r="A792" t="s">
        <v>575</v>
      </c>
      <c r="B792" t="s">
        <v>372</v>
      </c>
      <c r="C792" t="s">
        <v>373</v>
      </c>
      <c r="D792" t="s">
        <v>378</v>
      </c>
      <c r="E792" t="s">
        <v>29</v>
      </c>
      <c r="F792" t="s">
        <v>30</v>
      </c>
      <c r="G792" t="s">
        <v>37</v>
      </c>
      <c r="H792">
        <v>2014</v>
      </c>
      <c r="I792">
        <f>IFERROR(VLOOKUP(D792,[1]Sheet7!C:G,5,0),"Null")</f>
        <v>3.24711800314636</v>
      </c>
      <c r="J792">
        <f>IFERROR(VLOOKUP(D792,[2]!Table1_1[[#All],[Key]:[% of children under age 5 with fever]],5,0),0)</f>
        <v>39.799999999999997</v>
      </c>
      <c r="K792">
        <f>IFERROR(VLOOKUP(D792,[3]!Table1_1[[Key]:[No_of_Maternal_death]],5,0),0)</f>
        <v>1000</v>
      </c>
      <c r="L792" t="s">
        <v>102</v>
      </c>
      <c r="M792" t="s">
        <v>103</v>
      </c>
      <c r="N792">
        <v>41</v>
      </c>
      <c r="O792">
        <v>0</v>
      </c>
      <c r="P792">
        <v>0</v>
      </c>
      <c r="Q792">
        <v>44.9</v>
      </c>
      <c r="R792">
        <v>34.700000000000003</v>
      </c>
      <c r="S792">
        <v>38.200000000000003</v>
      </c>
      <c r="T792">
        <v>45.1</v>
      </c>
      <c r="U792">
        <v>48.2</v>
      </c>
      <c r="V792">
        <v>38.6</v>
      </c>
      <c r="W792">
        <v>34.799999999999997</v>
      </c>
      <c r="X792">
        <v>0</v>
      </c>
      <c r="Y792">
        <v>0</v>
      </c>
      <c r="Z792">
        <v>0</v>
      </c>
    </row>
    <row r="793" spans="1:26" x14ac:dyDescent="0.25">
      <c r="A793" t="s">
        <v>575</v>
      </c>
      <c r="B793" t="s">
        <v>372</v>
      </c>
      <c r="C793" t="s">
        <v>373</v>
      </c>
      <c r="D793" t="s">
        <v>379</v>
      </c>
      <c r="E793" t="s">
        <v>29</v>
      </c>
      <c r="F793" t="s">
        <v>30</v>
      </c>
      <c r="G793" t="s">
        <v>37</v>
      </c>
      <c r="H793">
        <v>2018</v>
      </c>
      <c r="I793">
        <f>IFERROR(VLOOKUP(D793,[1]Sheet7!C:G,5,0),"Null")</f>
        <v>3.0618878016671198</v>
      </c>
      <c r="J793">
        <f>IFERROR(VLOOKUP(D793,[2]!Table1_1[[#All],[Key]:[% of children under age 5 with fever]],5,0),0)</f>
        <v>34.9</v>
      </c>
      <c r="K793">
        <f>IFERROR(VLOOKUP(D793,[3]!Table1_1[[Key]:[No_of_Maternal_death]],5,0),0)</f>
        <v>930</v>
      </c>
      <c r="L793" t="s">
        <v>229</v>
      </c>
      <c r="M793" t="s">
        <v>380</v>
      </c>
      <c r="N793">
        <v>71.099999999999994</v>
      </c>
      <c r="O793">
        <v>0</v>
      </c>
      <c r="P793">
        <v>0</v>
      </c>
      <c r="Q793">
        <v>74.099999999999994</v>
      </c>
      <c r="R793">
        <v>63.1</v>
      </c>
      <c r="S793">
        <v>87.1</v>
      </c>
      <c r="T793">
        <v>79</v>
      </c>
      <c r="U793">
        <v>72.8</v>
      </c>
      <c r="V793">
        <v>62.1</v>
      </c>
      <c r="W793">
        <v>56.8</v>
      </c>
      <c r="X793">
        <v>0</v>
      </c>
      <c r="Y793">
        <v>0</v>
      </c>
      <c r="Z793">
        <v>0</v>
      </c>
    </row>
    <row r="794" spans="1:26" x14ac:dyDescent="0.25">
      <c r="A794" t="s">
        <v>575</v>
      </c>
      <c r="B794" t="s">
        <v>372</v>
      </c>
      <c r="C794" t="s">
        <v>373</v>
      </c>
      <c r="D794" t="s">
        <v>381</v>
      </c>
      <c r="E794" t="s">
        <v>29</v>
      </c>
      <c r="F794" t="s">
        <v>30</v>
      </c>
      <c r="G794" t="s">
        <v>37</v>
      </c>
      <c r="H794">
        <v>2019</v>
      </c>
      <c r="I794">
        <f>IFERROR(VLOOKUP(D794,[1]Sheet7!C:G,5,0),"Null")</f>
        <v>3.0076181068364498</v>
      </c>
      <c r="J794">
        <f>IFERROR(VLOOKUP(D794,[2]!Table1_1[[#All],[Key]:[% of children under age 5 with fever]],5,0),0)</f>
        <v>0</v>
      </c>
      <c r="K794">
        <f>IFERROR(VLOOKUP(D794,[3]!Table1_1[[Key]:[No_of_Maternal_death]],5,0),0)</f>
        <v>840</v>
      </c>
      <c r="L794" t="s">
        <v>382</v>
      </c>
      <c r="M794" t="s">
        <v>383</v>
      </c>
      <c r="N794">
        <v>48.9</v>
      </c>
      <c r="O794">
        <v>0</v>
      </c>
      <c r="P794">
        <v>0</v>
      </c>
      <c r="Q794">
        <v>52</v>
      </c>
      <c r="R794">
        <v>43.4</v>
      </c>
      <c r="S794">
        <v>55</v>
      </c>
      <c r="T794">
        <v>53.1</v>
      </c>
      <c r="U794">
        <v>42.4</v>
      </c>
      <c r="V794">
        <v>43</v>
      </c>
      <c r="W794">
        <v>50.8</v>
      </c>
      <c r="X794">
        <v>0</v>
      </c>
      <c r="Y794">
        <v>0</v>
      </c>
      <c r="Z794">
        <v>0</v>
      </c>
    </row>
    <row r="795" spans="1:26" x14ac:dyDescent="0.25">
      <c r="A795" t="s">
        <v>575</v>
      </c>
      <c r="B795" t="s">
        <v>384</v>
      </c>
      <c r="C795" t="s">
        <v>385</v>
      </c>
      <c r="D795" t="s">
        <v>550</v>
      </c>
      <c r="E795" t="s">
        <v>29</v>
      </c>
      <c r="F795" t="s">
        <v>30</v>
      </c>
      <c r="G795" t="s">
        <v>31</v>
      </c>
      <c r="H795">
        <v>2006</v>
      </c>
      <c r="I795">
        <f>IFERROR(VLOOKUP(D795,[1]Sheet7!C:G,5,0),"Null")</f>
        <v>0.86122261991742399</v>
      </c>
      <c r="J795">
        <f>IFERROR(VLOOKUP(D795,[2]!Table1_1[[#All],[Key]:[% of children under age 5 with fever]],5,0),0)</f>
        <v>4.7</v>
      </c>
      <c r="K795">
        <f>IFERROR(VLOOKUP(D795,[3]!Table1_1[[Key]:[No_of_Maternal_death]],5,0),0)</f>
        <v>2400</v>
      </c>
      <c r="L795" t="s">
        <v>551</v>
      </c>
      <c r="M795" t="s">
        <v>552</v>
      </c>
      <c r="N795">
        <v>3.2</v>
      </c>
      <c r="O795">
        <v>0</v>
      </c>
      <c r="P795">
        <v>0</v>
      </c>
      <c r="Q795">
        <v>2.2000000000000002</v>
      </c>
      <c r="R795">
        <v>6.1</v>
      </c>
      <c r="S795">
        <v>0.7</v>
      </c>
      <c r="T795">
        <v>1</v>
      </c>
      <c r="U795">
        <v>2.6</v>
      </c>
      <c r="V795">
        <v>5.7</v>
      </c>
      <c r="W795">
        <v>8</v>
      </c>
      <c r="X795">
        <v>0</v>
      </c>
      <c r="Y795">
        <v>0</v>
      </c>
      <c r="Z795">
        <v>0</v>
      </c>
    </row>
    <row r="796" spans="1:26" x14ac:dyDescent="0.25">
      <c r="A796" t="s">
        <v>575</v>
      </c>
      <c r="B796" t="s">
        <v>384</v>
      </c>
      <c r="C796" t="s">
        <v>385</v>
      </c>
      <c r="D796" t="s">
        <v>389</v>
      </c>
      <c r="E796" t="s">
        <v>29</v>
      </c>
      <c r="F796" t="s">
        <v>30</v>
      </c>
      <c r="G796" t="s">
        <v>31</v>
      </c>
      <c r="H796">
        <v>2011</v>
      </c>
      <c r="I796">
        <f>IFERROR(VLOOKUP(D796,[1]Sheet7!C:G,5,0),"Null")</f>
        <v>1.4383391325550201</v>
      </c>
      <c r="J796">
        <f>IFERROR(VLOOKUP(D796,[2]!Table1_1[[#All],[Key]:[% of children under age 5 with fever]],5,0),0)</f>
        <v>2.2999999999999998</v>
      </c>
      <c r="K796">
        <f>IFERROR(VLOOKUP(D796,[3]!Table1_1[[Key]:[No_of_Maternal_death]],5,0),0)</f>
        <v>2700</v>
      </c>
      <c r="L796" t="s">
        <v>390</v>
      </c>
      <c r="M796" t="s">
        <v>391</v>
      </c>
      <c r="N796">
        <v>9.6</v>
      </c>
      <c r="O796">
        <v>0</v>
      </c>
      <c r="P796">
        <v>0</v>
      </c>
      <c r="Q796">
        <v>10.1</v>
      </c>
      <c r="R796">
        <v>8.6</v>
      </c>
      <c r="S796">
        <v>12.2</v>
      </c>
      <c r="T796">
        <v>8.6</v>
      </c>
      <c r="U796">
        <v>8.9</v>
      </c>
      <c r="V796">
        <v>7.3</v>
      </c>
      <c r="W796">
        <v>11.9</v>
      </c>
      <c r="X796">
        <v>0</v>
      </c>
      <c r="Y796">
        <v>0</v>
      </c>
      <c r="Z796">
        <v>0</v>
      </c>
    </row>
    <row r="797" spans="1:26" x14ac:dyDescent="0.25">
      <c r="A797" t="s">
        <v>575</v>
      </c>
      <c r="B797" t="s">
        <v>384</v>
      </c>
      <c r="C797" t="s">
        <v>385</v>
      </c>
      <c r="D797" t="s">
        <v>392</v>
      </c>
      <c r="E797" t="s">
        <v>29</v>
      </c>
      <c r="F797" t="s">
        <v>30</v>
      </c>
      <c r="G797" t="s">
        <v>31</v>
      </c>
      <c r="H797">
        <v>2014</v>
      </c>
      <c r="I797">
        <f>IFERROR(VLOOKUP(D797,[1]Sheet7!C:G,5,0),"Null")</f>
        <v>2.1913910559234302</v>
      </c>
      <c r="J797">
        <f>IFERROR(VLOOKUP(D797,[2]!Table1_1[[#All],[Key]:[% of children under age 5 with fever]],5,0),0)</f>
        <v>3</v>
      </c>
      <c r="K797">
        <f>IFERROR(VLOOKUP(D797,[3]!Table1_1[[Key]:[No_of_Maternal_death]],5,0),0)</f>
        <v>2200</v>
      </c>
      <c r="L797" t="s">
        <v>51</v>
      </c>
      <c r="M797" t="s">
        <v>52</v>
      </c>
      <c r="N797">
        <v>24.9</v>
      </c>
      <c r="O797">
        <v>0</v>
      </c>
      <c r="P797">
        <v>0</v>
      </c>
      <c r="Q797">
        <v>28.9</v>
      </c>
      <c r="R797">
        <v>15</v>
      </c>
      <c r="S797">
        <v>33.6</v>
      </c>
      <c r="T797">
        <v>35</v>
      </c>
      <c r="U797">
        <v>28.6</v>
      </c>
      <c r="V797">
        <v>29.1</v>
      </c>
      <c r="W797">
        <v>18.100000000000001</v>
      </c>
      <c r="X797">
        <v>0</v>
      </c>
      <c r="Y797">
        <v>0</v>
      </c>
      <c r="Z797">
        <v>0</v>
      </c>
    </row>
    <row r="798" spans="1:26" x14ac:dyDescent="0.25">
      <c r="A798" t="s">
        <v>575</v>
      </c>
      <c r="B798" t="s">
        <v>384</v>
      </c>
      <c r="C798" t="s">
        <v>385</v>
      </c>
      <c r="D798" t="s">
        <v>553</v>
      </c>
      <c r="E798" t="s">
        <v>29</v>
      </c>
      <c r="F798" t="s">
        <v>30</v>
      </c>
      <c r="G798" t="s">
        <v>31</v>
      </c>
      <c r="H798">
        <v>2015</v>
      </c>
      <c r="I798">
        <f>IFERROR(VLOOKUP(D798,[1]Sheet7!C:G,5,0),"Null")</f>
        <v>2.1362942381113301</v>
      </c>
      <c r="J798">
        <f>IFERROR(VLOOKUP(D798,[2]!Table1_1[[#All],[Key]:[% of children under age 5 with fever]],5,0),0)</f>
        <v>1</v>
      </c>
      <c r="K798">
        <f>IFERROR(VLOOKUP(D798,[3]!Table1_1[[Key]:[No_of_Maternal_death]],5,0),0)</f>
        <v>2000</v>
      </c>
      <c r="L798" t="s">
        <v>294</v>
      </c>
      <c r="M798" t="s">
        <v>295</v>
      </c>
      <c r="N798">
        <v>6.1</v>
      </c>
      <c r="O798">
        <v>0</v>
      </c>
      <c r="P798">
        <v>0</v>
      </c>
      <c r="Q798">
        <v>6.8</v>
      </c>
      <c r="R798">
        <v>4.5999999999999996</v>
      </c>
      <c r="S798">
        <v>7</v>
      </c>
      <c r="T798">
        <v>8.4</v>
      </c>
      <c r="U798">
        <v>4</v>
      </c>
      <c r="V798">
        <v>6</v>
      </c>
      <c r="W798">
        <v>4.3</v>
      </c>
      <c r="X798">
        <v>0</v>
      </c>
      <c r="Y798">
        <v>0</v>
      </c>
      <c r="Z798">
        <v>0</v>
      </c>
    </row>
    <row r="799" spans="1:26" x14ac:dyDescent="0.25">
      <c r="A799" t="s">
        <v>578</v>
      </c>
      <c r="B799" t="s">
        <v>26</v>
      </c>
      <c r="C799" t="s">
        <v>27</v>
      </c>
      <c r="D799" t="s">
        <v>28</v>
      </c>
      <c r="E799" t="s">
        <v>29</v>
      </c>
      <c r="F799" t="s">
        <v>30</v>
      </c>
      <c r="G799" t="s">
        <v>31</v>
      </c>
      <c r="H799">
        <v>2016</v>
      </c>
      <c r="I799">
        <f>IFERROR(VLOOKUP(D799,[1]Sheet7!C:G,5,0),"Null")</f>
        <v>3.58621100683242</v>
      </c>
      <c r="J799">
        <f>IFERROR(VLOOKUP(D799,[2]!Table1_1[[#All],[Key]:[% of children under age 5 with fever]],5,0),0)</f>
        <v>18.100000000000001</v>
      </c>
      <c r="K799">
        <f>IFERROR(VLOOKUP(D799,[3]!Table1_1[[Key]:[No_of_Maternal_death]],5,0),0)</f>
        <v>3300</v>
      </c>
      <c r="L799" t="s">
        <v>32</v>
      </c>
      <c r="M799" t="s">
        <v>33</v>
      </c>
      <c r="N799">
        <v>50.8</v>
      </c>
      <c r="O799">
        <v>51</v>
      </c>
      <c r="P799">
        <v>50.5</v>
      </c>
      <c r="Q799">
        <v>42.6</v>
      </c>
      <c r="R799">
        <v>57.1</v>
      </c>
      <c r="S799">
        <v>36.9</v>
      </c>
      <c r="T799">
        <v>47.3</v>
      </c>
      <c r="U799">
        <v>56.7</v>
      </c>
      <c r="V799">
        <v>59.7</v>
      </c>
      <c r="W799">
        <v>63.3</v>
      </c>
      <c r="X799">
        <v>0</v>
      </c>
      <c r="Y799">
        <v>0</v>
      </c>
      <c r="Z799">
        <v>0</v>
      </c>
    </row>
    <row r="800" spans="1:26" x14ac:dyDescent="0.25">
      <c r="A800" t="s">
        <v>578</v>
      </c>
      <c r="B800" t="s">
        <v>34</v>
      </c>
      <c r="C800" t="s">
        <v>35</v>
      </c>
      <c r="D800" t="s">
        <v>36</v>
      </c>
      <c r="E800" t="s">
        <v>29</v>
      </c>
      <c r="F800" t="s">
        <v>30</v>
      </c>
      <c r="G800" t="s">
        <v>37</v>
      </c>
      <c r="H800">
        <v>2010</v>
      </c>
      <c r="I800">
        <f>IFERROR(VLOOKUP(D800,[1]Sheet7!C:G,5,0),"Null")</f>
        <v>4.6794776094181598</v>
      </c>
      <c r="J800">
        <f>IFERROR(VLOOKUP(D800,[2]!Table1_1[[#All],[Key]:[% of children under age 5 with fever]],5,0),0)</f>
        <v>17.2</v>
      </c>
      <c r="K800">
        <f>IFERROR(VLOOKUP(D800,[3]!Table1_1[[Key]:[No_of_Maternal_death]],5,0),0)</f>
        <v>2600</v>
      </c>
      <c r="L800" t="s">
        <v>38</v>
      </c>
      <c r="M800" t="s">
        <v>39</v>
      </c>
      <c r="N800">
        <v>62.1</v>
      </c>
      <c r="O800">
        <v>62.1</v>
      </c>
      <c r="P800">
        <v>62.1</v>
      </c>
      <c r="Q800">
        <v>61.8</v>
      </c>
      <c r="R800">
        <v>66.400000000000006</v>
      </c>
      <c r="S800">
        <v>57.1</v>
      </c>
      <c r="T800">
        <v>63.7</v>
      </c>
      <c r="U800">
        <v>62.7</v>
      </c>
      <c r="V800">
        <v>61.8</v>
      </c>
      <c r="W800">
        <v>66.7</v>
      </c>
      <c r="X800">
        <v>0</v>
      </c>
      <c r="Y800">
        <v>0</v>
      </c>
      <c r="Z800">
        <v>0</v>
      </c>
    </row>
    <row r="801" spans="1:26" x14ac:dyDescent="0.25">
      <c r="A801" t="s">
        <v>578</v>
      </c>
      <c r="B801" t="s">
        <v>34</v>
      </c>
      <c r="C801" t="s">
        <v>35</v>
      </c>
      <c r="D801" t="s">
        <v>404</v>
      </c>
      <c r="E801" t="s">
        <v>29</v>
      </c>
      <c r="F801" t="s">
        <v>30</v>
      </c>
      <c r="G801" t="s">
        <v>37</v>
      </c>
      <c r="H801">
        <v>2012</v>
      </c>
      <c r="I801">
        <f>IFERROR(VLOOKUP(D801,[1]Sheet7!C:G,5,0),"Null")</f>
        <v>3.5299728477603201</v>
      </c>
      <c r="J801">
        <f>IFERROR(VLOOKUP(D801,[2]!Table1_1[[#All],[Key]:[% of children under age 5 with fever]],5,0),0)</f>
        <v>25.4</v>
      </c>
      <c r="K801">
        <f>IFERROR(VLOOKUP(D801,[3]!Table1_1[[Key]:[No_of_Maternal_death]],5,0),0)</f>
        <v>2500</v>
      </c>
      <c r="L801" t="s">
        <v>376</v>
      </c>
      <c r="M801" t="s">
        <v>377</v>
      </c>
      <c r="N801">
        <v>58.5</v>
      </c>
      <c r="O801">
        <v>57.6</v>
      </c>
      <c r="P801">
        <v>59.3</v>
      </c>
      <c r="Q801">
        <v>57.7</v>
      </c>
      <c r="R801">
        <v>69</v>
      </c>
      <c r="S801">
        <v>57.1</v>
      </c>
      <c r="T801">
        <v>53.1</v>
      </c>
      <c r="U801">
        <v>58.7</v>
      </c>
      <c r="V801">
        <v>61.1</v>
      </c>
      <c r="W801">
        <v>67.5</v>
      </c>
      <c r="X801">
        <v>0</v>
      </c>
      <c r="Y801">
        <v>0</v>
      </c>
      <c r="Z801">
        <v>0</v>
      </c>
    </row>
    <row r="802" spans="1:26" x14ac:dyDescent="0.25">
      <c r="A802" t="s">
        <v>578</v>
      </c>
      <c r="B802" t="s">
        <v>34</v>
      </c>
      <c r="C802" t="s">
        <v>35</v>
      </c>
      <c r="D802" t="s">
        <v>40</v>
      </c>
      <c r="E802" t="s">
        <v>29</v>
      </c>
      <c r="F802" t="s">
        <v>30</v>
      </c>
      <c r="G802" t="s">
        <v>37</v>
      </c>
      <c r="H802">
        <v>2017</v>
      </c>
      <c r="I802">
        <f>IFERROR(VLOOKUP(D802,[1]Sheet7!C:G,5,0),"Null")</f>
        <v>2.2873014469588799</v>
      </c>
      <c r="J802">
        <f>IFERROR(VLOOKUP(D802,[2]!Table1_1[[#All],[Key]:[% of children under age 5 with fever]],5,0),0)</f>
        <v>47</v>
      </c>
      <c r="K802">
        <f>IFERROR(VLOOKUP(D802,[3]!Table1_1[[Key]:[No_of_Maternal_death]],5,0),0)</f>
        <v>2100</v>
      </c>
      <c r="L802" t="s">
        <v>41</v>
      </c>
      <c r="M802" t="s">
        <v>42</v>
      </c>
      <c r="N802">
        <v>69.599999999999994</v>
      </c>
      <c r="O802">
        <v>0</v>
      </c>
      <c r="P802">
        <v>0</v>
      </c>
      <c r="Q802">
        <v>69.599999999999994</v>
      </c>
      <c r="R802">
        <v>68.400000000000006</v>
      </c>
      <c r="S802">
        <v>68.8</v>
      </c>
      <c r="T802">
        <v>70.2</v>
      </c>
      <c r="U802">
        <v>68.3</v>
      </c>
      <c r="V802">
        <v>68.400000000000006</v>
      </c>
      <c r="W802">
        <v>74</v>
      </c>
      <c r="X802">
        <v>0</v>
      </c>
      <c r="Y802">
        <v>0</v>
      </c>
      <c r="Z802">
        <v>0</v>
      </c>
    </row>
    <row r="803" spans="1:26" x14ac:dyDescent="0.25">
      <c r="A803" t="s">
        <v>578</v>
      </c>
      <c r="B803" t="s">
        <v>43</v>
      </c>
      <c r="C803" t="s">
        <v>44</v>
      </c>
      <c r="D803" t="s">
        <v>45</v>
      </c>
      <c r="E803" t="s">
        <v>46</v>
      </c>
      <c r="F803" t="s">
        <v>47</v>
      </c>
      <c r="G803" t="s">
        <v>31</v>
      </c>
      <c r="H803">
        <v>2012</v>
      </c>
      <c r="I803">
        <f>IFERROR(VLOOKUP(D803,[1]Sheet7!C:G,5,0),"Null")</f>
        <v>2.9150121221731098</v>
      </c>
      <c r="J803">
        <f>IFERROR(VLOOKUP(D803,[2]!Table1_1[[#All],[Key]:[% of children under age 5 with fever]],5,0),0)</f>
        <v>38.4</v>
      </c>
      <c r="K803">
        <f>IFERROR(VLOOKUP(D803,[3]!Table1_1[[Key]:[No_of_Maternal_death]],5,0),0)</f>
        <v>2400</v>
      </c>
      <c r="L803" t="s">
        <v>48</v>
      </c>
      <c r="M803" t="s">
        <v>49</v>
      </c>
      <c r="N803">
        <v>42.9</v>
      </c>
      <c r="O803">
        <v>42.8</v>
      </c>
      <c r="P803">
        <v>43</v>
      </c>
      <c r="Q803">
        <v>36.799999999999997</v>
      </c>
      <c r="R803">
        <v>50</v>
      </c>
      <c r="S803">
        <v>29.4</v>
      </c>
      <c r="T803">
        <v>38.299999999999997</v>
      </c>
      <c r="U803">
        <v>40.200000000000003</v>
      </c>
      <c r="V803">
        <v>43</v>
      </c>
      <c r="W803">
        <v>57.4</v>
      </c>
      <c r="X803">
        <v>0</v>
      </c>
      <c r="Y803">
        <v>0</v>
      </c>
      <c r="Z803">
        <v>0</v>
      </c>
    </row>
    <row r="804" spans="1:26" x14ac:dyDescent="0.25">
      <c r="A804" t="s">
        <v>578</v>
      </c>
      <c r="B804" t="s">
        <v>43</v>
      </c>
      <c r="C804" t="s">
        <v>44</v>
      </c>
      <c r="D804" t="s">
        <v>50</v>
      </c>
      <c r="E804" t="s">
        <v>46</v>
      </c>
      <c r="F804" t="s">
        <v>47</v>
      </c>
      <c r="G804" t="s">
        <v>31</v>
      </c>
      <c r="H804">
        <v>2014</v>
      </c>
      <c r="I804">
        <f>IFERROR(VLOOKUP(D804,[1]Sheet7!C:G,5,0),"Null")</f>
        <v>2.9262289798469099</v>
      </c>
      <c r="J804">
        <f>IFERROR(VLOOKUP(D804,[2]!Table1_1[[#All],[Key]:[% of children under age 5 with fever]],5,0),0)</f>
        <v>25.9</v>
      </c>
      <c r="K804">
        <f>IFERROR(VLOOKUP(D804,[3]!Table1_1[[Key]:[No_of_Maternal_death]],5,0),0)</f>
        <v>2500</v>
      </c>
      <c r="L804" t="s">
        <v>51</v>
      </c>
      <c r="M804" t="s">
        <v>52</v>
      </c>
      <c r="N804">
        <v>43.7</v>
      </c>
      <c r="O804">
        <v>44.6</v>
      </c>
      <c r="P804">
        <v>42.8</v>
      </c>
      <c r="Q804">
        <v>44.3</v>
      </c>
      <c r="R804">
        <v>42.7</v>
      </c>
      <c r="S804">
        <v>37.4</v>
      </c>
      <c r="T804">
        <v>44.3</v>
      </c>
      <c r="U804">
        <v>45.6</v>
      </c>
      <c r="V804">
        <v>45.3</v>
      </c>
      <c r="W804">
        <v>46.8</v>
      </c>
      <c r="X804">
        <v>43</v>
      </c>
      <c r="Y804">
        <v>42.2</v>
      </c>
      <c r="Z804">
        <v>59.9</v>
      </c>
    </row>
    <row r="805" spans="1:26" x14ac:dyDescent="0.25">
      <c r="A805" t="s">
        <v>578</v>
      </c>
      <c r="B805" t="s">
        <v>43</v>
      </c>
      <c r="C805" t="s">
        <v>44</v>
      </c>
      <c r="D805" t="s">
        <v>53</v>
      </c>
      <c r="E805" t="s">
        <v>46</v>
      </c>
      <c r="F805" t="s">
        <v>47</v>
      </c>
      <c r="G805" t="s">
        <v>31</v>
      </c>
      <c r="H805">
        <v>2018</v>
      </c>
      <c r="I805">
        <f>IFERROR(VLOOKUP(D805,[1]Sheet7!C:G,5,0),"Null")</f>
        <v>2.9223921868108902</v>
      </c>
      <c r="J805">
        <f>IFERROR(VLOOKUP(D805,[2]!Table1_1[[#All],[Key]:[% of children under age 5 with fever]],5,0),0)</f>
        <v>17.5</v>
      </c>
      <c r="K805">
        <f>IFERROR(VLOOKUP(D805,[3]!Table1_1[[Key]:[No_of_Maternal_death]],5,0),0)</f>
        <v>2500</v>
      </c>
      <c r="L805" t="s">
        <v>54</v>
      </c>
      <c r="M805" t="s">
        <v>55</v>
      </c>
      <c r="N805">
        <v>53.1</v>
      </c>
      <c r="O805">
        <v>52</v>
      </c>
      <c r="P805">
        <v>54.4</v>
      </c>
      <c r="Q805">
        <v>49</v>
      </c>
      <c r="R805">
        <v>59.8</v>
      </c>
      <c r="S805">
        <v>38.799999999999997</v>
      </c>
      <c r="T805">
        <v>48.8</v>
      </c>
      <c r="U805">
        <v>47.5</v>
      </c>
      <c r="V805">
        <v>64.7</v>
      </c>
      <c r="W805">
        <v>68.8</v>
      </c>
      <c r="X805">
        <v>49</v>
      </c>
      <c r="Y805">
        <v>57.7</v>
      </c>
      <c r="Z805">
        <v>65.2</v>
      </c>
    </row>
    <row r="806" spans="1:26" x14ac:dyDescent="0.25">
      <c r="A806" t="s">
        <v>578</v>
      </c>
      <c r="B806" t="s">
        <v>56</v>
      </c>
      <c r="C806" t="s">
        <v>57</v>
      </c>
      <c r="D806" t="s">
        <v>58</v>
      </c>
      <c r="E806" t="s">
        <v>46</v>
      </c>
      <c r="F806" t="s">
        <v>47</v>
      </c>
      <c r="G806" t="s">
        <v>37</v>
      </c>
      <c r="H806">
        <v>2010</v>
      </c>
      <c r="I806">
        <f>IFERROR(VLOOKUP(D806,[1]Sheet7!C:G,5,0),"Null")</f>
        <v>2.93926755839508</v>
      </c>
      <c r="J806">
        <f>IFERROR(VLOOKUP(D806,[2]!Table1_1[[#All],[Key]:[% of children under age 5 with fever]],5,0),0)</f>
        <v>35.1</v>
      </c>
      <c r="K806">
        <f>IFERROR(VLOOKUP(D806,[3]!Table1_1[[Key]:[No_of_Maternal_death]],5,0),0)</f>
        <v>2500</v>
      </c>
      <c r="L806" t="s">
        <v>38</v>
      </c>
      <c r="M806" t="s">
        <v>39</v>
      </c>
      <c r="N806">
        <v>54.4</v>
      </c>
      <c r="O806">
        <v>55.7</v>
      </c>
      <c r="P806">
        <v>53</v>
      </c>
      <c r="Q806">
        <v>52.4</v>
      </c>
      <c r="R806">
        <v>62.7</v>
      </c>
      <c r="S806">
        <v>41.7</v>
      </c>
      <c r="T806">
        <v>45.7</v>
      </c>
      <c r="U806">
        <v>56.5</v>
      </c>
      <c r="V806">
        <v>59.1</v>
      </c>
      <c r="W806">
        <v>67.5</v>
      </c>
      <c r="X806">
        <v>0</v>
      </c>
      <c r="Y806">
        <v>0</v>
      </c>
      <c r="Z806">
        <v>0</v>
      </c>
    </row>
    <row r="807" spans="1:26" x14ac:dyDescent="0.25">
      <c r="A807" t="s">
        <v>578</v>
      </c>
      <c r="B807" t="s">
        <v>56</v>
      </c>
      <c r="C807" t="s">
        <v>57</v>
      </c>
      <c r="D807" t="s">
        <v>59</v>
      </c>
      <c r="E807" t="s">
        <v>46</v>
      </c>
      <c r="F807" t="s">
        <v>47</v>
      </c>
      <c r="G807" t="s">
        <v>37</v>
      </c>
      <c r="H807">
        <v>2014</v>
      </c>
      <c r="I807">
        <f>IFERROR(VLOOKUP(D807,[1]Sheet7!C:G,5,0),"Null")</f>
        <v>2.9797784992387202</v>
      </c>
      <c r="J807">
        <f>IFERROR(VLOOKUP(D807,[2]!Table1_1[[#All],[Key]:[% of children under age 5 with fever]],5,0),0)</f>
        <v>49.2</v>
      </c>
      <c r="K807">
        <f>IFERROR(VLOOKUP(D807,[3]!Table1_1[[Key]:[No_of_Maternal_death]],5,0),0)</f>
        <v>2300</v>
      </c>
      <c r="L807" t="s">
        <v>60</v>
      </c>
      <c r="M807" t="s">
        <v>61</v>
      </c>
      <c r="N807">
        <v>61.4</v>
      </c>
      <c r="O807">
        <v>62.4</v>
      </c>
      <c r="P807">
        <v>60.5</v>
      </c>
      <c r="Q807">
        <v>61.2</v>
      </c>
      <c r="R807">
        <v>62.4</v>
      </c>
      <c r="S807">
        <v>49.8</v>
      </c>
      <c r="T807">
        <v>57.9</v>
      </c>
      <c r="U807">
        <v>67.5</v>
      </c>
      <c r="V807">
        <v>69.2</v>
      </c>
      <c r="W807">
        <v>66.2</v>
      </c>
      <c r="X807">
        <v>0</v>
      </c>
      <c r="Y807">
        <v>0</v>
      </c>
      <c r="Z807">
        <v>0</v>
      </c>
    </row>
    <row r="808" spans="1:26" x14ac:dyDescent="0.25">
      <c r="A808" t="s">
        <v>578</v>
      </c>
      <c r="B808" t="s">
        <v>56</v>
      </c>
      <c r="C808" t="s">
        <v>57</v>
      </c>
      <c r="D808" t="s">
        <v>62</v>
      </c>
      <c r="E808" t="s">
        <v>46</v>
      </c>
      <c r="F808" t="s">
        <v>47</v>
      </c>
      <c r="G808" t="s">
        <v>37</v>
      </c>
      <c r="H808">
        <v>2018</v>
      </c>
      <c r="I808">
        <f>IFERROR(VLOOKUP(D808,[1]Sheet7!C:G,5,0),"Null")</f>
        <v>2.7686811625808798</v>
      </c>
      <c r="J808">
        <f>IFERROR(VLOOKUP(D808,[2]!Table1_1[[#All],[Key]:[% of children under age 5 with fever]],5,0),0)</f>
        <v>51.1</v>
      </c>
      <c r="K808">
        <f>IFERROR(VLOOKUP(D808,[3]!Table1_1[[Key]:[No_of_Maternal_death]],5,0),0)</f>
        <v>2100</v>
      </c>
      <c r="L808" t="s">
        <v>63</v>
      </c>
      <c r="M808" t="s">
        <v>64</v>
      </c>
      <c r="N808">
        <v>73.5</v>
      </c>
      <c r="O808">
        <v>74.099999999999994</v>
      </c>
      <c r="P808">
        <v>72.900000000000006</v>
      </c>
      <c r="Q808">
        <v>71.900000000000006</v>
      </c>
      <c r="R808">
        <v>82.9</v>
      </c>
      <c r="S808">
        <v>66.7</v>
      </c>
      <c r="T808">
        <v>76.900000000000006</v>
      </c>
      <c r="U808">
        <v>72.5</v>
      </c>
      <c r="V808">
        <v>71.099999999999994</v>
      </c>
      <c r="W808">
        <v>83.5</v>
      </c>
      <c r="X808">
        <v>0</v>
      </c>
      <c r="Y808">
        <v>0</v>
      </c>
      <c r="Z808">
        <v>68.099999999999994</v>
      </c>
    </row>
    <row r="809" spans="1:26" x14ac:dyDescent="0.25">
      <c r="A809" t="s">
        <v>578</v>
      </c>
      <c r="B809" t="s">
        <v>56</v>
      </c>
      <c r="C809" t="s">
        <v>57</v>
      </c>
      <c r="D809" t="s">
        <v>65</v>
      </c>
      <c r="E809" t="s">
        <v>46</v>
      </c>
      <c r="F809" t="s">
        <v>47</v>
      </c>
      <c r="G809" t="s">
        <v>37</v>
      </c>
      <c r="H809">
        <v>2021</v>
      </c>
      <c r="I809">
        <f>IFERROR(VLOOKUP(D809,[1]Sheet7!C:G,5,0),"Null")</f>
        <v>2.6503759152214701</v>
      </c>
      <c r="J809">
        <f>IFERROR(VLOOKUP(D809,[2]!Table1_1[[#All],[Key]:[% of children under age 5 with fever]],5,0),0)</f>
        <v>0</v>
      </c>
      <c r="K809">
        <f>IFERROR(VLOOKUP(D809,[3]!Table1_1[[Key]:[No_of_Maternal_death]],5,0),0)</f>
        <v>0</v>
      </c>
      <c r="L809" t="s">
        <v>66</v>
      </c>
      <c r="M809" t="s">
        <v>67</v>
      </c>
      <c r="N809">
        <v>74.900000000000006</v>
      </c>
      <c r="O809">
        <v>75.8</v>
      </c>
      <c r="P809">
        <v>74</v>
      </c>
      <c r="Q809">
        <v>74.8</v>
      </c>
      <c r="R809">
        <v>75</v>
      </c>
      <c r="S809">
        <v>69.7</v>
      </c>
      <c r="T809">
        <v>71.3</v>
      </c>
      <c r="U809">
        <v>76.8</v>
      </c>
      <c r="V809">
        <v>80.900000000000006</v>
      </c>
      <c r="W809">
        <v>74.599999999999994</v>
      </c>
      <c r="X809">
        <v>73.5</v>
      </c>
      <c r="Y809">
        <v>77.5</v>
      </c>
      <c r="Z809">
        <v>78.5</v>
      </c>
    </row>
    <row r="810" spans="1:26" x14ac:dyDescent="0.25">
      <c r="A810" t="s">
        <v>578</v>
      </c>
      <c r="B810" t="s">
        <v>413</v>
      </c>
      <c r="C810" t="s">
        <v>414</v>
      </c>
      <c r="D810" t="s">
        <v>579</v>
      </c>
      <c r="E810" t="s">
        <v>29</v>
      </c>
      <c r="F810" t="s">
        <v>30</v>
      </c>
      <c r="G810" t="s">
        <v>121</v>
      </c>
      <c r="H810">
        <v>2007</v>
      </c>
      <c r="I810">
        <f>IFERROR(VLOOKUP(D810,[1]Sheet7!C:G,5,0),"Null")</f>
        <v>1.9649571637883301</v>
      </c>
      <c r="J810">
        <f>IFERROR(VLOOKUP(D810,[2]!Table1_1[[#All],[Key]:[% of children under age 5 with fever]],5,0),0)</f>
        <v>0</v>
      </c>
      <c r="K810">
        <f>IFERROR(VLOOKUP(D810,[3]!Table1_1[[Key]:[No_of_Maternal_death]],5,0),0)</f>
        <v>120</v>
      </c>
      <c r="L810" t="s">
        <v>580</v>
      </c>
      <c r="M810" t="s">
        <v>581</v>
      </c>
      <c r="N810">
        <v>75.099999999999994</v>
      </c>
      <c r="O810">
        <v>76.3</v>
      </c>
      <c r="P810">
        <v>74.099999999999994</v>
      </c>
      <c r="Q810">
        <v>75.5</v>
      </c>
      <c r="R810">
        <v>72.900000000000006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 t="s">
        <v>578</v>
      </c>
      <c r="B811" t="s">
        <v>68</v>
      </c>
      <c r="C811" t="s">
        <v>69</v>
      </c>
      <c r="D811" t="s">
        <v>73</v>
      </c>
      <c r="E811" t="s">
        <v>46</v>
      </c>
      <c r="F811" t="s">
        <v>47</v>
      </c>
      <c r="G811" t="s">
        <v>37</v>
      </c>
      <c r="H811">
        <v>2019</v>
      </c>
      <c r="I811">
        <f>IFERROR(VLOOKUP(D811,[1]Sheet7!C:G,5,0),"Null")</f>
        <v>2.2233610712515599</v>
      </c>
      <c r="J811">
        <f>IFERROR(VLOOKUP(D811,[2]!Table1_1[[#All],[Key]:[% of children under age 5 with fever]],5,0),0)</f>
        <v>0</v>
      </c>
      <c r="K811">
        <f>IFERROR(VLOOKUP(D811,[3]!Table1_1[[Key]:[No_of_Maternal_death]],5,0),0)</f>
        <v>1900</v>
      </c>
      <c r="L811" t="s">
        <v>74</v>
      </c>
      <c r="M811" t="s">
        <v>75</v>
      </c>
      <c r="N811">
        <v>31.6</v>
      </c>
      <c r="O811">
        <v>31.8</v>
      </c>
      <c r="P811">
        <v>31.3</v>
      </c>
      <c r="Q811">
        <v>30.2</v>
      </c>
      <c r="R811">
        <v>34.700000000000003</v>
      </c>
      <c r="S811">
        <v>29.5</v>
      </c>
      <c r="T811">
        <v>32.700000000000003</v>
      </c>
      <c r="U811">
        <v>31.3</v>
      </c>
      <c r="V811">
        <v>31</v>
      </c>
      <c r="W811">
        <v>34.5</v>
      </c>
      <c r="X811">
        <v>0</v>
      </c>
      <c r="Y811">
        <v>0</v>
      </c>
      <c r="Z811">
        <v>0</v>
      </c>
    </row>
    <row r="812" spans="1:26" x14ac:dyDescent="0.25">
      <c r="A812" t="s">
        <v>578</v>
      </c>
      <c r="B812" t="s">
        <v>76</v>
      </c>
      <c r="C812" t="s">
        <v>77</v>
      </c>
      <c r="D812" t="s">
        <v>81</v>
      </c>
      <c r="E812" t="s">
        <v>46</v>
      </c>
      <c r="F812" t="s">
        <v>47</v>
      </c>
      <c r="G812" t="s">
        <v>31</v>
      </c>
      <c r="H812">
        <v>2012</v>
      </c>
      <c r="I812">
        <f>IFERROR(VLOOKUP(D812,[1]Sheet7!C:G,5,0),"Null")</f>
        <v>2.0554349340197402</v>
      </c>
      <c r="J812">
        <f>IFERROR(VLOOKUP(D812,[2]!Table1_1[[#All],[Key]:[% of children under age 5 with fever]],5,0),0)</f>
        <v>17.5</v>
      </c>
      <c r="K812">
        <f>IFERROR(VLOOKUP(D812,[3]!Table1_1[[Key]:[No_of_Maternal_death]],5,0),0)</f>
        <v>5000</v>
      </c>
      <c r="L812" t="s">
        <v>48</v>
      </c>
      <c r="M812" t="s">
        <v>49</v>
      </c>
      <c r="N812">
        <v>42.8</v>
      </c>
      <c r="O812">
        <v>43.5</v>
      </c>
      <c r="P812">
        <v>42.2</v>
      </c>
      <c r="Q812">
        <v>34.799999999999997</v>
      </c>
      <c r="R812">
        <v>55.1</v>
      </c>
      <c r="S812">
        <v>27.5</v>
      </c>
      <c r="T812">
        <v>39.799999999999997</v>
      </c>
      <c r="U812">
        <v>40.1</v>
      </c>
      <c r="V812">
        <v>53.3</v>
      </c>
      <c r="W812">
        <v>60.7</v>
      </c>
      <c r="X812">
        <v>0</v>
      </c>
      <c r="Y812">
        <v>0</v>
      </c>
      <c r="Z812">
        <v>0</v>
      </c>
    </row>
    <row r="813" spans="1:26" x14ac:dyDescent="0.25">
      <c r="A813" t="s">
        <v>578</v>
      </c>
      <c r="B813" t="s">
        <v>76</v>
      </c>
      <c r="C813" t="s">
        <v>77</v>
      </c>
      <c r="D813" t="s">
        <v>82</v>
      </c>
      <c r="E813" t="s">
        <v>46</v>
      </c>
      <c r="F813" t="s">
        <v>47</v>
      </c>
      <c r="G813" t="s">
        <v>31</v>
      </c>
      <c r="H813">
        <v>2016</v>
      </c>
      <c r="I813">
        <f>IFERROR(VLOOKUP(D813,[1]Sheet7!C:G,5,0),"Null")</f>
        <v>2.5806758084552701</v>
      </c>
      <c r="J813">
        <f>IFERROR(VLOOKUP(D813,[2]!Table1_1[[#All],[Key]:[% of children under age 5 with fever]],5,0),0)</f>
        <v>0</v>
      </c>
      <c r="K813">
        <f>IFERROR(VLOOKUP(D813,[3]!Table1_1[[Key]:[No_of_Maternal_death]],5,0),0)</f>
        <v>4700</v>
      </c>
      <c r="L813" t="s">
        <v>83</v>
      </c>
      <c r="M813" t="s">
        <v>84</v>
      </c>
      <c r="N813">
        <v>45.2</v>
      </c>
      <c r="O813">
        <v>45.2</v>
      </c>
      <c r="P813">
        <v>45.2</v>
      </c>
      <c r="Q813">
        <v>41.2</v>
      </c>
      <c r="R813">
        <v>51.3</v>
      </c>
      <c r="S813">
        <v>35.4</v>
      </c>
      <c r="T813">
        <v>39.4</v>
      </c>
      <c r="U813">
        <v>45.5</v>
      </c>
      <c r="V813">
        <v>54.9</v>
      </c>
      <c r="W813">
        <v>56.9</v>
      </c>
      <c r="X813">
        <v>0</v>
      </c>
      <c r="Y813">
        <v>0</v>
      </c>
      <c r="Z813">
        <v>0</v>
      </c>
    </row>
    <row r="814" spans="1:26" x14ac:dyDescent="0.25">
      <c r="A814" t="s">
        <v>578</v>
      </c>
      <c r="B814" t="s">
        <v>76</v>
      </c>
      <c r="C814" t="s">
        <v>77</v>
      </c>
      <c r="D814" t="s">
        <v>85</v>
      </c>
      <c r="E814" t="s">
        <v>46</v>
      </c>
      <c r="F814" t="s">
        <v>47</v>
      </c>
      <c r="G814" t="s">
        <v>31</v>
      </c>
      <c r="H814">
        <v>2021</v>
      </c>
      <c r="I814">
        <f>IFERROR(VLOOKUP(D814,[1]Sheet7!C:G,5,0),"Null")</f>
        <v>2.4553030104440001</v>
      </c>
      <c r="J814">
        <f>IFERROR(VLOOKUP(D814,[2]!Table1_1[[#All],[Key]:[% of children under age 5 with fever]],5,0),0)</f>
        <v>0</v>
      </c>
      <c r="K814">
        <f>IFERROR(VLOOKUP(D814,[3]!Table1_1[[Key]:[No_of_Maternal_death]],5,0),0)</f>
        <v>0</v>
      </c>
      <c r="L814" t="s">
        <v>66</v>
      </c>
      <c r="M814" t="s">
        <v>67</v>
      </c>
      <c r="N814">
        <v>59.1</v>
      </c>
      <c r="O814">
        <v>58.2</v>
      </c>
      <c r="P814">
        <v>59.9</v>
      </c>
      <c r="Q814">
        <v>54.2</v>
      </c>
      <c r="R814">
        <v>64</v>
      </c>
      <c r="S814">
        <v>47.4</v>
      </c>
      <c r="T814">
        <v>52.9</v>
      </c>
      <c r="U814">
        <v>59.5</v>
      </c>
      <c r="V814">
        <v>67.599999999999994</v>
      </c>
      <c r="W814">
        <v>75.5</v>
      </c>
      <c r="X814">
        <v>55.1</v>
      </c>
      <c r="Y814">
        <v>65.099999999999994</v>
      </c>
      <c r="Z814">
        <v>64</v>
      </c>
    </row>
    <row r="815" spans="1:26" x14ac:dyDescent="0.25">
      <c r="A815" t="s">
        <v>578</v>
      </c>
      <c r="B815" t="s">
        <v>86</v>
      </c>
      <c r="C815" t="s">
        <v>87</v>
      </c>
      <c r="D815" t="s">
        <v>91</v>
      </c>
      <c r="E815" t="s">
        <v>46</v>
      </c>
      <c r="F815" t="s">
        <v>47</v>
      </c>
      <c r="G815" t="s">
        <v>31</v>
      </c>
      <c r="H815">
        <v>2014</v>
      </c>
      <c r="I815">
        <f>IFERROR(VLOOKUP(D815,[1]Sheet7!C:G,5,0),"Null")</f>
        <v>3.0355075699804601</v>
      </c>
      <c r="J815">
        <f>IFERROR(VLOOKUP(D815,[2]!Table1_1[[#All],[Key]:[% of children under age 5 with fever]],5,0),0)</f>
        <v>38.200000000000003</v>
      </c>
      <c r="K815">
        <f>IFERROR(VLOOKUP(D815,[3]!Table1_1[[Key]:[No_of_Maternal_death]],5,0),0)</f>
        <v>4000</v>
      </c>
      <c r="L815" t="s">
        <v>51</v>
      </c>
      <c r="M815" t="s">
        <v>52</v>
      </c>
      <c r="N815">
        <v>32.9</v>
      </c>
      <c r="O815">
        <v>33.299999999999997</v>
      </c>
      <c r="P815">
        <v>32.5</v>
      </c>
      <c r="Q815">
        <v>31.2</v>
      </c>
      <c r="R815">
        <v>36.1</v>
      </c>
      <c r="S815">
        <v>27.8</v>
      </c>
      <c r="T815">
        <v>30.8</v>
      </c>
      <c r="U815">
        <v>35.4</v>
      </c>
      <c r="V815">
        <v>34.799999999999997</v>
      </c>
      <c r="W815">
        <v>43.2</v>
      </c>
      <c r="X815">
        <v>0</v>
      </c>
      <c r="Y815">
        <v>0</v>
      </c>
      <c r="Z815">
        <v>0</v>
      </c>
    </row>
    <row r="816" spans="1:26" x14ac:dyDescent="0.25">
      <c r="A816" t="s">
        <v>578</v>
      </c>
      <c r="B816" t="s">
        <v>86</v>
      </c>
      <c r="C816" t="s">
        <v>87</v>
      </c>
      <c r="D816" t="s">
        <v>92</v>
      </c>
      <c r="E816" t="s">
        <v>46</v>
      </c>
      <c r="F816" t="s">
        <v>47</v>
      </c>
      <c r="G816" t="s">
        <v>31</v>
      </c>
      <c r="H816">
        <v>2018</v>
      </c>
      <c r="I816">
        <f>IFERROR(VLOOKUP(D816,[1]Sheet7!C:G,5,0),"Null")</f>
        <v>2.7637376380325001</v>
      </c>
      <c r="J816">
        <f>IFERROR(VLOOKUP(D816,[2]!Table1_1[[#All],[Key]:[% of children under age 5 with fever]],5,0),0)</f>
        <v>32.700000000000003</v>
      </c>
      <c r="K816">
        <f>IFERROR(VLOOKUP(D816,[3]!Table1_1[[Key]:[No_of_Maternal_death]],5,0),0)</f>
        <v>3900</v>
      </c>
      <c r="L816" t="s">
        <v>93</v>
      </c>
      <c r="M816" t="s">
        <v>94</v>
      </c>
      <c r="N816">
        <v>61</v>
      </c>
      <c r="O816">
        <v>63.4</v>
      </c>
      <c r="P816">
        <v>58.5</v>
      </c>
      <c r="Q816">
        <v>56.4</v>
      </c>
      <c r="R816">
        <v>67.7</v>
      </c>
      <c r="S816">
        <v>46.9</v>
      </c>
      <c r="T816">
        <v>61.1</v>
      </c>
      <c r="U816">
        <v>62.1</v>
      </c>
      <c r="V816">
        <v>69.400000000000006</v>
      </c>
      <c r="W816">
        <v>71.400000000000006</v>
      </c>
      <c r="X816">
        <v>51.1</v>
      </c>
      <c r="Y816">
        <v>63.7</v>
      </c>
      <c r="Z816">
        <v>65.400000000000006</v>
      </c>
    </row>
    <row r="817" spans="1:26" x14ac:dyDescent="0.25">
      <c r="A817" t="s">
        <v>578</v>
      </c>
      <c r="B817" t="s">
        <v>95</v>
      </c>
      <c r="C817" t="s">
        <v>96</v>
      </c>
      <c r="D817" t="s">
        <v>101</v>
      </c>
      <c r="E817" t="s">
        <v>46</v>
      </c>
      <c r="F817" t="s">
        <v>47</v>
      </c>
      <c r="G817" t="s">
        <v>37</v>
      </c>
      <c r="H817">
        <v>2014</v>
      </c>
      <c r="I817">
        <f>IFERROR(VLOOKUP(D817,[1]Sheet7!C:G,5,0),"Null")</f>
        <v>3.4460167581905101</v>
      </c>
      <c r="J817">
        <f>IFERROR(VLOOKUP(D817,[2]!Table1_1[[#All],[Key]:[% of children under age 5 with fever]],5,0),0)</f>
        <v>29.2</v>
      </c>
      <c r="K817">
        <f>IFERROR(VLOOKUP(D817,[3]!Table1_1[[Key]:[No_of_Maternal_death]],5,0),0)</f>
        <v>19000</v>
      </c>
      <c r="L817" t="s">
        <v>102</v>
      </c>
      <c r="M817" t="s">
        <v>103</v>
      </c>
      <c r="N817">
        <v>55.3</v>
      </c>
      <c r="O817">
        <v>54.9</v>
      </c>
      <c r="P817">
        <v>55.7</v>
      </c>
      <c r="Q817">
        <v>54.6</v>
      </c>
      <c r="R817">
        <v>56.9</v>
      </c>
      <c r="S817">
        <v>49</v>
      </c>
      <c r="T817">
        <v>57.5</v>
      </c>
      <c r="U817">
        <v>53.2</v>
      </c>
      <c r="V817">
        <v>56.2</v>
      </c>
      <c r="W817">
        <v>63.2</v>
      </c>
      <c r="X817">
        <v>0</v>
      </c>
      <c r="Y817">
        <v>0</v>
      </c>
      <c r="Z817">
        <v>0</v>
      </c>
    </row>
    <row r="818" spans="1:26" x14ac:dyDescent="0.25">
      <c r="A818" t="s">
        <v>578</v>
      </c>
      <c r="B818" t="s">
        <v>95</v>
      </c>
      <c r="C818" t="s">
        <v>96</v>
      </c>
      <c r="D818" t="s">
        <v>104</v>
      </c>
      <c r="E818" t="s">
        <v>46</v>
      </c>
      <c r="F818" t="s">
        <v>47</v>
      </c>
      <c r="G818" t="s">
        <v>37</v>
      </c>
      <c r="H818">
        <v>2018</v>
      </c>
      <c r="I818">
        <f>IFERROR(VLOOKUP(D818,[1]Sheet7!C:G,5,0),"Null")</f>
        <v>3.27282723445499</v>
      </c>
      <c r="J818">
        <f>IFERROR(VLOOKUP(D818,[2]!Table1_1[[#All],[Key]:[% of children under age 5 with fever]],5,0),0)</f>
        <v>0</v>
      </c>
      <c r="K818">
        <f>IFERROR(VLOOKUP(D818,[3]!Table1_1[[Key]:[No_of_Maternal_death]],5,0),0)</f>
        <v>20000</v>
      </c>
      <c r="L818" t="s">
        <v>105</v>
      </c>
      <c r="M818" t="s">
        <v>106</v>
      </c>
      <c r="N818">
        <v>45.9</v>
      </c>
      <c r="O818">
        <v>44</v>
      </c>
      <c r="P818">
        <v>47.6</v>
      </c>
      <c r="Q818">
        <v>42.6</v>
      </c>
      <c r="R818">
        <v>50.9</v>
      </c>
      <c r="S818">
        <v>37.4</v>
      </c>
      <c r="T818">
        <v>45.3</v>
      </c>
      <c r="U818">
        <v>43.3</v>
      </c>
      <c r="V818">
        <v>49.2</v>
      </c>
      <c r="W818">
        <v>60.5</v>
      </c>
      <c r="X818">
        <v>35.9</v>
      </c>
      <c r="Y818">
        <v>45.2</v>
      </c>
      <c r="Z818">
        <v>50.1</v>
      </c>
    </row>
    <row r="819" spans="1:26" x14ac:dyDescent="0.25">
      <c r="A819" t="s">
        <v>578</v>
      </c>
      <c r="B819" t="s">
        <v>107</v>
      </c>
      <c r="C819" t="s">
        <v>108</v>
      </c>
      <c r="D819" t="s">
        <v>109</v>
      </c>
      <c r="E819" t="s">
        <v>46</v>
      </c>
      <c r="F819" t="s">
        <v>47</v>
      </c>
      <c r="G819" t="s">
        <v>31</v>
      </c>
      <c r="H819">
        <v>2012</v>
      </c>
      <c r="I819">
        <f>IFERROR(VLOOKUP(D819,[1]Sheet7!C:G,5,0),"Null")</f>
        <v>2.7760077757071202</v>
      </c>
      <c r="J819">
        <f>IFERROR(VLOOKUP(D819,[2]!Table1_1[[#All],[Key]:[% of children under age 5 with fever]],5,0),0)</f>
        <v>25</v>
      </c>
      <c r="K819">
        <f>IFERROR(VLOOKUP(D819,[3]!Table1_1[[Key]:[No_of_Maternal_death]],5,0),0)</f>
        <v>710</v>
      </c>
      <c r="L819" t="s">
        <v>48</v>
      </c>
      <c r="M819" t="s">
        <v>49</v>
      </c>
      <c r="N819">
        <v>54.1</v>
      </c>
      <c r="O819">
        <v>57</v>
      </c>
      <c r="P819">
        <v>51.4</v>
      </c>
      <c r="Q819">
        <v>45.2</v>
      </c>
      <c r="R819">
        <v>59.2</v>
      </c>
      <c r="S819">
        <v>42.7</v>
      </c>
      <c r="T819">
        <v>49.2</v>
      </c>
      <c r="U819">
        <v>52.4</v>
      </c>
      <c r="V819">
        <v>59.2</v>
      </c>
      <c r="W819">
        <v>72.2</v>
      </c>
      <c r="X819">
        <v>0</v>
      </c>
      <c r="Y819">
        <v>0</v>
      </c>
      <c r="Z819">
        <v>0</v>
      </c>
    </row>
    <row r="820" spans="1:26" x14ac:dyDescent="0.25">
      <c r="A820" t="s">
        <v>578</v>
      </c>
      <c r="B820" t="s">
        <v>107</v>
      </c>
      <c r="C820" t="s">
        <v>108</v>
      </c>
      <c r="D820" t="s">
        <v>110</v>
      </c>
      <c r="E820" t="s">
        <v>46</v>
      </c>
      <c r="F820" t="s">
        <v>47</v>
      </c>
      <c r="G820" t="s">
        <v>31</v>
      </c>
      <c r="H820">
        <v>2015</v>
      </c>
      <c r="I820">
        <f>IFERROR(VLOOKUP(D820,[1]Sheet7!C:G,5,0),"Null")</f>
        <v>2.3884050787151501</v>
      </c>
      <c r="J820">
        <f>IFERROR(VLOOKUP(D820,[2]!Table1_1[[#All],[Key]:[% of children under age 5 with fever]],5,0),0)</f>
        <v>0</v>
      </c>
      <c r="K820">
        <f>IFERROR(VLOOKUP(D820,[3]!Table1_1[[Key]:[No_of_Maternal_death]],5,0),0)</f>
        <v>630</v>
      </c>
      <c r="L820" t="s">
        <v>111</v>
      </c>
      <c r="M820" t="s">
        <v>112</v>
      </c>
      <c r="N820">
        <v>50.7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 t="s">
        <v>578</v>
      </c>
      <c r="B821" t="s">
        <v>113</v>
      </c>
      <c r="C821" t="s">
        <v>114</v>
      </c>
      <c r="D821" t="s">
        <v>115</v>
      </c>
      <c r="E821" t="s">
        <v>29</v>
      </c>
      <c r="F821" t="s">
        <v>30</v>
      </c>
      <c r="G821" t="s">
        <v>31</v>
      </c>
      <c r="H821">
        <v>2012</v>
      </c>
      <c r="I821">
        <f>IFERROR(VLOOKUP(D821,[1]Sheet7!C:G,5,0),"Null")</f>
        <v>2.1382393591355902</v>
      </c>
      <c r="J821">
        <f>IFERROR(VLOOKUP(D821,[2]!Table1_1[[#All],[Key]:[% of children under age 5 with fever]],5,0),0)</f>
        <v>26.7</v>
      </c>
      <c r="K821">
        <f>IFERROR(VLOOKUP(D821,[3]!Table1_1[[Key]:[No_of_Maternal_death]],5,0),0)</f>
        <v>68</v>
      </c>
      <c r="L821" t="s">
        <v>116</v>
      </c>
      <c r="M821" t="s">
        <v>117</v>
      </c>
      <c r="N821">
        <v>44.6</v>
      </c>
      <c r="O821">
        <v>43</v>
      </c>
      <c r="P821">
        <v>46.3</v>
      </c>
      <c r="Q821">
        <v>44.4</v>
      </c>
      <c r="R821">
        <v>45</v>
      </c>
      <c r="S821">
        <v>40.299999999999997</v>
      </c>
      <c r="T821">
        <v>38.5</v>
      </c>
      <c r="U821">
        <v>42.8</v>
      </c>
      <c r="V821">
        <v>52.1</v>
      </c>
      <c r="W821">
        <v>49.6</v>
      </c>
      <c r="X821">
        <v>0</v>
      </c>
      <c r="Y821">
        <v>0</v>
      </c>
      <c r="Z821">
        <v>0</v>
      </c>
    </row>
    <row r="822" spans="1:26" x14ac:dyDescent="0.25">
      <c r="A822" t="s">
        <v>578</v>
      </c>
      <c r="B822" t="s">
        <v>582</v>
      </c>
      <c r="C822" t="s">
        <v>583</v>
      </c>
      <c r="D822" t="s">
        <v>584</v>
      </c>
      <c r="E822" t="s">
        <v>46</v>
      </c>
      <c r="F822" t="s">
        <v>47</v>
      </c>
      <c r="G822" t="s">
        <v>31</v>
      </c>
      <c r="H822">
        <v>2018</v>
      </c>
      <c r="I822">
        <f>IFERROR(VLOOKUP(D822,[1]Sheet7!C:G,5,0),"Null")</f>
        <v>1.09986005170242</v>
      </c>
      <c r="J822">
        <f>IFERROR(VLOOKUP(D822,[2]!Table1_1[[#All],[Key]:[% of children under age 5 with fever]],5,0),0)</f>
        <v>0</v>
      </c>
      <c r="K822">
        <f>IFERROR(VLOOKUP(D822,[3]!Table1_1[[Key]:[No_of_Maternal_death]],5,0),0)</f>
        <v>5</v>
      </c>
      <c r="L822" t="s">
        <v>585</v>
      </c>
      <c r="M822" t="s">
        <v>586</v>
      </c>
      <c r="N822">
        <v>77.3</v>
      </c>
      <c r="O822">
        <v>75</v>
      </c>
      <c r="P822">
        <v>79.400000000000006</v>
      </c>
      <c r="Q822">
        <v>84</v>
      </c>
      <c r="R822">
        <v>75.400000000000006</v>
      </c>
      <c r="S822">
        <v>96.7</v>
      </c>
      <c r="T822">
        <v>89.8</v>
      </c>
      <c r="U822">
        <v>75</v>
      </c>
      <c r="V822">
        <v>62.3</v>
      </c>
      <c r="W822">
        <v>73.2</v>
      </c>
      <c r="X822">
        <v>0</v>
      </c>
      <c r="Y822">
        <v>82.7</v>
      </c>
      <c r="Z822">
        <v>76.2</v>
      </c>
    </row>
    <row r="823" spans="1:26" x14ac:dyDescent="0.25">
      <c r="A823" t="s">
        <v>578</v>
      </c>
      <c r="B823" t="s">
        <v>587</v>
      </c>
      <c r="C823" t="s">
        <v>588</v>
      </c>
      <c r="D823" t="s">
        <v>589</v>
      </c>
      <c r="E823" t="s">
        <v>590</v>
      </c>
      <c r="F823" t="s">
        <v>278</v>
      </c>
      <c r="G823" t="s">
        <v>31</v>
      </c>
      <c r="H823">
        <v>2014</v>
      </c>
      <c r="I823">
        <f>IFERROR(VLOOKUP(D823,[1]Sheet7!C:G,5,0),"Null")</f>
        <v>2.34379305041137</v>
      </c>
      <c r="J823">
        <f>IFERROR(VLOOKUP(D823,[2]!Table1_1[[#All],[Key]:[% of children under age 5 with fever]],5,0),0)</f>
        <v>0</v>
      </c>
      <c r="K823">
        <f>IFERROR(VLOOKUP(D823,[3]!Table1_1[[Key]:[No_of_Maternal_death]],5,0),0)</f>
        <v>690</v>
      </c>
      <c r="L823" t="s">
        <v>137</v>
      </c>
      <c r="M823" t="s">
        <v>138</v>
      </c>
      <c r="N823">
        <v>67.900000000000006</v>
      </c>
      <c r="O823">
        <v>71.3</v>
      </c>
      <c r="P823">
        <v>64.099999999999994</v>
      </c>
      <c r="Q823">
        <v>68.099999999999994</v>
      </c>
      <c r="R823">
        <v>67.599999999999994</v>
      </c>
      <c r="S823">
        <v>61.6</v>
      </c>
      <c r="T823">
        <v>68.400000000000006</v>
      </c>
      <c r="U823">
        <v>70.7</v>
      </c>
      <c r="V823">
        <v>72.8</v>
      </c>
      <c r="W823">
        <v>63.9</v>
      </c>
      <c r="X823">
        <v>0</v>
      </c>
      <c r="Y823">
        <v>0</v>
      </c>
      <c r="Z823">
        <v>0</v>
      </c>
    </row>
    <row r="824" spans="1:26" x14ac:dyDescent="0.25">
      <c r="A824" t="s">
        <v>578</v>
      </c>
      <c r="B824" t="s">
        <v>448</v>
      </c>
      <c r="C824" t="s">
        <v>449</v>
      </c>
      <c r="D824" t="s">
        <v>453</v>
      </c>
      <c r="E824" t="s">
        <v>29</v>
      </c>
      <c r="F824" t="s">
        <v>30</v>
      </c>
      <c r="G824" t="s">
        <v>37</v>
      </c>
      <c r="H824">
        <v>2011</v>
      </c>
      <c r="I824">
        <f>IFERROR(VLOOKUP(D824,[1]Sheet7!C:G,5,0),"Null")</f>
        <v>2.8502967783616402</v>
      </c>
      <c r="J824">
        <f>IFERROR(VLOOKUP(D824,[2]!Table1_1[[#All],[Key]:[% of children under age 5 with fever]],5,0),0)</f>
        <v>3.6</v>
      </c>
      <c r="K824">
        <f>IFERROR(VLOOKUP(D824,[3]!Table1_1[[Key]:[No_of_Maternal_death]],5,0),0)</f>
        <v>20000</v>
      </c>
      <c r="L824" t="s">
        <v>390</v>
      </c>
      <c r="M824" t="s">
        <v>391</v>
      </c>
      <c r="N824">
        <v>24.2</v>
      </c>
      <c r="O824">
        <v>25.3</v>
      </c>
      <c r="P824">
        <v>23</v>
      </c>
      <c r="Q824">
        <v>22.4</v>
      </c>
      <c r="R824">
        <v>37.799999999999997</v>
      </c>
      <c r="S824">
        <v>16</v>
      </c>
      <c r="T824">
        <v>20.9</v>
      </c>
      <c r="U824">
        <v>23.1</v>
      </c>
      <c r="V824">
        <v>28.1</v>
      </c>
      <c r="W824">
        <v>40.4</v>
      </c>
      <c r="X824">
        <v>0</v>
      </c>
      <c r="Y824">
        <v>0</v>
      </c>
      <c r="Z824">
        <v>0</v>
      </c>
    </row>
    <row r="825" spans="1:26" x14ac:dyDescent="0.25">
      <c r="A825" t="s">
        <v>578</v>
      </c>
      <c r="B825" t="s">
        <v>448</v>
      </c>
      <c r="C825" t="s">
        <v>449</v>
      </c>
      <c r="D825" t="s">
        <v>591</v>
      </c>
      <c r="E825" t="s">
        <v>29</v>
      </c>
      <c r="F825" t="s">
        <v>30</v>
      </c>
      <c r="G825" t="s">
        <v>37</v>
      </c>
      <c r="H825">
        <v>2016</v>
      </c>
      <c r="I825">
        <f>IFERROR(VLOOKUP(D825,[1]Sheet7!C:G,5,0),"Null")</f>
        <v>2.7160539722722801</v>
      </c>
      <c r="J825">
        <f>IFERROR(VLOOKUP(D825,[2]!Table1_1[[#All],[Key]:[% of children under age 5 with fever]],5,0),0)</f>
        <v>7.7</v>
      </c>
      <c r="K825">
        <f>IFERROR(VLOOKUP(D825,[3]!Table1_1[[Key]:[No_of_Maternal_death]],5,0),0)</f>
        <v>12000</v>
      </c>
      <c r="L825" t="s">
        <v>297</v>
      </c>
      <c r="M825" t="s">
        <v>298</v>
      </c>
      <c r="N825">
        <v>35.299999999999997</v>
      </c>
      <c r="O825">
        <v>35.9</v>
      </c>
      <c r="P825">
        <v>34.700000000000003</v>
      </c>
      <c r="Q825">
        <v>31.8</v>
      </c>
      <c r="R825">
        <v>59.3</v>
      </c>
      <c r="S825">
        <v>23.8</v>
      </c>
      <c r="T825">
        <v>30.4</v>
      </c>
      <c r="U825">
        <v>33</v>
      </c>
      <c r="V825">
        <v>42.3</v>
      </c>
      <c r="W825">
        <v>50.5</v>
      </c>
      <c r="X825">
        <v>29.5</v>
      </c>
      <c r="Y825">
        <v>43.5</v>
      </c>
      <c r="Z825">
        <v>0</v>
      </c>
    </row>
    <row r="826" spans="1:26" x14ac:dyDescent="0.25">
      <c r="A826" t="s">
        <v>578</v>
      </c>
      <c r="B826" t="s">
        <v>118</v>
      </c>
      <c r="C826" t="s">
        <v>119</v>
      </c>
      <c r="D826" t="s">
        <v>120</v>
      </c>
      <c r="E826" t="s">
        <v>46</v>
      </c>
      <c r="F826" t="s">
        <v>47</v>
      </c>
      <c r="G826" t="s">
        <v>121</v>
      </c>
      <c r="H826">
        <v>2012</v>
      </c>
      <c r="I826">
        <f>IFERROR(VLOOKUP(D826,[1]Sheet7!C:G,5,0),"Null")</f>
        <v>3.5582225998144201</v>
      </c>
      <c r="J826">
        <f>IFERROR(VLOOKUP(D826,[2]!Table1_1[[#All],[Key]:[% of children under age 5 with fever]],5,0),0)</f>
        <v>25.9</v>
      </c>
      <c r="K826">
        <f>IFERROR(VLOOKUP(D826,[3]!Table1_1[[Key]:[No_of_Maternal_death]],5,0),0)</f>
        <v>110</v>
      </c>
      <c r="L826" t="s">
        <v>122</v>
      </c>
      <c r="M826" t="s">
        <v>123</v>
      </c>
      <c r="N826">
        <v>67.2</v>
      </c>
      <c r="O826">
        <v>70</v>
      </c>
      <c r="P826">
        <v>63.8</v>
      </c>
      <c r="Q826">
        <v>54.3</v>
      </c>
      <c r="R826">
        <v>69.599999999999994</v>
      </c>
      <c r="S826">
        <v>51</v>
      </c>
      <c r="T826">
        <v>63</v>
      </c>
      <c r="U826">
        <v>73.3</v>
      </c>
      <c r="V826">
        <v>69.3</v>
      </c>
      <c r="W826">
        <v>84</v>
      </c>
      <c r="X826">
        <v>0</v>
      </c>
      <c r="Y826">
        <v>0</v>
      </c>
      <c r="Z826">
        <v>0</v>
      </c>
    </row>
    <row r="827" spans="1:26" x14ac:dyDescent="0.25">
      <c r="A827" t="s">
        <v>578</v>
      </c>
      <c r="B827" t="s">
        <v>124</v>
      </c>
      <c r="C827" t="s">
        <v>125</v>
      </c>
      <c r="D827" t="s">
        <v>133</v>
      </c>
      <c r="E827" t="s">
        <v>46</v>
      </c>
      <c r="F827" t="s">
        <v>47</v>
      </c>
      <c r="G827" t="s">
        <v>31</v>
      </c>
      <c r="H827">
        <v>2011</v>
      </c>
      <c r="I827">
        <f>IFERROR(VLOOKUP(D827,[1]Sheet7!C:G,5,0),"Null")</f>
        <v>2.4381816301996602</v>
      </c>
      <c r="J827">
        <f>IFERROR(VLOOKUP(D827,[2]!Table1_1[[#All],[Key]:[% of children under age 5 with fever]],5,0),0)</f>
        <v>52.6</v>
      </c>
      <c r="K827">
        <f>IFERROR(VLOOKUP(D827,[3]!Table1_1[[Key]:[No_of_Maternal_death]],5,0),0)</f>
        <v>2700</v>
      </c>
      <c r="L827" t="s">
        <v>134</v>
      </c>
      <c r="M827" t="s">
        <v>135</v>
      </c>
      <c r="N827">
        <v>49.4</v>
      </c>
      <c r="O827">
        <v>53.5</v>
      </c>
      <c r="P827">
        <v>47.1</v>
      </c>
      <c r="Q827">
        <v>46.9</v>
      </c>
      <c r="R827">
        <v>53.9</v>
      </c>
      <c r="S827">
        <v>38.200000000000003</v>
      </c>
      <c r="T827">
        <v>52</v>
      </c>
      <c r="U827">
        <v>51.5</v>
      </c>
      <c r="V827">
        <v>60.1</v>
      </c>
      <c r="W827">
        <v>57.4</v>
      </c>
      <c r="X827">
        <v>0</v>
      </c>
      <c r="Y827">
        <v>0</v>
      </c>
      <c r="Z827">
        <v>0</v>
      </c>
    </row>
    <row r="828" spans="1:26" x14ac:dyDescent="0.25">
      <c r="A828" t="s">
        <v>578</v>
      </c>
      <c r="B828" t="s">
        <v>124</v>
      </c>
      <c r="C828" t="s">
        <v>125</v>
      </c>
      <c r="D828" t="s">
        <v>136</v>
      </c>
      <c r="E828" t="s">
        <v>46</v>
      </c>
      <c r="F828" t="s">
        <v>47</v>
      </c>
      <c r="G828" t="s">
        <v>31</v>
      </c>
      <c r="H828">
        <v>2014</v>
      </c>
      <c r="I828">
        <f>IFERROR(VLOOKUP(D828,[1]Sheet7!C:G,5,0),"Null")</f>
        <v>2.4076448920626099</v>
      </c>
      <c r="J828">
        <f>IFERROR(VLOOKUP(D828,[2]!Table1_1[[#All],[Key]:[% of children under age 5 with fever]],5,0),0)</f>
        <v>48.5</v>
      </c>
      <c r="K828">
        <f>IFERROR(VLOOKUP(D828,[3]!Table1_1[[Key]:[No_of_Maternal_death]],5,0),0)</f>
        <v>2600</v>
      </c>
      <c r="L828" t="s">
        <v>137</v>
      </c>
      <c r="M828" t="s">
        <v>138</v>
      </c>
      <c r="N828">
        <v>76.900000000000006</v>
      </c>
      <c r="O828">
        <v>74.5</v>
      </c>
      <c r="P828">
        <v>79.8</v>
      </c>
      <c r="Q828">
        <v>76.5</v>
      </c>
      <c r="R828">
        <v>77.599999999999994</v>
      </c>
      <c r="S828">
        <v>72.900000000000006</v>
      </c>
      <c r="T828">
        <v>74.7</v>
      </c>
      <c r="U828">
        <v>79.099999999999994</v>
      </c>
      <c r="V828">
        <v>82.7</v>
      </c>
      <c r="W828">
        <v>78.599999999999994</v>
      </c>
      <c r="X828">
        <v>0</v>
      </c>
      <c r="Y828">
        <v>0</v>
      </c>
      <c r="Z828">
        <v>0</v>
      </c>
    </row>
    <row r="829" spans="1:26" x14ac:dyDescent="0.25">
      <c r="A829" t="s">
        <v>578</v>
      </c>
      <c r="B829" t="s">
        <v>124</v>
      </c>
      <c r="C829" t="s">
        <v>125</v>
      </c>
      <c r="D829" t="s">
        <v>139</v>
      </c>
      <c r="E829" t="s">
        <v>46</v>
      </c>
      <c r="F829" t="s">
        <v>47</v>
      </c>
      <c r="G829" t="s">
        <v>31</v>
      </c>
      <c r="H829">
        <v>2018</v>
      </c>
      <c r="I829">
        <f>IFERROR(VLOOKUP(D829,[1]Sheet7!C:G,5,0),"Null")</f>
        <v>2.1226797659380998</v>
      </c>
      <c r="J829">
        <f>IFERROR(VLOOKUP(D829,[2]!Table1_1[[#All],[Key]:[% of children under age 5 with fever]],5,0),0)</f>
        <v>0</v>
      </c>
      <c r="K829">
        <f>IFERROR(VLOOKUP(D829,[3]!Table1_1[[Key]:[No_of_Maternal_death]],5,0),0)</f>
        <v>2400</v>
      </c>
      <c r="L829" t="s">
        <v>105</v>
      </c>
      <c r="M829" t="s">
        <v>106</v>
      </c>
      <c r="N829">
        <v>69</v>
      </c>
      <c r="O829">
        <v>69.5</v>
      </c>
      <c r="P829">
        <v>68.400000000000006</v>
      </c>
      <c r="Q829">
        <v>68.400000000000006</v>
      </c>
      <c r="R829">
        <v>70</v>
      </c>
      <c r="S829">
        <v>66.8</v>
      </c>
      <c r="T829">
        <v>64</v>
      </c>
      <c r="U829">
        <v>74.8</v>
      </c>
      <c r="V829">
        <v>70.2</v>
      </c>
      <c r="W829">
        <v>71.400000000000006</v>
      </c>
      <c r="X829">
        <v>0</v>
      </c>
      <c r="Y829">
        <v>0</v>
      </c>
      <c r="Z829">
        <v>0</v>
      </c>
    </row>
    <row r="830" spans="1:26" x14ac:dyDescent="0.25">
      <c r="A830" t="s">
        <v>578</v>
      </c>
      <c r="B830" t="s">
        <v>124</v>
      </c>
      <c r="C830" t="s">
        <v>125</v>
      </c>
      <c r="D830" t="s">
        <v>140</v>
      </c>
      <c r="E830" t="s">
        <v>46</v>
      </c>
      <c r="F830" t="s">
        <v>47</v>
      </c>
      <c r="G830" t="s">
        <v>31</v>
      </c>
      <c r="H830">
        <v>2019</v>
      </c>
      <c r="I830">
        <f>IFERROR(VLOOKUP(D830,[1]Sheet7!C:G,5,0),"Null")</f>
        <v>2.0889311840129401</v>
      </c>
      <c r="J830">
        <f>IFERROR(VLOOKUP(D830,[2]!Table1_1[[#All],[Key]:[% of children under age 5 with fever]],5,0),0)</f>
        <v>45.9</v>
      </c>
      <c r="K830">
        <f>IFERROR(VLOOKUP(D830,[3]!Table1_1[[Key]:[No_of_Maternal_death]],5,0),0)</f>
        <v>2200</v>
      </c>
      <c r="L830" t="s">
        <v>141</v>
      </c>
      <c r="M830" t="s">
        <v>142</v>
      </c>
      <c r="N830">
        <v>69</v>
      </c>
      <c r="O830">
        <v>67.8</v>
      </c>
      <c r="P830">
        <v>70.2</v>
      </c>
      <c r="Q830">
        <v>65.099999999999994</v>
      </c>
      <c r="R830">
        <v>74.3</v>
      </c>
      <c r="S830">
        <v>68.5</v>
      </c>
      <c r="T830">
        <v>68.900000000000006</v>
      </c>
      <c r="U830">
        <v>67</v>
      </c>
      <c r="V830">
        <v>65.2</v>
      </c>
      <c r="W830">
        <v>78.7</v>
      </c>
      <c r="X830">
        <v>72.2</v>
      </c>
      <c r="Y830">
        <v>72.7</v>
      </c>
      <c r="Z830">
        <v>66.7</v>
      </c>
    </row>
    <row r="831" spans="1:26" x14ac:dyDescent="0.25">
      <c r="A831" t="s">
        <v>578</v>
      </c>
      <c r="B831" t="s">
        <v>143</v>
      </c>
      <c r="C831" t="s">
        <v>144</v>
      </c>
      <c r="D831" t="s">
        <v>148</v>
      </c>
      <c r="E831" t="s">
        <v>46</v>
      </c>
      <c r="F831" t="s">
        <v>47</v>
      </c>
      <c r="G831" t="s">
        <v>37</v>
      </c>
      <c r="H831">
        <v>2012</v>
      </c>
      <c r="I831">
        <f>IFERROR(VLOOKUP(D831,[1]Sheet7!C:G,5,0),"Null")</f>
        <v>2.4487529981251099</v>
      </c>
      <c r="J831">
        <f>IFERROR(VLOOKUP(D831,[2]!Table1_1[[#All],[Key]:[% of children under age 5 with fever]],5,0),0)</f>
        <v>28.1</v>
      </c>
      <c r="K831">
        <f>IFERROR(VLOOKUP(D831,[3]!Table1_1[[Key]:[No_of_Maternal_death]],5,0),0)</f>
        <v>2800</v>
      </c>
      <c r="L831" t="s">
        <v>116</v>
      </c>
      <c r="M831" t="s">
        <v>149</v>
      </c>
      <c r="N831">
        <v>37.1</v>
      </c>
      <c r="O831">
        <v>37.299999999999997</v>
      </c>
      <c r="P831">
        <v>36.9</v>
      </c>
      <c r="Q831">
        <v>31.1</v>
      </c>
      <c r="R831">
        <v>60.1</v>
      </c>
      <c r="S831">
        <v>22.9</v>
      </c>
      <c r="T831">
        <v>30.2</v>
      </c>
      <c r="U831">
        <v>34.9</v>
      </c>
      <c r="V831">
        <v>46.8</v>
      </c>
      <c r="W831">
        <v>67.5</v>
      </c>
      <c r="X831">
        <v>0</v>
      </c>
      <c r="Y831">
        <v>0</v>
      </c>
      <c r="Z831">
        <v>0</v>
      </c>
    </row>
    <row r="832" spans="1:26" x14ac:dyDescent="0.25">
      <c r="A832" t="s">
        <v>578</v>
      </c>
      <c r="B832" t="s">
        <v>143</v>
      </c>
      <c r="C832" t="s">
        <v>144</v>
      </c>
      <c r="D832" t="s">
        <v>150</v>
      </c>
      <c r="E832" t="s">
        <v>46</v>
      </c>
      <c r="F832" t="s">
        <v>47</v>
      </c>
      <c r="G832" t="s">
        <v>37</v>
      </c>
      <c r="H832">
        <v>2016</v>
      </c>
      <c r="I832">
        <f>IFERROR(VLOOKUP(D832,[1]Sheet7!C:G,5,0),"Null")</f>
        <v>2.5895000412874301</v>
      </c>
      <c r="J832">
        <f>IFERROR(VLOOKUP(D832,[2]!Table1_1[[#All],[Key]:[% of children under age 5 with fever]],5,0),0)</f>
        <v>0</v>
      </c>
      <c r="K832">
        <f>IFERROR(VLOOKUP(D832,[3]!Table1_1[[Key]:[No_of_Maternal_death]],5,0),0)</f>
        <v>2800</v>
      </c>
      <c r="L832" t="s">
        <v>83</v>
      </c>
      <c r="M832" t="s">
        <v>84</v>
      </c>
      <c r="N832">
        <v>42.4</v>
      </c>
      <c r="O832">
        <v>43.2</v>
      </c>
      <c r="P832">
        <v>41.6</v>
      </c>
      <c r="Q832">
        <v>36.6</v>
      </c>
      <c r="R832">
        <v>58.8</v>
      </c>
      <c r="S832">
        <v>27.4</v>
      </c>
      <c r="T832">
        <v>39.9</v>
      </c>
      <c r="U832">
        <v>44.2</v>
      </c>
      <c r="V832">
        <v>52.9</v>
      </c>
      <c r="W832">
        <v>62.9</v>
      </c>
      <c r="X832">
        <v>0</v>
      </c>
      <c r="Y832">
        <v>0</v>
      </c>
      <c r="Z832">
        <v>0</v>
      </c>
    </row>
    <row r="833" spans="1:26" x14ac:dyDescent="0.25">
      <c r="A833" t="s">
        <v>578</v>
      </c>
      <c r="B833" t="s">
        <v>143</v>
      </c>
      <c r="C833" t="s">
        <v>144</v>
      </c>
      <c r="D833" t="s">
        <v>151</v>
      </c>
      <c r="E833" t="s">
        <v>46</v>
      </c>
      <c r="F833" t="s">
        <v>47</v>
      </c>
      <c r="G833" t="s">
        <v>37</v>
      </c>
      <c r="H833">
        <v>2018</v>
      </c>
      <c r="I833">
        <f>IFERROR(VLOOKUP(D833,[1]Sheet7!C:G,5,0),"Null")</f>
        <v>2.5334424422177402</v>
      </c>
      <c r="J833">
        <f>IFERROR(VLOOKUP(D833,[2]!Table1_1[[#All],[Key]:[% of children under age 5 with fever]],5,0),0)</f>
        <v>24.8</v>
      </c>
      <c r="K833">
        <f>IFERROR(VLOOKUP(D833,[3]!Table1_1[[Key]:[No_of_Maternal_death]],5,0),0)</f>
        <v>2600</v>
      </c>
      <c r="L833" t="s">
        <v>93</v>
      </c>
      <c r="M833" t="s">
        <v>94</v>
      </c>
      <c r="N833">
        <v>62.3</v>
      </c>
      <c r="O833">
        <v>63.8</v>
      </c>
      <c r="P833">
        <v>60.6</v>
      </c>
      <c r="Q833">
        <v>55.5</v>
      </c>
      <c r="R833">
        <v>76.599999999999994</v>
      </c>
      <c r="S833">
        <v>38.5</v>
      </c>
      <c r="T833">
        <v>60.2</v>
      </c>
      <c r="U833">
        <v>65.7</v>
      </c>
      <c r="V833">
        <v>70.5</v>
      </c>
      <c r="W833">
        <v>78.900000000000006</v>
      </c>
      <c r="X833">
        <v>0</v>
      </c>
      <c r="Y833">
        <v>59.7</v>
      </c>
      <c r="Z833">
        <v>0</v>
      </c>
    </row>
    <row r="834" spans="1:26" x14ac:dyDescent="0.25">
      <c r="A834" t="s">
        <v>578</v>
      </c>
      <c r="B834" t="s">
        <v>143</v>
      </c>
      <c r="C834" t="s">
        <v>144</v>
      </c>
      <c r="D834" t="s">
        <v>152</v>
      </c>
      <c r="E834" t="s">
        <v>207</v>
      </c>
      <c r="F834" t="s">
        <v>47</v>
      </c>
      <c r="G834" t="s">
        <v>37</v>
      </c>
      <c r="H834">
        <v>2021</v>
      </c>
      <c r="I834">
        <f>IFERROR(VLOOKUP(D834,[1]Sheet7!C:G,5,0),"Null")</f>
        <v>2.4443172194913299</v>
      </c>
      <c r="J834">
        <f>IFERROR(VLOOKUP(D834,[2]!Table1_1[[#All],[Key]:[% of children under age 5 with fever]],5,0),0)</f>
        <v>31.4</v>
      </c>
      <c r="K834">
        <f>IFERROR(VLOOKUP(D834,[3]!Table1_1[[Key]:[No_of_Maternal_death]],5,0),0)</f>
        <v>0</v>
      </c>
      <c r="L834" t="s">
        <v>566</v>
      </c>
      <c r="M834" t="s">
        <v>566</v>
      </c>
      <c r="N834">
        <v>61.1</v>
      </c>
      <c r="O834">
        <v>61.9</v>
      </c>
      <c r="P834">
        <v>60.1</v>
      </c>
      <c r="Q834">
        <v>58.3</v>
      </c>
      <c r="R834">
        <v>68.599999999999994</v>
      </c>
      <c r="S834">
        <v>49.7</v>
      </c>
      <c r="T834">
        <v>58.9</v>
      </c>
      <c r="U834">
        <v>61.6</v>
      </c>
      <c r="V834">
        <v>70.8</v>
      </c>
      <c r="W834">
        <v>67.099999999999994</v>
      </c>
      <c r="X834">
        <v>56.4</v>
      </c>
      <c r="Y834">
        <v>65</v>
      </c>
      <c r="Z834">
        <v>73.599999999999994</v>
      </c>
    </row>
    <row r="835" spans="1:26" x14ac:dyDescent="0.25">
      <c r="A835" t="s">
        <v>578</v>
      </c>
      <c r="B835" t="s">
        <v>155</v>
      </c>
      <c r="C835" t="s">
        <v>156</v>
      </c>
      <c r="D835" t="s">
        <v>160</v>
      </c>
      <c r="E835" t="s">
        <v>46</v>
      </c>
      <c r="F835" t="s">
        <v>47</v>
      </c>
      <c r="G835" t="s">
        <v>37</v>
      </c>
      <c r="H835">
        <v>2013</v>
      </c>
      <c r="I835">
        <f>IFERROR(VLOOKUP(D835,[1]Sheet7!C:G,5,0),"Null")</f>
        <v>3.0512058713027801</v>
      </c>
      <c r="J835">
        <f>IFERROR(VLOOKUP(D835,[2]!Table1_1[[#All],[Key]:[% of children under age 5 with fever]],5,0),0)</f>
        <v>6.7</v>
      </c>
      <c r="K835">
        <f>IFERROR(VLOOKUP(D835,[3]!Table1_1[[Key]:[No_of_Maternal_death]],5,0),0)</f>
        <v>500</v>
      </c>
      <c r="L835" t="s">
        <v>161</v>
      </c>
      <c r="M835" t="s">
        <v>162</v>
      </c>
      <c r="N835">
        <v>64.599999999999994</v>
      </c>
      <c r="O835">
        <v>63.5</v>
      </c>
      <c r="P835">
        <v>65.8</v>
      </c>
      <c r="Q835">
        <v>62.1</v>
      </c>
      <c r="R835">
        <v>68</v>
      </c>
      <c r="S835">
        <v>66.3</v>
      </c>
      <c r="T835">
        <v>60</v>
      </c>
      <c r="U835">
        <v>62.5</v>
      </c>
      <c r="V835">
        <v>66.7</v>
      </c>
      <c r="W835">
        <v>69.5</v>
      </c>
      <c r="X835">
        <v>0</v>
      </c>
      <c r="Y835">
        <v>0</v>
      </c>
      <c r="Z835">
        <v>0</v>
      </c>
    </row>
    <row r="836" spans="1:26" x14ac:dyDescent="0.25">
      <c r="A836" t="s">
        <v>578</v>
      </c>
      <c r="B836" t="s">
        <v>155</v>
      </c>
      <c r="C836" t="s">
        <v>156</v>
      </c>
      <c r="D836" t="s">
        <v>163</v>
      </c>
      <c r="E836" t="s">
        <v>46</v>
      </c>
      <c r="F836" t="s">
        <v>47</v>
      </c>
      <c r="G836" t="s">
        <v>37</v>
      </c>
      <c r="H836">
        <v>2017</v>
      </c>
      <c r="I836">
        <f>IFERROR(VLOOKUP(D836,[1]Sheet7!C:G,5,0),"Null")</f>
        <v>2.7234853485753199</v>
      </c>
      <c r="J836">
        <f>IFERROR(VLOOKUP(D836,[2]!Table1_1[[#All],[Key]:[% of children under age 5 with fever]],5,0),0)</f>
        <v>0</v>
      </c>
      <c r="K836">
        <f>IFERROR(VLOOKUP(D836,[3]!Table1_1[[Key]:[No_of_Maternal_death]],5,0),0)</f>
        <v>420</v>
      </c>
      <c r="L836" t="s">
        <v>164</v>
      </c>
      <c r="M836" t="s">
        <v>165</v>
      </c>
      <c r="N836">
        <v>82.7</v>
      </c>
      <c r="O836">
        <v>0</v>
      </c>
      <c r="P836">
        <v>0</v>
      </c>
      <c r="Q836">
        <v>78.7</v>
      </c>
      <c r="R836">
        <v>85.6</v>
      </c>
      <c r="S836">
        <v>76.599999999999994</v>
      </c>
      <c r="T836">
        <v>79.8</v>
      </c>
      <c r="U836">
        <v>84</v>
      </c>
      <c r="V836">
        <v>79.900000000000006</v>
      </c>
      <c r="W836">
        <v>91.7</v>
      </c>
      <c r="X836">
        <v>83.3</v>
      </c>
      <c r="Y836">
        <v>78.599999999999994</v>
      </c>
      <c r="Z836">
        <v>84.2</v>
      </c>
    </row>
    <row r="837" spans="1:26" x14ac:dyDescent="0.25">
      <c r="A837" t="s">
        <v>578</v>
      </c>
      <c r="B837" t="s">
        <v>155</v>
      </c>
      <c r="C837" t="s">
        <v>156</v>
      </c>
      <c r="D837" t="s">
        <v>166</v>
      </c>
      <c r="E837" t="s">
        <v>46</v>
      </c>
      <c r="F837" t="s">
        <v>47</v>
      </c>
      <c r="G837" t="s">
        <v>37</v>
      </c>
      <c r="H837">
        <v>2018</v>
      </c>
      <c r="I837">
        <f>IFERROR(VLOOKUP(D837,[1]Sheet7!C:G,5,0),"Null")</f>
        <v>2.6413763453754302</v>
      </c>
      <c r="J837">
        <f>IFERROR(VLOOKUP(D837,[2]!Table1_1[[#All],[Key]:[% of children under age 5 with fever]],5,0),0)</f>
        <v>0</v>
      </c>
      <c r="K837">
        <f>IFERROR(VLOOKUP(D837,[3]!Table1_1[[Key]:[No_of_Maternal_death]],5,0),0)</f>
        <v>430</v>
      </c>
      <c r="L837" t="s">
        <v>167</v>
      </c>
      <c r="M837" t="s">
        <v>168</v>
      </c>
      <c r="N837">
        <v>56.7</v>
      </c>
      <c r="O837">
        <v>57</v>
      </c>
      <c r="P837">
        <v>56.3</v>
      </c>
      <c r="Q837">
        <v>54.9</v>
      </c>
      <c r="R837">
        <v>57.9</v>
      </c>
      <c r="S837">
        <v>53.8</v>
      </c>
      <c r="T837">
        <v>56.5</v>
      </c>
      <c r="U837">
        <v>57.7</v>
      </c>
      <c r="V837">
        <v>61</v>
      </c>
      <c r="W837">
        <v>54.6</v>
      </c>
      <c r="X837">
        <v>0</v>
      </c>
      <c r="Y837">
        <v>56.1</v>
      </c>
      <c r="Z837">
        <v>59.4</v>
      </c>
    </row>
    <row r="838" spans="1:26" x14ac:dyDescent="0.25">
      <c r="A838" t="s">
        <v>578</v>
      </c>
      <c r="B838" t="s">
        <v>155</v>
      </c>
      <c r="C838" t="s">
        <v>156</v>
      </c>
      <c r="D838" t="s">
        <v>169</v>
      </c>
      <c r="E838" t="s">
        <v>46</v>
      </c>
      <c r="F838" t="s">
        <v>47</v>
      </c>
      <c r="G838" t="s">
        <v>37</v>
      </c>
      <c r="H838">
        <v>2020</v>
      </c>
      <c r="I838">
        <f>IFERROR(VLOOKUP(D838,[1]Sheet7!C:G,5,0),"Null")</f>
        <v>2.5621532497484099</v>
      </c>
      <c r="J838">
        <f>IFERROR(VLOOKUP(D838,[2]!Table1_1[[#All],[Key]:[% of children under age 5 with fever]],5,0),0)</f>
        <v>3.5</v>
      </c>
      <c r="K838">
        <f>IFERROR(VLOOKUP(D838,[3]!Table1_1[[Key]:[No_of_Maternal_death]],5,0),0)</f>
        <v>400</v>
      </c>
      <c r="L838" t="s">
        <v>170</v>
      </c>
      <c r="M838" t="s">
        <v>171</v>
      </c>
      <c r="N838">
        <v>64.2</v>
      </c>
      <c r="O838">
        <v>62.7</v>
      </c>
      <c r="P838">
        <v>65.900000000000006</v>
      </c>
      <c r="Q838">
        <v>63.1</v>
      </c>
      <c r="R838">
        <v>64.8</v>
      </c>
      <c r="S838">
        <v>59.5</v>
      </c>
      <c r="T838">
        <v>58.1</v>
      </c>
      <c r="U838">
        <v>69.8</v>
      </c>
      <c r="V838">
        <v>65.7</v>
      </c>
      <c r="W838">
        <v>70.099999999999994</v>
      </c>
      <c r="X838">
        <v>61.2</v>
      </c>
      <c r="Y838">
        <v>72.400000000000006</v>
      </c>
      <c r="Z838">
        <v>64.099999999999994</v>
      </c>
    </row>
    <row r="839" spans="1:26" x14ac:dyDescent="0.25">
      <c r="A839" t="s">
        <v>578</v>
      </c>
      <c r="B839" t="s">
        <v>172</v>
      </c>
      <c r="C839" t="s">
        <v>173</v>
      </c>
      <c r="D839" t="s">
        <v>175</v>
      </c>
      <c r="E839" t="s">
        <v>46</v>
      </c>
      <c r="F839" t="s">
        <v>47</v>
      </c>
      <c r="G839" t="s">
        <v>37</v>
      </c>
      <c r="H839">
        <v>2014</v>
      </c>
      <c r="I839">
        <f>IFERROR(VLOOKUP(D839,[1]Sheet7!C:G,5,0),"Null")</f>
        <v>2.6479419321497999</v>
      </c>
      <c r="J839">
        <f>IFERROR(VLOOKUP(D839,[2]!Table1_1[[#All],[Key]:[% of children under age 5 with fever]],5,0),0)</f>
        <v>28</v>
      </c>
      <c r="K839">
        <f>IFERROR(VLOOKUP(D839,[3]!Table1_1[[Key]:[No_of_Maternal_death]],5,0),0)</f>
        <v>470</v>
      </c>
      <c r="L839" t="s">
        <v>51</v>
      </c>
      <c r="M839" t="s">
        <v>52</v>
      </c>
      <c r="N839">
        <v>51.2</v>
      </c>
      <c r="O839">
        <v>54.4</v>
      </c>
      <c r="P839">
        <v>47.7</v>
      </c>
      <c r="Q839">
        <v>43</v>
      </c>
      <c r="R839">
        <v>61.8</v>
      </c>
      <c r="S839">
        <v>40.6</v>
      </c>
      <c r="T839">
        <v>42.5</v>
      </c>
      <c r="U839">
        <v>47.5</v>
      </c>
      <c r="V839">
        <v>59.8</v>
      </c>
      <c r="W839">
        <v>66.900000000000006</v>
      </c>
      <c r="X839">
        <v>0</v>
      </c>
      <c r="Y839">
        <v>0</v>
      </c>
      <c r="Z839">
        <v>0</v>
      </c>
    </row>
    <row r="840" spans="1:26" x14ac:dyDescent="0.25">
      <c r="A840" t="s">
        <v>578</v>
      </c>
      <c r="B840" t="s">
        <v>172</v>
      </c>
      <c r="C840" t="s">
        <v>173</v>
      </c>
      <c r="D840" t="s">
        <v>176</v>
      </c>
      <c r="E840" t="s">
        <v>46</v>
      </c>
      <c r="F840" t="s">
        <v>47</v>
      </c>
      <c r="G840" t="s">
        <v>37</v>
      </c>
      <c r="H840">
        <v>2019</v>
      </c>
      <c r="I840">
        <f>IFERROR(VLOOKUP(D840,[1]Sheet7!C:G,5,0),"Null")</f>
        <v>2.33629046990663</v>
      </c>
      <c r="J840">
        <f>IFERROR(VLOOKUP(D840,[2]!Table1_1[[#All],[Key]:[% of children under age 5 with fever]],5,0),0)</f>
        <v>0</v>
      </c>
      <c r="K840">
        <f>IFERROR(VLOOKUP(D840,[3]!Table1_1[[Key]:[No_of_Maternal_death]],5,0),0)</f>
        <v>450</v>
      </c>
      <c r="L840" t="s">
        <v>74</v>
      </c>
      <c r="M840" t="s">
        <v>75</v>
      </c>
      <c r="N840">
        <v>51.8</v>
      </c>
      <c r="O840">
        <v>52.1</v>
      </c>
      <c r="P840">
        <v>51.4</v>
      </c>
      <c r="Q840">
        <v>39.9</v>
      </c>
      <c r="R840">
        <v>65.099999999999994</v>
      </c>
      <c r="S840">
        <v>41</v>
      </c>
      <c r="T840">
        <v>32</v>
      </c>
      <c r="U840">
        <v>45.6</v>
      </c>
      <c r="V840">
        <v>58.5</v>
      </c>
      <c r="W840">
        <v>68.599999999999994</v>
      </c>
      <c r="X840">
        <v>0</v>
      </c>
      <c r="Y840">
        <v>0</v>
      </c>
      <c r="Z840">
        <v>0</v>
      </c>
    </row>
    <row r="841" spans="1:26" x14ac:dyDescent="0.25">
      <c r="A841" t="s">
        <v>578</v>
      </c>
      <c r="B841" t="s">
        <v>177</v>
      </c>
      <c r="C841" t="s">
        <v>178</v>
      </c>
      <c r="D841" t="s">
        <v>179</v>
      </c>
      <c r="E841" t="s">
        <v>46</v>
      </c>
      <c r="F841" t="s">
        <v>47</v>
      </c>
      <c r="G841" t="s">
        <v>121</v>
      </c>
      <c r="H841">
        <v>2011</v>
      </c>
      <c r="I841">
        <f>IFERROR(VLOOKUP(D841,[1]Sheet7!C:G,5,0),"Null")</f>
        <v>4.4725181364733002</v>
      </c>
      <c r="J841">
        <f>IFERROR(VLOOKUP(D841,[2]!Table1_1[[#All],[Key]:[% of children under age 5 with fever]],5,0),0)</f>
        <v>33.200000000000003</v>
      </c>
      <c r="K841">
        <f>IFERROR(VLOOKUP(D841,[3]!Table1_1[[Key]:[No_of_Maternal_death]],5,0),0)</f>
        <v>84</v>
      </c>
      <c r="L841" t="s">
        <v>89</v>
      </c>
      <c r="M841" t="s">
        <v>90</v>
      </c>
      <c r="N841">
        <v>61.7</v>
      </c>
      <c r="O841">
        <v>64.400000000000006</v>
      </c>
      <c r="P841">
        <v>58.8</v>
      </c>
      <c r="Q841">
        <v>60.3</v>
      </c>
      <c r="R841">
        <v>63.5</v>
      </c>
      <c r="S841">
        <v>64.5</v>
      </c>
      <c r="T841">
        <v>0</v>
      </c>
      <c r="U841">
        <v>47.8</v>
      </c>
      <c r="V841">
        <v>59.5</v>
      </c>
      <c r="W841">
        <v>70.8</v>
      </c>
      <c r="X841">
        <v>0</v>
      </c>
      <c r="Y841">
        <v>0</v>
      </c>
      <c r="Z841">
        <v>0</v>
      </c>
    </row>
    <row r="842" spans="1:26" x14ac:dyDescent="0.25">
      <c r="A842" t="s">
        <v>578</v>
      </c>
      <c r="B842" t="s">
        <v>180</v>
      </c>
      <c r="C842" t="s">
        <v>181</v>
      </c>
      <c r="D842" t="s">
        <v>592</v>
      </c>
      <c r="E842" t="s">
        <v>29</v>
      </c>
      <c r="F842" t="s">
        <v>278</v>
      </c>
      <c r="G842" t="s">
        <v>121</v>
      </c>
      <c r="H842">
        <v>2018</v>
      </c>
      <c r="I842">
        <f>IFERROR(VLOOKUP(D842,[1]Sheet7!C:G,5,0),"Null")</f>
        <v>2.0327340045027502</v>
      </c>
      <c r="J842">
        <f>IFERROR(VLOOKUP(D842,[2]!Table1_1[[#All],[Key]:[% of children under age 5 with fever]],5,0),0)</f>
        <v>0</v>
      </c>
      <c r="K842">
        <f>IFERROR(VLOOKUP(D842,[3]!Table1_1[[Key]:[No_of_Maternal_death]],5,0),0)</f>
        <v>7500</v>
      </c>
      <c r="L842" t="s">
        <v>167</v>
      </c>
      <c r="M842" t="s">
        <v>168</v>
      </c>
      <c r="N842">
        <v>74.900000000000006</v>
      </c>
      <c r="O842">
        <v>78.2</v>
      </c>
      <c r="P842">
        <v>71.099999999999994</v>
      </c>
      <c r="Q842">
        <v>71.5</v>
      </c>
      <c r="R842">
        <v>76.400000000000006</v>
      </c>
      <c r="S842">
        <v>65.3</v>
      </c>
      <c r="T842">
        <v>78</v>
      </c>
      <c r="U842">
        <v>74.2</v>
      </c>
      <c r="V842">
        <v>75.900000000000006</v>
      </c>
      <c r="W842">
        <v>83.6</v>
      </c>
      <c r="X842">
        <v>0</v>
      </c>
      <c r="Y842">
        <v>0</v>
      </c>
      <c r="Z842">
        <v>0</v>
      </c>
    </row>
    <row r="843" spans="1:26" x14ac:dyDescent="0.25">
      <c r="A843" t="s">
        <v>578</v>
      </c>
      <c r="B843" t="s">
        <v>180</v>
      </c>
      <c r="C843" t="s">
        <v>181</v>
      </c>
      <c r="D843" t="s">
        <v>593</v>
      </c>
      <c r="E843" t="s">
        <v>29</v>
      </c>
      <c r="F843" t="s">
        <v>278</v>
      </c>
      <c r="G843" t="s">
        <v>121</v>
      </c>
      <c r="H843">
        <v>2012</v>
      </c>
      <c r="I843">
        <f>IFERROR(VLOOKUP(D843,[1]Sheet7!C:G,5,0),"Null")</f>
        <v>2.52595644302294</v>
      </c>
      <c r="J843">
        <f>IFERROR(VLOOKUP(D843,[2]!Table1_1[[#All],[Key]:[% of children under age 5 with fever]],5,0),0)</f>
        <v>0</v>
      </c>
      <c r="K843">
        <f>IFERROR(VLOOKUP(D843,[3]!Table1_1[[Key]:[No_of_Maternal_death]],5,0),0)</f>
        <v>6900</v>
      </c>
      <c r="L843" t="s">
        <v>122</v>
      </c>
      <c r="M843" t="s">
        <v>123</v>
      </c>
      <c r="N843">
        <v>68.8</v>
      </c>
      <c r="O843">
        <v>69</v>
      </c>
      <c r="P843">
        <v>68.599999999999994</v>
      </c>
      <c r="Q843">
        <v>81.7</v>
      </c>
      <c r="R843">
        <v>66.400000000000006</v>
      </c>
      <c r="S843">
        <v>65.900000000000006</v>
      </c>
      <c r="T843">
        <v>74.3</v>
      </c>
      <c r="U843">
        <v>69.599999999999994</v>
      </c>
      <c r="V843">
        <v>65.7</v>
      </c>
      <c r="W843">
        <v>64.8</v>
      </c>
      <c r="X843">
        <v>0</v>
      </c>
      <c r="Y843">
        <v>0</v>
      </c>
      <c r="Z843">
        <v>0</v>
      </c>
    </row>
    <row r="844" spans="1:26" x14ac:dyDescent="0.25">
      <c r="A844" t="s">
        <v>578</v>
      </c>
      <c r="B844" t="s">
        <v>180</v>
      </c>
      <c r="C844" t="s">
        <v>181</v>
      </c>
      <c r="D844" t="s">
        <v>592</v>
      </c>
      <c r="E844" t="s">
        <v>29</v>
      </c>
      <c r="F844" t="s">
        <v>278</v>
      </c>
      <c r="G844" t="s">
        <v>121</v>
      </c>
      <c r="H844">
        <v>2018</v>
      </c>
      <c r="I844">
        <f>IFERROR(VLOOKUP(D844,[1]Sheet7!C:G,5,0),"Null")</f>
        <v>2.0327340045027502</v>
      </c>
      <c r="J844">
        <f>IFERROR(VLOOKUP(D844,[2]!Table1_1[[#All],[Key]:[% of children under age 5 with fever]],5,0),0)</f>
        <v>0</v>
      </c>
      <c r="K844">
        <f>IFERROR(VLOOKUP(D844,[3]!Table1_1[[Key]:[No_of_Maternal_death]],5,0),0)</f>
        <v>7500</v>
      </c>
      <c r="L844" t="s">
        <v>594</v>
      </c>
      <c r="M844" t="s">
        <v>595</v>
      </c>
      <c r="N844">
        <v>68.400000000000006</v>
      </c>
      <c r="O844">
        <v>68.099999999999994</v>
      </c>
      <c r="P844">
        <v>68.8</v>
      </c>
      <c r="Q844">
        <v>68.900000000000006</v>
      </c>
      <c r="R844">
        <v>68.3</v>
      </c>
      <c r="S844">
        <v>65</v>
      </c>
      <c r="T844">
        <v>64.2</v>
      </c>
      <c r="U844">
        <v>73.599999999999994</v>
      </c>
      <c r="V844">
        <v>67.900000000000006</v>
      </c>
      <c r="W844">
        <v>80.5</v>
      </c>
      <c r="X844">
        <v>0</v>
      </c>
      <c r="Y844">
        <v>71</v>
      </c>
      <c r="Z844">
        <v>68.099999999999994</v>
      </c>
    </row>
    <row r="845" spans="1:26" x14ac:dyDescent="0.25">
      <c r="A845" t="s">
        <v>578</v>
      </c>
      <c r="B845" t="s">
        <v>180</v>
      </c>
      <c r="C845" t="s">
        <v>181</v>
      </c>
      <c r="D845" t="s">
        <v>467</v>
      </c>
      <c r="E845" t="s">
        <v>29</v>
      </c>
      <c r="F845" t="s">
        <v>30</v>
      </c>
      <c r="G845" t="s">
        <v>31</v>
      </c>
      <c r="H845">
        <v>2010</v>
      </c>
      <c r="I845">
        <f>IFERROR(VLOOKUP(D845,[1]Sheet7!C:G,5,0),"Null")</f>
        <v>2.8175240671163002</v>
      </c>
      <c r="J845">
        <f>IFERROR(VLOOKUP(D845,[2]!Table1_1[[#All],[Key]:[% of children under age 5 with fever]],5,0),0)</f>
        <v>0</v>
      </c>
      <c r="K845">
        <f>IFERROR(VLOOKUP(D845,[3]!Table1_1[[Key]:[No_of_Maternal_death]],5,0),0)</f>
        <v>7000</v>
      </c>
      <c r="L845" t="s">
        <v>468</v>
      </c>
      <c r="M845" t="s">
        <v>469</v>
      </c>
      <c r="N845">
        <v>58.5</v>
      </c>
      <c r="O845">
        <v>58.1</v>
      </c>
      <c r="P845">
        <v>58.9</v>
      </c>
      <c r="Q845">
        <v>57.5</v>
      </c>
      <c r="R845">
        <v>64.400000000000006</v>
      </c>
      <c r="S845">
        <v>52.6</v>
      </c>
      <c r="T845">
        <v>63.6</v>
      </c>
      <c r="U845">
        <v>49.6</v>
      </c>
      <c r="V845">
        <v>62.4</v>
      </c>
      <c r="W845">
        <v>66.5</v>
      </c>
      <c r="X845">
        <v>0</v>
      </c>
      <c r="Y845">
        <v>0</v>
      </c>
      <c r="Z845">
        <v>0</v>
      </c>
    </row>
    <row r="846" spans="1:26" x14ac:dyDescent="0.25">
      <c r="A846" t="s">
        <v>578</v>
      </c>
      <c r="B846" t="s">
        <v>193</v>
      </c>
      <c r="C846" t="s">
        <v>194</v>
      </c>
      <c r="D846" t="s">
        <v>596</v>
      </c>
      <c r="E846" t="s">
        <v>46</v>
      </c>
      <c r="F846" t="s">
        <v>30</v>
      </c>
      <c r="G846" t="s">
        <v>31</v>
      </c>
      <c r="H846">
        <v>2014</v>
      </c>
      <c r="I846">
        <f>IFERROR(VLOOKUP(D846,[1]Sheet7!C:G,5,0),"Null")</f>
        <v>2.0585945375369401</v>
      </c>
      <c r="J846">
        <f>IFERROR(VLOOKUP(D846,[2]!Table1_1[[#All],[Key]:[% of children under age 5 with fever]],5,0),0)</f>
        <v>0</v>
      </c>
      <c r="K846">
        <f>IFERROR(VLOOKUP(D846,[3]!Table1_1[[Key]:[No_of_Maternal_death]],5,0),0)</f>
        <v>1200</v>
      </c>
      <c r="L846" t="s">
        <v>137</v>
      </c>
      <c r="M846" t="s">
        <v>138</v>
      </c>
      <c r="N846">
        <v>71.7</v>
      </c>
      <c r="O846">
        <v>71.599999999999994</v>
      </c>
      <c r="P846">
        <v>71.900000000000006</v>
      </c>
      <c r="Q846">
        <v>71.400000000000006</v>
      </c>
      <c r="R846">
        <v>72.599999999999994</v>
      </c>
      <c r="S846">
        <v>68.2</v>
      </c>
      <c r="T846">
        <v>72.7</v>
      </c>
      <c r="U846">
        <v>72</v>
      </c>
      <c r="V846">
        <v>71.7</v>
      </c>
      <c r="W846">
        <v>75.7</v>
      </c>
      <c r="X846">
        <v>0</v>
      </c>
      <c r="Y846">
        <v>0</v>
      </c>
      <c r="Z846">
        <v>0</v>
      </c>
    </row>
    <row r="847" spans="1:26" x14ac:dyDescent="0.25">
      <c r="A847" t="s">
        <v>578</v>
      </c>
      <c r="B847" t="s">
        <v>193</v>
      </c>
      <c r="C847" t="s">
        <v>194</v>
      </c>
      <c r="D847" t="s">
        <v>597</v>
      </c>
      <c r="E847" t="s">
        <v>46</v>
      </c>
      <c r="F847" t="s">
        <v>30</v>
      </c>
      <c r="G847" t="s">
        <v>31</v>
      </c>
      <c r="H847">
        <v>2015</v>
      </c>
      <c r="I847">
        <f>IFERROR(VLOOKUP(D847,[1]Sheet7!C:G,5,0),"Null")</f>
        <v>2.0354136375276601</v>
      </c>
      <c r="J847">
        <f>IFERROR(VLOOKUP(D847,[2]!Table1_1[[#All],[Key]:[% of children under age 5 with fever]],5,0),0)</f>
        <v>0</v>
      </c>
      <c r="K847">
        <f>IFERROR(VLOOKUP(D847,[3]!Table1_1[[Key]:[No_of_Maternal_death]],5,0),0)</f>
        <v>1100</v>
      </c>
      <c r="L847" t="s">
        <v>188</v>
      </c>
      <c r="M847" t="s">
        <v>189</v>
      </c>
      <c r="N847">
        <v>71.900000000000006</v>
      </c>
      <c r="O847">
        <v>71.599999999999994</v>
      </c>
      <c r="P847">
        <v>72.2</v>
      </c>
      <c r="Q847">
        <v>70.8</v>
      </c>
      <c r="R847">
        <v>74.599999999999994</v>
      </c>
      <c r="S847">
        <v>62.7</v>
      </c>
      <c r="T847">
        <v>72.3</v>
      </c>
      <c r="U847">
        <v>74.3</v>
      </c>
      <c r="V847">
        <v>78.2</v>
      </c>
      <c r="W847">
        <v>75.400000000000006</v>
      </c>
      <c r="X847">
        <v>60.4</v>
      </c>
      <c r="Y847">
        <v>74.5</v>
      </c>
      <c r="Z847">
        <v>76.400000000000006</v>
      </c>
    </row>
    <row r="848" spans="1:26" x14ac:dyDescent="0.25">
      <c r="A848" t="s">
        <v>578</v>
      </c>
      <c r="B848" t="s">
        <v>193</v>
      </c>
      <c r="C848" t="s">
        <v>194</v>
      </c>
      <c r="D848" t="s">
        <v>199</v>
      </c>
      <c r="E848" t="s">
        <v>46</v>
      </c>
      <c r="F848" t="s">
        <v>30</v>
      </c>
      <c r="G848" t="s">
        <v>31</v>
      </c>
      <c r="H848">
        <v>2020</v>
      </c>
      <c r="I848">
        <f>IFERROR(VLOOKUP(D848,[1]Sheet7!C:G,5,0),"Null")</f>
        <v>2.0311686033774401</v>
      </c>
      <c r="J848">
        <f>IFERROR(VLOOKUP(D848,[2]!Table1_1[[#All],[Key]:[% of children under age 5 with fever]],5,0),0)</f>
        <v>52.1</v>
      </c>
      <c r="K848">
        <f>IFERROR(VLOOKUP(D848,[3]!Table1_1[[Key]:[No_of_Maternal_death]],5,0),0)</f>
        <v>1100</v>
      </c>
      <c r="L848" t="s">
        <v>191</v>
      </c>
      <c r="M848" t="s">
        <v>192</v>
      </c>
      <c r="N848">
        <v>63.6</v>
      </c>
      <c r="O848">
        <v>61.3</v>
      </c>
      <c r="P848">
        <v>65.7</v>
      </c>
      <c r="Q848">
        <v>65.3</v>
      </c>
      <c r="R848">
        <v>60.3</v>
      </c>
      <c r="S848">
        <v>69.8</v>
      </c>
      <c r="T848">
        <v>60</v>
      </c>
      <c r="U848">
        <v>57.3</v>
      </c>
      <c r="V848">
        <v>63.2</v>
      </c>
      <c r="W848">
        <v>65.400000000000006</v>
      </c>
      <c r="X848">
        <v>0</v>
      </c>
      <c r="Y848">
        <v>0</v>
      </c>
      <c r="Z848">
        <v>0</v>
      </c>
    </row>
    <row r="849" spans="1:26" x14ac:dyDescent="0.25">
      <c r="A849" t="s">
        <v>578</v>
      </c>
      <c r="B849" t="s">
        <v>193</v>
      </c>
      <c r="C849" t="s">
        <v>194</v>
      </c>
      <c r="D849" t="s">
        <v>472</v>
      </c>
      <c r="E849" t="s">
        <v>46</v>
      </c>
      <c r="F849" t="s">
        <v>47</v>
      </c>
      <c r="G849" t="s">
        <v>37</v>
      </c>
      <c r="H849">
        <v>2011</v>
      </c>
      <c r="I849">
        <f>IFERROR(VLOOKUP(D849,[1]Sheet7!C:G,5,0),"Null")</f>
        <v>3.9315371018029901</v>
      </c>
      <c r="J849">
        <f>IFERROR(VLOOKUP(D849,[2]!Table1_1[[#All],[Key]:[% of children under age 5 with fever]],5,0),0)</f>
        <v>57.1</v>
      </c>
      <c r="K849">
        <f>IFERROR(VLOOKUP(D849,[3]!Table1_1[[Key]:[No_of_Maternal_death]],5,0),0)</f>
        <v>1000</v>
      </c>
      <c r="L849" t="s">
        <v>398</v>
      </c>
      <c r="M849" t="s">
        <v>399</v>
      </c>
      <c r="N849">
        <v>59.7</v>
      </c>
      <c r="O849">
        <v>58.2</v>
      </c>
      <c r="P849">
        <v>61.3</v>
      </c>
      <c r="Q849">
        <v>53.7</v>
      </c>
      <c r="R849">
        <v>68.2</v>
      </c>
      <c r="S849">
        <v>47.3</v>
      </c>
      <c r="T849">
        <v>57.2</v>
      </c>
      <c r="U849">
        <v>61.2</v>
      </c>
      <c r="V849">
        <v>68.7</v>
      </c>
      <c r="W849">
        <v>75.599999999999994</v>
      </c>
      <c r="X849">
        <v>0</v>
      </c>
      <c r="Y849">
        <v>0</v>
      </c>
      <c r="Z849">
        <v>0</v>
      </c>
    </row>
    <row r="850" spans="1:26" x14ac:dyDescent="0.25">
      <c r="A850" t="s">
        <v>578</v>
      </c>
      <c r="B850" t="s">
        <v>598</v>
      </c>
      <c r="C850" t="s">
        <v>599</v>
      </c>
      <c r="D850" t="s">
        <v>600</v>
      </c>
      <c r="E850" t="s">
        <v>29</v>
      </c>
      <c r="F850" t="s">
        <v>47</v>
      </c>
      <c r="G850" t="s">
        <v>37</v>
      </c>
      <c r="H850">
        <v>2013</v>
      </c>
      <c r="I850">
        <f>IFERROR(VLOOKUP(D850,[1]Sheet7!C:G,5,0),"Null")</f>
        <v>0.93110853556566298</v>
      </c>
      <c r="J850">
        <f>IFERROR(VLOOKUP(D850,[2]!Table1_1[[#All],[Key]:[% of children under age 5 with fever]],5,0),0)</f>
        <v>0</v>
      </c>
      <c r="K850">
        <f>IFERROR(VLOOKUP(D850,[3]!Table1_1[[Key]:[No_of_Maternal_death]],5,0),0)</f>
        <v>510</v>
      </c>
      <c r="L850" t="s">
        <v>161</v>
      </c>
      <c r="M850" t="s">
        <v>162</v>
      </c>
      <c r="N850">
        <v>71</v>
      </c>
      <c r="O850">
        <v>72</v>
      </c>
      <c r="P850">
        <v>69.8</v>
      </c>
      <c r="Q850">
        <v>64.2</v>
      </c>
      <c r="R850">
        <v>79</v>
      </c>
      <c r="S850">
        <v>59.9</v>
      </c>
      <c r="T850">
        <v>67.7</v>
      </c>
      <c r="U850">
        <v>72.900000000000006</v>
      </c>
      <c r="V850">
        <v>83.2</v>
      </c>
      <c r="W850">
        <v>80.099999999999994</v>
      </c>
      <c r="X850">
        <v>0</v>
      </c>
      <c r="Y850">
        <v>0</v>
      </c>
      <c r="Z850">
        <v>0</v>
      </c>
    </row>
    <row r="851" spans="1:26" x14ac:dyDescent="0.25">
      <c r="A851" t="s">
        <v>578</v>
      </c>
      <c r="B851" t="s">
        <v>201</v>
      </c>
      <c r="C851" t="s">
        <v>202</v>
      </c>
      <c r="D851" t="s">
        <v>204</v>
      </c>
      <c r="E851" t="s">
        <v>29</v>
      </c>
      <c r="F851" t="s">
        <v>47</v>
      </c>
      <c r="G851" t="s">
        <v>37</v>
      </c>
      <c r="H851">
        <v>2016</v>
      </c>
      <c r="I851">
        <f>IFERROR(VLOOKUP(D851,[1]Sheet7!C:G,5,0),"Null")</f>
        <v>2.5860114844229098</v>
      </c>
      <c r="J851">
        <f>IFERROR(VLOOKUP(D851,[2]!Table1_1[[#All],[Key]:[% of children under age 5 with fever]],5,0),0)</f>
        <v>10.1</v>
      </c>
      <c r="K851">
        <f>IFERROR(VLOOKUP(D851,[3]!Table1_1[[Key]:[No_of_Maternal_death]],5,0),0)</f>
        <v>3700</v>
      </c>
      <c r="L851" t="s">
        <v>197</v>
      </c>
      <c r="M851" t="s">
        <v>198</v>
      </c>
      <c r="N851">
        <v>78.2</v>
      </c>
      <c r="O851">
        <v>0</v>
      </c>
      <c r="P851">
        <v>0</v>
      </c>
      <c r="Q851">
        <v>72.099999999999994</v>
      </c>
      <c r="R851">
        <v>84.8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25">
      <c r="A852" t="s">
        <v>578</v>
      </c>
      <c r="B852" t="s">
        <v>201</v>
      </c>
      <c r="C852" t="s">
        <v>202</v>
      </c>
      <c r="D852" t="s">
        <v>601</v>
      </c>
      <c r="E852" t="s">
        <v>29</v>
      </c>
      <c r="F852" t="s">
        <v>47</v>
      </c>
      <c r="G852" t="s">
        <v>37</v>
      </c>
      <c r="H852">
        <v>2020</v>
      </c>
      <c r="I852">
        <f>IFERROR(VLOOKUP(D852,[1]Sheet7!C:G,5,0),"Null")</f>
        <v>2.4824228929205501</v>
      </c>
      <c r="J852">
        <f>IFERROR(VLOOKUP(D852,[2]!Table1_1[[#All],[Key]:[% of children under age 5 with fever]],5,0),0)</f>
        <v>0</v>
      </c>
      <c r="K852">
        <f>IFERROR(VLOOKUP(D852,[3]!Table1_1[[Key]:[No_of_Maternal_death]],5,0),0)</f>
        <v>3500</v>
      </c>
      <c r="L852" t="s">
        <v>170</v>
      </c>
      <c r="M852" t="s">
        <v>200</v>
      </c>
      <c r="N852">
        <v>80.900000000000006</v>
      </c>
      <c r="O852">
        <v>82.1</v>
      </c>
      <c r="P852">
        <v>79.7</v>
      </c>
      <c r="Q852">
        <v>74.400000000000006</v>
      </c>
      <c r="R852">
        <v>87.1</v>
      </c>
      <c r="S852">
        <v>70.5</v>
      </c>
      <c r="T852">
        <v>76.5</v>
      </c>
      <c r="U852">
        <v>75.400000000000006</v>
      </c>
      <c r="V852">
        <v>89.1</v>
      </c>
      <c r="W852">
        <v>95.1</v>
      </c>
      <c r="X852">
        <v>75.900000000000006</v>
      </c>
      <c r="Y852">
        <v>78.8</v>
      </c>
      <c r="Z852">
        <v>86.3</v>
      </c>
    </row>
    <row r="853" spans="1:26" x14ac:dyDescent="0.25">
      <c r="A853" t="s">
        <v>578</v>
      </c>
      <c r="B853" t="s">
        <v>201</v>
      </c>
      <c r="C853" t="s">
        <v>202</v>
      </c>
      <c r="D853" t="s">
        <v>602</v>
      </c>
      <c r="E853" t="s">
        <v>29</v>
      </c>
      <c r="F853" t="s">
        <v>30</v>
      </c>
      <c r="G853" t="s">
        <v>31</v>
      </c>
      <c r="H853">
        <v>2014</v>
      </c>
      <c r="I853">
        <f>IFERROR(VLOOKUP(D853,[1]Sheet7!C:G,5,0),"Null")</f>
        <v>2.6271377711217001</v>
      </c>
      <c r="J853">
        <f>IFERROR(VLOOKUP(D853,[2]!Table1_1[[#All],[Key]:[% of children under age 5 with fever]],5,0),0)</f>
        <v>0</v>
      </c>
      <c r="K853">
        <f>IFERROR(VLOOKUP(D853,[3]!Table1_1[[Key]:[No_of_Maternal_death]],5,0),0)</f>
        <v>3700</v>
      </c>
      <c r="L853" t="s">
        <v>137</v>
      </c>
      <c r="M853" t="s">
        <v>138</v>
      </c>
      <c r="N853">
        <v>61</v>
      </c>
      <c r="O853">
        <v>58.8</v>
      </c>
      <c r="P853">
        <v>62.9</v>
      </c>
      <c r="Q853">
        <v>61.3</v>
      </c>
      <c r="R853">
        <v>60.1</v>
      </c>
      <c r="S853">
        <v>61.5</v>
      </c>
      <c r="T853">
        <v>59.2</v>
      </c>
      <c r="U853">
        <v>57.1</v>
      </c>
      <c r="V853">
        <v>70.099999999999994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 t="s">
        <v>578</v>
      </c>
      <c r="B854" t="s">
        <v>201</v>
      </c>
      <c r="C854" t="s">
        <v>202</v>
      </c>
      <c r="D854" t="s">
        <v>474</v>
      </c>
      <c r="E854" t="s">
        <v>207</v>
      </c>
      <c r="F854" t="s">
        <v>30</v>
      </c>
      <c r="G854" t="s">
        <v>37</v>
      </c>
      <c r="H854">
        <v>2013</v>
      </c>
      <c r="I854">
        <f>IFERROR(VLOOKUP(D854,[1]Sheet7!C:G,5,0),"Null")</f>
        <v>2.6715891397261702</v>
      </c>
      <c r="J854">
        <f>IFERROR(VLOOKUP(D854,[2]!Table1_1[[#All],[Key]:[% of children under age 5 with fever]],5,0),0)</f>
        <v>11.2</v>
      </c>
      <c r="K854">
        <f>IFERROR(VLOOKUP(D854,[3]!Table1_1[[Key]:[No_of_Maternal_death]],5,0),0)</f>
        <v>3600</v>
      </c>
      <c r="L854" t="s">
        <v>475</v>
      </c>
      <c r="M854" t="s">
        <v>476</v>
      </c>
      <c r="N854">
        <v>37.5</v>
      </c>
      <c r="O854">
        <v>37.200000000000003</v>
      </c>
      <c r="P854">
        <v>37.700000000000003</v>
      </c>
      <c r="Q854">
        <v>36.1</v>
      </c>
      <c r="R854">
        <v>59.5</v>
      </c>
      <c r="S854">
        <v>26.8</v>
      </c>
      <c r="T854">
        <v>38.5</v>
      </c>
      <c r="U854">
        <v>25</v>
      </c>
      <c r="V854">
        <v>41</v>
      </c>
      <c r="W854">
        <v>58.9</v>
      </c>
      <c r="X854">
        <v>0</v>
      </c>
      <c r="Y854">
        <v>0</v>
      </c>
      <c r="Z854">
        <v>0</v>
      </c>
    </row>
    <row r="855" spans="1:26" x14ac:dyDescent="0.25">
      <c r="A855" t="s">
        <v>578</v>
      </c>
      <c r="B855" t="s">
        <v>210</v>
      </c>
      <c r="C855" t="s">
        <v>211</v>
      </c>
      <c r="D855" t="s">
        <v>603</v>
      </c>
      <c r="E855" t="s">
        <v>46</v>
      </c>
      <c r="F855" t="s">
        <v>30</v>
      </c>
      <c r="G855" t="s">
        <v>37</v>
      </c>
      <c r="H855">
        <v>2016</v>
      </c>
      <c r="I855">
        <f>IFERROR(VLOOKUP(D855,[1]Sheet7!C:G,5,0),"Null")</f>
        <v>3.1904414229907001</v>
      </c>
      <c r="J855">
        <f>IFERROR(VLOOKUP(D855,[2]!Table1_1[[#All],[Key]:[% of children under age 5 with fever]],5,0),0)</f>
        <v>0</v>
      </c>
      <c r="K855">
        <f>IFERROR(VLOOKUP(D855,[3]!Table1_1[[Key]:[No_of_Maternal_death]],5,0),0)</f>
        <v>3900</v>
      </c>
      <c r="L855" t="s">
        <v>197</v>
      </c>
      <c r="M855" t="s">
        <v>198</v>
      </c>
      <c r="N855">
        <v>46.2</v>
      </c>
      <c r="O855">
        <v>43</v>
      </c>
      <c r="P855">
        <v>49.2</v>
      </c>
      <c r="Q855">
        <v>45.4</v>
      </c>
      <c r="R855">
        <v>52.9</v>
      </c>
      <c r="S855">
        <v>43.8</v>
      </c>
      <c r="T855">
        <v>36.4</v>
      </c>
      <c r="U855">
        <v>50.1</v>
      </c>
      <c r="V855">
        <v>44.1</v>
      </c>
      <c r="W855">
        <v>57.2</v>
      </c>
      <c r="X855">
        <v>0</v>
      </c>
      <c r="Y855">
        <v>0</v>
      </c>
      <c r="Z855">
        <v>0</v>
      </c>
    </row>
    <row r="856" spans="1:26" x14ac:dyDescent="0.25">
      <c r="A856" t="s">
        <v>578</v>
      </c>
      <c r="B856" t="s">
        <v>210</v>
      </c>
      <c r="C856" t="s">
        <v>211</v>
      </c>
      <c r="D856" t="s">
        <v>221</v>
      </c>
      <c r="E856" t="s">
        <v>46</v>
      </c>
      <c r="F856" t="s">
        <v>30</v>
      </c>
      <c r="G856" t="s">
        <v>37</v>
      </c>
      <c r="H856">
        <v>2018</v>
      </c>
      <c r="I856">
        <f>IFERROR(VLOOKUP(D856,[1]Sheet7!C:G,5,0),"Null")</f>
        <v>3.17485008918529</v>
      </c>
      <c r="J856">
        <f>IFERROR(VLOOKUP(D856,[2]!Table1_1[[#All],[Key]:[% of children under age 5 with fever]],5,0),0)</f>
        <v>18.7</v>
      </c>
      <c r="K856">
        <f>IFERROR(VLOOKUP(D856,[3]!Table1_1[[Key]:[No_of_Maternal_death]],5,0),0)</f>
        <v>3800</v>
      </c>
      <c r="L856" t="s">
        <v>167</v>
      </c>
      <c r="M856" t="s">
        <v>168</v>
      </c>
      <c r="N856">
        <v>47.5</v>
      </c>
      <c r="O856">
        <v>47.5</v>
      </c>
      <c r="P856">
        <v>47.5</v>
      </c>
      <c r="Q856">
        <v>46.7</v>
      </c>
      <c r="R856">
        <v>50.5</v>
      </c>
      <c r="S856">
        <v>41.8</v>
      </c>
      <c r="T856">
        <v>48.3</v>
      </c>
      <c r="U856">
        <v>45.2</v>
      </c>
      <c r="V856">
        <v>46.1</v>
      </c>
      <c r="W856">
        <v>61.3</v>
      </c>
      <c r="X856">
        <v>45.8</v>
      </c>
      <c r="Y856">
        <v>45.3</v>
      </c>
      <c r="Z856">
        <v>52.8</v>
      </c>
    </row>
    <row r="857" spans="1:26" x14ac:dyDescent="0.25">
      <c r="A857" t="s">
        <v>578</v>
      </c>
      <c r="B857" t="s">
        <v>210</v>
      </c>
      <c r="C857" t="s">
        <v>211</v>
      </c>
      <c r="D857" t="s">
        <v>480</v>
      </c>
      <c r="E857" t="s">
        <v>46</v>
      </c>
      <c r="F857" t="s">
        <v>30</v>
      </c>
      <c r="G857" t="s">
        <v>37</v>
      </c>
      <c r="H857">
        <v>2021</v>
      </c>
      <c r="I857">
        <f>IFERROR(VLOOKUP(D857,[1]Sheet7!C:G,5,0),"Null")</f>
        <v>3.1579643694500401</v>
      </c>
      <c r="J857">
        <f>IFERROR(VLOOKUP(D857,[2]!Table1_1[[#All],[Key]:[% of children under age 5 with fever]],5,0),0)</f>
        <v>0</v>
      </c>
      <c r="K857">
        <f>IFERROR(VLOOKUP(D857,[3]!Table1_1[[Key]:[No_of_Maternal_death]],5,0),0)</f>
        <v>0</v>
      </c>
      <c r="L857" t="s">
        <v>208</v>
      </c>
      <c r="M857" t="s">
        <v>209</v>
      </c>
      <c r="N857">
        <v>44.6</v>
      </c>
      <c r="O857">
        <v>0</v>
      </c>
      <c r="P857">
        <v>0</v>
      </c>
      <c r="Q857">
        <v>43.7</v>
      </c>
      <c r="R857">
        <v>49.7</v>
      </c>
      <c r="S857">
        <v>35.6</v>
      </c>
      <c r="T857">
        <v>43.4</v>
      </c>
      <c r="U857">
        <v>49.9</v>
      </c>
      <c r="V857">
        <v>48.6</v>
      </c>
      <c r="W857">
        <v>52.8</v>
      </c>
      <c r="X857">
        <v>32.6</v>
      </c>
      <c r="Y857">
        <v>45</v>
      </c>
      <c r="Z857">
        <v>52</v>
      </c>
    </row>
    <row r="858" spans="1:26" x14ac:dyDescent="0.25">
      <c r="A858" t="s">
        <v>578</v>
      </c>
      <c r="B858" t="s">
        <v>210</v>
      </c>
      <c r="C858" t="s">
        <v>211</v>
      </c>
      <c r="D858" t="s">
        <v>477</v>
      </c>
      <c r="E858" t="s">
        <v>207</v>
      </c>
      <c r="F858" t="s">
        <v>47</v>
      </c>
      <c r="G858" t="s">
        <v>37</v>
      </c>
      <c r="H858">
        <v>2010</v>
      </c>
      <c r="I858">
        <f>IFERROR(VLOOKUP(D858,[1]Sheet7!C:G,5,0),"Null")</f>
        <v>3.2497394697786</v>
      </c>
      <c r="J858">
        <f>IFERROR(VLOOKUP(D858,[2]!Table1_1[[#All],[Key]:[% of children under age 5 with fever]],5,0),0)</f>
        <v>34.799999999999997</v>
      </c>
      <c r="K858">
        <f>IFERROR(VLOOKUP(D858,[3]!Table1_1[[Key]:[No_of_Maternal_death]],5,0),0)</f>
        <v>4000</v>
      </c>
      <c r="L858" t="s">
        <v>446</v>
      </c>
      <c r="M858" t="s">
        <v>604</v>
      </c>
      <c r="N858">
        <v>58.9</v>
      </c>
      <c r="O858">
        <v>61</v>
      </c>
      <c r="P858">
        <v>57</v>
      </c>
      <c r="Q858">
        <v>56.8</v>
      </c>
      <c r="R858">
        <v>71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5">
      <c r="A859" t="s">
        <v>578</v>
      </c>
      <c r="B859" t="s">
        <v>222</v>
      </c>
      <c r="C859" t="s">
        <v>223</v>
      </c>
      <c r="D859" t="s">
        <v>225</v>
      </c>
      <c r="E859" t="s">
        <v>29</v>
      </c>
      <c r="F859" t="s">
        <v>47</v>
      </c>
      <c r="G859" t="s">
        <v>37</v>
      </c>
      <c r="H859">
        <v>2015</v>
      </c>
      <c r="I859">
        <f>IFERROR(VLOOKUP(D859,[1]Sheet7!C:G,5,0),"Null")</f>
        <v>3.0430197171562599</v>
      </c>
      <c r="J859">
        <f>IFERROR(VLOOKUP(D859,[2]!Table1_1[[#All],[Key]:[% of children under age 5 with fever]],5,0),0)</f>
        <v>38.4</v>
      </c>
      <c r="K859">
        <f>IFERROR(VLOOKUP(D859,[3]!Table1_1[[Key]:[No_of_Maternal_death]],5,0),0)</f>
        <v>2400</v>
      </c>
      <c r="L859" t="s">
        <v>219</v>
      </c>
      <c r="M859" t="s">
        <v>220</v>
      </c>
      <c r="N859">
        <v>43.9</v>
      </c>
      <c r="O859">
        <v>42.8</v>
      </c>
      <c r="P859">
        <v>45.2</v>
      </c>
      <c r="Q859">
        <v>40.799999999999997</v>
      </c>
      <c r="R859">
        <v>59.7</v>
      </c>
      <c r="S859">
        <v>26.8</v>
      </c>
      <c r="T859">
        <v>38.799999999999997</v>
      </c>
      <c r="U859">
        <v>42.9</v>
      </c>
      <c r="V859">
        <v>48.7</v>
      </c>
      <c r="W859">
        <v>63</v>
      </c>
      <c r="X859">
        <v>0</v>
      </c>
      <c r="Y859">
        <v>0</v>
      </c>
      <c r="Z859">
        <v>0</v>
      </c>
    </row>
    <row r="860" spans="1:26" x14ac:dyDescent="0.25">
      <c r="A860" t="s">
        <v>578</v>
      </c>
      <c r="B860" t="s">
        <v>222</v>
      </c>
      <c r="C860" t="s">
        <v>223</v>
      </c>
      <c r="D860" t="s">
        <v>228</v>
      </c>
      <c r="E860" t="s">
        <v>29</v>
      </c>
      <c r="F860" t="s">
        <v>47</v>
      </c>
      <c r="G860" t="s">
        <v>37</v>
      </c>
      <c r="H860">
        <v>2018</v>
      </c>
      <c r="I860">
        <f>IFERROR(VLOOKUP(D860,[1]Sheet7!C:G,5,0),"Null")</f>
        <v>2.9468871505253298</v>
      </c>
      <c r="J860">
        <f>IFERROR(VLOOKUP(D860,[2]!Table1_1[[#All],[Key]:[% of children under age 5 with fever]],5,0),0)</f>
        <v>32.700000000000003</v>
      </c>
      <c r="K860">
        <f>IFERROR(VLOOKUP(D860,[3]!Table1_1[[Key]:[No_of_Maternal_death]],5,0),0)</f>
        <v>1800</v>
      </c>
      <c r="L860" t="s">
        <v>93</v>
      </c>
      <c r="M860" t="s">
        <v>94</v>
      </c>
      <c r="N860">
        <v>52.8</v>
      </c>
      <c r="O860">
        <v>53.1</v>
      </c>
      <c r="P860">
        <v>52.5</v>
      </c>
      <c r="Q860">
        <v>50.1</v>
      </c>
      <c r="R860">
        <v>65.599999999999994</v>
      </c>
      <c r="S860">
        <v>49.2</v>
      </c>
      <c r="T860">
        <v>44.2</v>
      </c>
      <c r="U860">
        <v>48.5</v>
      </c>
      <c r="V860">
        <v>59.1</v>
      </c>
      <c r="W860">
        <v>71.8</v>
      </c>
      <c r="X860">
        <v>49.3</v>
      </c>
      <c r="Y860">
        <v>54.1</v>
      </c>
      <c r="Z860">
        <v>68.8</v>
      </c>
    </row>
    <row r="861" spans="1:26" x14ac:dyDescent="0.25">
      <c r="A861" t="s">
        <v>578</v>
      </c>
      <c r="B861" t="s">
        <v>222</v>
      </c>
      <c r="C861" t="s">
        <v>223</v>
      </c>
      <c r="D861" t="s">
        <v>605</v>
      </c>
      <c r="E861" t="s">
        <v>29</v>
      </c>
      <c r="F861" t="s">
        <v>47</v>
      </c>
      <c r="G861" t="s">
        <v>37</v>
      </c>
      <c r="H861">
        <v>2021</v>
      </c>
      <c r="I861">
        <f>IFERROR(VLOOKUP(D861,[1]Sheet7!C:G,5,0),"Null")</f>
        <v>2.8421123489546201</v>
      </c>
      <c r="J861">
        <f>IFERROR(VLOOKUP(D861,[2]!Table1_1[[#All],[Key]:[% of children under age 5 with fever]],5,0),0)</f>
        <v>0</v>
      </c>
      <c r="K861">
        <f>IFERROR(VLOOKUP(D861,[3]!Table1_1[[Key]:[No_of_Maternal_death]],5,0),0)</f>
        <v>0</v>
      </c>
      <c r="L861" t="s">
        <v>566</v>
      </c>
      <c r="M861" t="s">
        <v>566</v>
      </c>
      <c r="N861">
        <v>60</v>
      </c>
      <c r="O861">
        <v>61.3</v>
      </c>
      <c r="P861">
        <v>58.5</v>
      </c>
      <c r="Q861">
        <v>58.6</v>
      </c>
      <c r="R861">
        <v>65.599999999999994</v>
      </c>
      <c r="S861">
        <v>54.4</v>
      </c>
      <c r="T861">
        <v>53.9</v>
      </c>
      <c r="U861">
        <v>62.1</v>
      </c>
      <c r="V861">
        <v>62.4</v>
      </c>
      <c r="W861">
        <v>67.7</v>
      </c>
      <c r="X861">
        <v>57.7</v>
      </c>
      <c r="Y861">
        <v>63.7</v>
      </c>
      <c r="Z861">
        <v>65.2</v>
      </c>
    </row>
    <row r="862" spans="1:26" x14ac:dyDescent="0.25">
      <c r="A862" t="s">
        <v>578</v>
      </c>
      <c r="B862" t="s">
        <v>231</v>
      </c>
      <c r="C862" t="s">
        <v>232</v>
      </c>
      <c r="D862" t="s">
        <v>233</v>
      </c>
      <c r="E862" t="s">
        <v>46</v>
      </c>
      <c r="F862" t="s">
        <v>30</v>
      </c>
      <c r="G862" t="s">
        <v>37</v>
      </c>
      <c r="H862">
        <v>2011</v>
      </c>
      <c r="I862">
        <f>IFERROR(VLOOKUP(D862,[1]Sheet7!C:G,5,0),"Null")</f>
        <v>3.01844276057634</v>
      </c>
      <c r="J862">
        <f>IFERROR(VLOOKUP(D862,[2]!Table1_1[[#All],[Key]:[% of children under age 5 with fever]],5,0),0)</f>
        <v>19.7</v>
      </c>
      <c r="K862">
        <f>IFERROR(VLOOKUP(D862,[3]!Table1_1[[Key]:[No_of_Maternal_death]],5,0),0)</f>
        <v>730</v>
      </c>
      <c r="L862" t="s">
        <v>89</v>
      </c>
      <c r="M862" t="s">
        <v>90</v>
      </c>
      <c r="N862">
        <v>56</v>
      </c>
      <c r="O862">
        <v>55.3</v>
      </c>
      <c r="P862">
        <v>56.8</v>
      </c>
      <c r="Q862">
        <v>50.1</v>
      </c>
      <c r="R862">
        <v>72.400000000000006</v>
      </c>
      <c r="S862">
        <v>47.6</v>
      </c>
      <c r="T862">
        <v>42.7</v>
      </c>
      <c r="U862">
        <v>59.5</v>
      </c>
      <c r="V862">
        <v>70.5</v>
      </c>
      <c r="W862">
        <v>69.2</v>
      </c>
      <c r="X862">
        <v>0</v>
      </c>
      <c r="Y862">
        <v>0</v>
      </c>
      <c r="Z862">
        <v>0</v>
      </c>
    </row>
    <row r="863" spans="1:26" x14ac:dyDescent="0.25">
      <c r="A863" t="s">
        <v>578</v>
      </c>
      <c r="B863" t="s">
        <v>231</v>
      </c>
      <c r="C863" t="s">
        <v>232</v>
      </c>
      <c r="D863" t="s">
        <v>234</v>
      </c>
      <c r="E863" t="s">
        <v>207</v>
      </c>
      <c r="F863" t="s">
        <v>30</v>
      </c>
      <c r="G863" t="s">
        <v>37</v>
      </c>
      <c r="H863">
        <v>2015</v>
      </c>
      <c r="I863">
        <f>IFERROR(VLOOKUP(D863,[1]Sheet7!C:G,5,0),"Null")</f>
        <v>2.6459571022251098</v>
      </c>
      <c r="J863">
        <f>IFERROR(VLOOKUP(D863,[2]!Table1_1[[#All],[Key]:[% of children under age 5 with fever]],5,0),0)</f>
        <v>0</v>
      </c>
      <c r="K863">
        <f>IFERROR(VLOOKUP(D863,[3]!Table1_1[[Key]:[No_of_Maternal_death]],5,0),0)</f>
        <v>710</v>
      </c>
      <c r="L863" t="s">
        <v>226</v>
      </c>
      <c r="M863" t="s">
        <v>227</v>
      </c>
      <c r="N863">
        <v>62.7</v>
      </c>
      <c r="O863">
        <v>61.1</v>
      </c>
      <c r="P863">
        <v>64.3</v>
      </c>
      <c r="Q863">
        <v>59.6</v>
      </c>
      <c r="R863">
        <v>74.599999999999994</v>
      </c>
      <c r="S863">
        <v>53.6</v>
      </c>
      <c r="T863">
        <v>60.8</v>
      </c>
      <c r="U863">
        <v>62.7</v>
      </c>
      <c r="V863">
        <v>73.3</v>
      </c>
      <c r="W863">
        <v>72.900000000000006</v>
      </c>
      <c r="X863">
        <v>52.2</v>
      </c>
      <c r="Y863">
        <v>63.9</v>
      </c>
      <c r="Z863">
        <v>76.099999999999994</v>
      </c>
    </row>
    <row r="864" spans="1:26" x14ac:dyDescent="0.25">
      <c r="A864" t="s">
        <v>578</v>
      </c>
      <c r="B864" t="s">
        <v>238</v>
      </c>
      <c r="C864" t="s">
        <v>239</v>
      </c>
      <c r="D864" t="s">
        <v>606</v>
      </c>
      <c r="E864" t="s">
        <v>29</v>
      </c>
      <c r="F864" t="s">
        <v>30</v>
      </c>
      <c r="G864" t="s">
        <v>37</v>
      </c>
      <c r="H864">
        <v>2018</v>
      </c>
      <c r="I864">
        <f>IFERROR(VLOOKUP(D864,[1]Sheet7!C:G,5,0),"Null")</f>
        <v>2.68556142714987</v>
      </c>
      <c r="J864">
        <f>IFERROR(VLOOKUP(D864,[2]!Table1_1[[#All],[Key]:[% of children under age 5 with fever]],5,0),0)</f>
        <v>0</v>
      </c>
      <c r="K864">
        <f>IFERROR(VLOOKUP(D864,[3]!Table1_1[[Key]:[No_of_Maternal_death]],5,0),0)</f>
        <v>2400</v>
      </c>
      <c r="L864" t="s">
        <v>229</v>
      </c>
      <c r="M864" t="s">
        <v>230</v>
      </c>
      <c r="N864">
        <v>68.599999999999994</v>
      </c>
      <c r="O864">
        <v>67.7</v>
      </c>
      <c r="P864">
        <v>69.5</v>
      </c>
      <c r="Q864">
        <v>66.7</v>
      </c>
      <c r="R864">
        <v>74.5</v>
      </c>
      <c r="S864">
        <v>57.9</v>
      </c>
      <c r="T864">
        <v>67.2</v>
      </c>
      <c r="U864">
        <v>71</v>
      </c>
      <c r="V864">
        <v>78</v>
      </c>
      <c r="W864">
        <v>82.7</v>
      </c>
      <c r="X864">
        <v>57.2</v>
      </c>
      <c r="Y864">
        <v>68.599999999999994</v>
      </c>
      <c r="Z864">
        <v>82.7</v>
      </c>
    </row>
    <row r="865" spans="1:26" x14ac:dyDescent="0.25">
      <c r="A865" t="s">
        <v>578</v>
      </c>
      <c r="B865" t="s">
        <v>238</v>
      </c>
      <c r="C865" t="s">
        <v>239</v>
      </c>
      <c r="D865" t="s">
        <v>607</v>
      </c>
      <c r="E865" t="s">
        <v>29</v>
      </c>
      <c r="F865" t="s">
        <v>47</v>
      </c>
      <c r="G865" t="s">
        <v>31</v>
      </c>
      <c r="H865">
        <v>2015</v>
      </c>
      <c r="I865">
        <f>IFERROR(VLOOKUP(D865,[1]Sheet7!C:G,5,0),"Null")</f>
        <v>2.7591137013310201</v>
      </c>
      <c r="J865">
        <f>IFERROR(VLOOKUP(D865,[2]!Table1_1[[#All],[Key]:[% of children under age 5 with fever]],5,0),0)</f>
        <v>0</v>
      </c>
      <c r="K865">
        <f>IFERROR(VLOOKUP(D865,[3]!Table1_1[[Key]:[No_of_Maternal_death]],5,0),0)</f>
        <v>2700</v>
      </c>
      <c r="L865" t="s">
        <v>219</v>
      </c>
      <c r="M865" t="s">
        <v>220</v>
      </c>
      <c r="N865">
        <v>35.200000000000003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 t="s">
        <v>578</v>
      </c>
      <c r="B866" t="s">
        <v>238</v>
      </c>
      <c r="C866" t="s">
        <v>239</v>
      </c>
      <c r="D866" t="s">
        <v>608</v>
      </c>
      <c r="E866" t="s">
        <v>29</v>
      </c>
      <c r="F866" t="s">
        <v>47</v>
      </c>
      <c r="G866" t="s">
        <v>31</v>
      </c>
      <c r="H866">
        <v>2021</v>
      </c>
      <c r="I866">
        <f>IFERROR(VLOOKUP(D866,[1]Sheet7!C:G,5,0),"Null")</f>
        <v>2.6114177663743501</v>
      </c>
      <c r="J866">
        <f>IFERROR(VLOOKUP(D866,[2]!Table1_1[[#All],[Key]:[% of children under age 5 with fever]],5,0),0)</f>
        <v>0</v>
      </c>
      <c r="K866">
        <f>IFERROR(VLOOKUP(D866,[3]!Table1_1[[Key]:[No_of_Maternal_death]],5,0),0)</f>
        <v>0</v>
      </c>
      <c r="L866" t="s">
        <v>236</v>
      </c>
      <c r="M866" t="s">
        <v>237</v>
      </c>
      <c r="N866">
        <v>31.4</v>
      </c>
      <c r="O866">
        <v>0</v>
      </c>
      <c r="P866">
        <v>0</v>
      </c>
      <c r="Q866">
        <v>27.1</v>
      </c>
      <c r="R866">
        <v>40</v>
      </c>
      <c r="S866">
        <v>18.7</v>
      </c>
      <c r="T866">
        <v>25.6</v>
      </c>
      <c r="U866">
        <v>36.1</v>
      </c>
      <c r="V866">
        <v>44.2</v>
      </c>
      <c r="W866">
        <v>52.8</v>
      </c>
      <c r="X866">
        <v>23.7</v>
      </c>
      <c r="Y866">
        <v>32.9</v>
      </c>
      <c r="Z866">
        <v>48.7</v>
      </c>
    </row>
    <row r="867" spans="1:26" x14ac:dyDescent="0.25">
      <c r="A867" t="s">
        <v>578</v>
      </c>
      <c r="B867" t="s">
        <v>238</v>
      </c>
      <c r="C867" t="s">
        <v>239</v>
      </c>
      <c r="D867" t="s">
        <v>244</v>
      </c>
      <c r="E867" t="s">
        <v>29</v>
      </c>
      <c r="F867" t="s">
        <v>30</v>
      </c>
      <c r="G867" t="s">
        <v>37</v>
      </c>
      <c r="H867">
        <v>2010</v>
      </c>
      <c r="I867">
        <f>IFERROR(VLOOKUP(D867,[1]Sheet7!C:G,5,0),"Null")</f>
        <v>2.89150573052371</v>
      </c>
      <c r="J867">
        <f>IFERROR(VLOOKUP(D867,[2]!Table1_1[[#All],[Key]:[% of children under age 5 with fever]],5,0),0)</f>
        <v>43.4</v>
      </c>
      <c r="K867">
        <f>IFERROR(VLOOKUP(D867,[3]!Table1_1[[Key]:[No_of_Maternal_death]],5,0),0)</f>
        <v>3100</v>
      </c>
      <c r="L867" t="s">
        <v>38</v>
      </c>
      <c r="M867" t="s">
        <v>39</v>
      </c>
      <c r="N867">
        <v>64.599999999999994</v>
      </c>
      <c r="O867">
        <v>64.7</v>
      </c>
      <c r="P867">
        <v>64.400000000000006</v>
      </c>
      <c r="Q867">
        <v>64</v>
      </c>
      <c r="R867">
        <v>68.5</v>
      </c>
      <c r="S867">
        <v>60.8</v>
      </c>
      <c r="T867">
        <v>61</v>
      </c>
      <c r="U867">
        <v>68.3</v>
      </c>
      <c r="V867">
        <v>63.4</v>
      </c>
      <c r="W867">
        <v>71.599999999999994</v>
      </c>
      <c r="X867">
        <v>0</v>
      </c>
      <c r="Y867">
        <v>0</v>
      </c>
      <c r="Z867">
        <v>0</v>
      </c>
    </row>
    <row r="868" spans="1:26" x14ac:dyDescent="0.25">
      <c r="A868" t="s">
        <v>578</v>
      </c>
      <c r="B868" t="s">
        <v>238</v>
      </c>
      <c r="C868" t="s">
        <v>239</v>
      </c>
      <c r="D868" t="s">
        <v>493</v>
      </c>
      <c r="E868" t="s">
        <v>29</v>
      </c>
      <c r="F868" t="s">
        <v>30</v>
      </c>
      <c r="G868" t="s">
        <v>37</v>
      </c>
      <c r="H868">
        <v>2012</v>
      </c>
      <c r="I868">
        <f>IFERROR(VLOOKUP(D868,[1]Sheet7!C:G,5,0),"Null")</f>
        <v>2.83256555379816</v>
      </c>
      <c r="J868">
        <f>IFERROR(VLOOKUP(D868,[2]!Table1_1[[#All],[Key]:[% of children under age 5 with fever]],5,0),0)</f>
        <v>32.5</v>
      </c>
      <c r="K868">
        <f>IFERROR(VLOOKUP(D868,[3]!Table1_1[[Key]:[No_of_Maternal_death]],5,0),0)</f>
        <v>3000</v>
      </c>
      <c r="L868" t="s">
        <v>376</v>
      </c>
      <c r="M868" t="s">
        <v>377</v>
      </c>
      <c r="N868">
        <v>49.9</v>
      </c>
      <c r="O868">
        <v>50.7</v>
      </c>
      <c r="P868">
        <v>49.2</v>
      </c>
      <c r="Q868">
        <v>47.4</v>
      </c>
      <c r="R868">
        <v>70.900000000000006</v>
      </c>
      <c r="S868">
        <v>40.9</v>
      </c>
      <c r="T868">
        <v>49.2</v>
      </c>
      <c r="U868">
        <v>40</v>
      </c>
      <c r="V868">
        <v>56.9</v>
      </c>
      <c r="W868">
        <v>76.7</v>
      </c>
      <c r="X868">
        <v>0</v>
      </c>
      <c r="Y868">
        <v>0</v>
      </c>
      <c r="Z868">
        <v>0</v>
      </c>
    </row>
    <row r="869" spans="1:26" x14ac:dyDescent="0.25">
      <c r="A869" t="s">
        <v>578</v>
      </c>
      <c r="B869" t="s">
        <v>238</v>
      </c>
      <c r="C869" t="s">
        <v>239</v>
      </c>
      <c r="D869" t="s">
        <v>245</v>
      </c>
      <c r="E869" t="s">
        <v>29</v>
      </c>
      <c r="F869" t="s">
        <v>30</v>
      </c>
      <c r="G869" t="s">
        <v>37</v>
      </c>
      <c r="H869">
        <v>2014</v>
      </c>
      <c r="I869">
        <f>IFERROR(VLOOKUP(D869,[1]Sheet7!C:G,5,0),"Null")</f>
        <v>2.7888132387524398</v>
      </c>
      <c r="J869">
        <f>IFERROR(VLOOKUP(D869,[2]!Table1_1[[#All],[Key]:[% of children under age 5 with fever]],5,0),0)</f>
        <v>42.4</v>
      </c>
      <c r="K869">
        <f>IFERROR(VLOOKUP(D869,[3]!Table1_1[[Key]:[No_of_Maternal_death]],5,0),0)</f>
        <v>2700</v>
      </c>
      <c r="L869" t="s">
        <v>246</v>
      </c>
      <c r="M869" t="s">
        <v>247</v>
      </c>
      <c r="N869">
        <v>74.900000000000006</v>
      </c>
      <c r="O869">
        <v>76.099999999999994</v>
      </c>
      <c r="P869">
        <v>73.7</v>
      </c>
      <c r="Q869">
        <v>75.7</v>
      </c>
      <c r="R869">
        <v>65.8</v>
      </c>
      <c r="S869">
        <v>72.900000000000006</v>
      </c>
      <c r="T869">
        <v>75.7</v>
      </c>
      <c r="U869">
        <v>75.599999999999994</v>
      </c>
      <c r="V869">
        <v>77.099999999999994</v>
      </c>
      <c r="W869">
        <v>72.8</v>
      </c>
      <c r="X869">
        <v>0</v>
      </c>
      <c r="Y869">
        <v>0</v>
      </c>
      <c r="Z869">
        <v>0</v>
      </c>
    </row>
    <row r="870" spans="1:26" x14ac:dyDescent="0.25">
      <c r="A870" t="s">
        <v>578</v>
      </c>
      <c r="B870" t="s">
        <v>253</v>
      </c>
      <c r="C870" t="s">
        <v>254</v>
      </c>
      <c r="D870" t="s">
        <v>609</v>
      </c>
      <c r="E870" t="s">
        <v>29</v>
      </c>
      <c r="F870" t="s">
        <v>30</v>
      </c>
      <c r="G870" t="s">
        <v>37</v>
      </c>
      <c r="H870">
        <v>2016</v>
      </c>
      <c r="I870">
        <f>IFERROR(VLOOKUP(D870,[1]Sheet7!C:G,5,0),"Null")</f>
        <v>1.7650265327558099</v>
      </c>
      <c r="J870">
        <f>IFERROR(VLOOKUP(D870,[2]!Table1_1[[#All],[Key]:[% of children under age 5 with fever]],5,0),0)</f>
        <v>0</v>
      </c>
      <c r="K870">
        <f>IFERROR(VLOOKUP(D870,[3]!Table1_1[[Key]:[No_of_Maternal_death]],5,0),0)</f>
        <v>170</v>
      </c>
      <c r="L870" t="s">
        <v>32</v>
      </c>
      <c r="M870" t="s">
        <v>33</v>
      </c>
      <c r="N870">
        <v>66.900000000000006</v>
      </c>
      <c r="O870">
        <v>67.5</v>
      </c>
      <c r="P870">
        <v>66.3</v>
      </c>
      <c r="Q870">
        <v>67.8</v>
      </c>
      <c r="R870">
        <v>59.1</v>
      </c>
      <c r="S870">
        <v>66.7</v>
      </c>
      <c r="T870">
        <v>69.2</v>
      </c>
      <c r="U870">
        <v>67.7</v>
      </c>
      <c r="V870">
        <v>66.099999999999994</v>
      </c>
      <c r="W870">
        <v>63.1</v>
      </c>
      <c r="X870">
        <v>0</v>
      </c>
      <c r="Y870">
        <v>0</v>
      </c>
      <c r="Z870">
        <v>0</v>
      </c>
    </row>
    <row r="871" spans="1:26" x14ac:dyDescent="0.25">
      <c r="A871" t="s">
        <v>578</v>
      </c>
      <c r="B871" t="s">
        <v>259</v>
      </c>
      <c r="C871" t="s">
        <v>260</v>
      </c>
      <c r="D871" t="s">
        <v>610</v>
      </c>
      <c r="E871" t="s">
        <v>46</v>
      </c>
      <c r="F871" t="s">
        <v>30</v>
      </c>
      <c r="G871" t="s">
        <v>37</v>
      </c>
      <c r="H871">
        <v>2017</v>
      </c>
      <c r="I871">
        <f>IFERROR(VLOOKUP(D871,[1]Sheet7!C:G,5,0),"Null")</f>
        <v>3.8269339822333799</v>
      </c>
      <c r="J871">
        <f>IFERROR(VLOOKUP(D871,[2]!Table1_1[[#All],[Key]:[% of children under age 5 with fever]],5,0),0)</f>
        <v>0</v>
      </c>
      <c r="K871">
        <f>IFERROR(VLOOKUP(D871,[3]!Table1_1[[Key]:[No_of_Maternal_death]],5,0),0)</f>
        <v>4400</v>
      </c>
      <c r="L871" t="s">
        <v>164</v>
      </c>
      <c r="M871" t="s">
        <v>165</v>
      </c>
      <c r="N871">
        <v>54.4</v>
      </c>
      <c r="O871">
        <v>58.3</v>
      </c>
      <c r="P871">
        <v>50.3</v>
      </c>
      <c r="Q871">
        <v>53.9</v>
      </c>
      <c r="R871">
        <v>58.4</v>
      </c>
      <c r="S871">
        <v>58.8</v>
      </c>
      <c r="T871">
        <v>46.9</v>
      </c>
      <c r="U871">
        <v>57.2</v>
      </c>
      <c r="V871">
        <v>52.6</v>
      </c>
      <c r="W871">
        <v>57</v>
      </c>
      <c r="X871">
        <v>50.4</v>
      </c>
      <c r="Y871">
        <v>54.2</v>
      </c>
      <c r="Z871">
        <v>59.5</v>
      </c>
    </row>
    <row r="872" spans="1:26" x14ac:dyDescent="0.25">
      <c r="A872" t="s">
        <v>578</v>
      </c>
      <c r="B872" t="s">
        <v>259</v>
      </c>
      <c r="C872" t="s">
        <v>260</v>
      </c>
      <c r="D872" t="s">
        <v>611</v>
      </c>
      <c r="E872" t="s">
        <v>46</v>
      </c>
      <c r="F872" t="s">
        <v>30</v>
      </c>
      <c r="G872" t="s">
        <v>37</v>
      </c>
      <c r="H872">
        <v>2020</v>
      </c>
      <c r="I872">
        <f>IFERROR(VLOOKUP(D872,[1]Sheet7!C:G,5,0),"Null")</f>
        <v>3.7271007252322299</v>
      </c>
      <c r="J872">
        <f>IFERROR(VLOOKUP(D872,[2]!Table1_1[[#All],[Key]:[% of children under age 5 with fever]],5,0),0)</f>
        <v>0</v>
      </c>
      <c r="K872">
        <f>IFERROR(VLOOKUP(D872,[3]!Table1_1[[Key]:[No_of_Maternal_death]],5,0),0)</f>
        <v>4900</v>
      </c>
      <c r="L872" t="s">
        <v>251</v>
      </c>
      <c r="M872" t="s">
        <v>252</v>
      </c>
      <c r="N872">
        <v>63.5</v>
      </c>
      <c r="O872">
        <v>63.9</v>
      </c>
      <c r="P872">
        <v>63.1</v>
      </c>
      <c r="Q872">
        <v>63.5</v>
      </c>
      <c r="R872">
        <v>63.7</v>
      </c>
      <c r="S872">
        <v>59.1</v>
      </c>
      <c r="T872">
        <v>65.3</v>
      </c>
      <c r="U872">
        <v>63.8</v>
      </c>
      <c r="V872">
        <v>68.2</v>
      </c>
      <c r="W872">
        <v>63.3</v>
      </c>
      <c r="X872">
        <v>0</v>
      </c>
      <c r="Y872">
        <v>0</v>
      </c>
      <c r="Z872">
        <v>0</v>
      </c>
    </row>
    <row r="873" spans="1:26" x14ac:dyDescent="0.25">
      <c r="A873" t="s">
        <v>578</v>
      </c>
      <c r="B873" t="s">
        <v>259</v>
      </c>
      <c r="C873" t="s">
        <v>260</v>
      </c>
      <c r="D873" t="s">
        <v>612</v>
      </c>
      <c r="E873" t="s">
        <v>207</v>
      </c>
      <c r="F873" t="s">
        <v>30</v>
      </c>
      <c r="G873" t="s">
        <v>121</v>
      </c>
      <c r="H873">
        <v>2013</v>
      </c>
      <c r="I873">
        <f>IFERROR(VLOOKUP(D873,[1]Sheet7!C:G,5,0),"Null")</f>
        <v>3.81820594100195</v>
      </c>
      <c r="J873">
        <f>IFERROR(VLOOKUP(D873,[2]!Table1_1[[#All],[Key]:[% of children under age 5 with fever]],5,0),0)</f>
        <v>0</v>
      </c>
      <c r="K873">
        <f>IFERROR(VLOOKUP(D873,[3]!Table1_1[[Key]:[No_of_Maternal_death]],5,0),0)</f>
        <v>4700</v>
      </c>
      <c r="L873" t="s">
        <v>161</v>
      </c>
      <c r="M873" t="s">
        <v>162</v>
      </c>
      <c r="N873">
        <v>63.3</v>
      </c>
      <c r="O873">
        <v>64.3</v>
      </c>
      <c r="P873">
        <v>62.4</v>
      </c>
      <c r="Q873">
        <v>62.4</v>
      </c>
      <c r="R873">
        <v>64.2</v>
      </c>
      <c r="S873">
        <v>57.7</v>
      </c>
      <c r="T873">
        <v>63</v>
      </c>
      <c r="U873">
        <v>69.599999999999994</v>
      </c>
      <c r="V873">
        <v>63</v>
      </c>
      <c r="W873">
        <v>63.7</v>
      </c>
      <c r="X873">
        <v>0</v>
      </c>
      <c r="Y873">
        <v>0</v>
      </c>
      <c r="Z873">
        <v>0</v>
      </c>
    </row>
    <row r="874" spans="1:26" x14ac:dyDescent="0.25">
      <c r="A874" t="s">
        <v>578</v>
      </c>
      <c r="B874" t="s">
        <v>262</v>
      </c>
      <c r="C874" t="s">
        <v>263</v>
      </c>
      <c r="D874" t="s">
        <v>613</v>
      </c>
      <c r="E874" t="s">
        <v>46</v>
      </c>
      <c r="F874" t="s">
        <v>47</v>
      </c>
      <c r="G874" t="s">
        <v>37</v>
      </c>
      <c r="H874">
        <v>2012</v>
      </c>
      <c r="I874">
        <f>IFERROR(VLOOKUP(D874,[1]Sheet7!C:G,5,0),"Null")</f>
        <v>2.74928887763244</v>
      </c>
      <c r="J874">
        <f>IFERROR(VLOOKUP(D874,[2]!Table1_1[[#All],[Key]:[% of children under age 5 with fever]],5,0),0)</f>
        <v>0</v>
      </c>
      <c r="K874">
        <f>IFERROR(VLOOKUP(D874,[3]!Table1_1[[Key]:[No_of_Maternal_death]],5,0),0)</f>
        <v>76000</v>
      </c>
      <c r="L874" t="s">
        <v>116</v>
      </c>
      <c r="M874" t="s">
        <v>149</v>
      </c>
      <c r="N874">
        <v>51</v>
      </c>
      <c r="O874">
        <v>49</v>
      </c>
      <c r="P874">
        <v>53</v>
      </c>
      <c r="Q874">
        <v>49.3</v>
      </c>
      <c r="R874">
        <v>61.2</v>
      </c>
      <c r="S874">
        <v>40.9</v>
      </c>
      <c r="T874">
        <v>51.4</v>
      </c>
      <c r="U874">
        <v>51.1</v>
      </c>
      <c r="V874">
        <v>50.2</v>
      </c>
      <c r="W874">
        <v>62.8</v>
      </c>
      <c r="X874">
        <v>0</v>
      </c>
      <c r="Y874">
        <v>0</v>
      </c>
      <c r="Z874">
        <v>0</v>
      </c>
    </row>
    <row r="875" spans="1:26" x14ac:dyDescent="0.25">
      <c r="A875" t="s">
        <v>578</v>
      </c>
      <c r="B875" t="s">
        <v>262</v>
      </c>
      <c r="C875" t="s">
        <v>263</v>
      </c>
      <c r="D875" t="s">
        <v>267</v>
      </c>
      <c r="E875" t="s">
        <v>46</v>
      </c>
      <c r="F875" t="s">
        <v>47</v>
      </c>
      <c r="G875" t="s">
        <v>37</v>
      </c>
      <c r="H875">
        <v>2015</v>
      </c>
      <c r="I875">
        <f>IFERROR(VLOOKUP(D875,[1]Sheet7!C:G,5,0),"Null")</f>
        <v>2.5411874624473501</v>
      </c>
      <c r="J875">
        <f>IFERROR(VLOOKUP(D875,[2]!Table1_1[[#All],[Key]:[% of children under age 5 with fever]],5,0),0)</f>
        <v>41.2</v>
      </c>
      <c r="K875">
        <f>IFERROR(VLOOKUP(D875,[3]!Table1_1[[Key]:[No_of_Maternal_death]],5,0),0)</f>
        <v>81000</v>
      </c>
      <c r="L875" t="s">
        <v>500</v>
      </c>
      <c r="M875" t="s">
        <v>501</v>
      </c>
      <c r="N875">
        <v>75.099999999999994</v>
      </c>
      <c r="O875">
        <v>0</v>
      </c>
      <c r="P875">
        <v>0</v>
      </c>
      <c r="Q875">
        <v>74.5</v>
      </c>
      <c r="R875">
        <v>78.8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 t="s">
        <v>578</v>
      </c>
      <c r="B876" t="s">
        <v>262</v>
      </c>
      <c r="C876" t="s">
        <v>263</v>
      </c>
      <c r="D876" t="s">
        <v>614</v>
      </c>
      <c r="E876" t="s">
        <v>46</v>
      </c>
      <c r="F876" t="s">
        <v>47</v>
      </c>
      <c r="G876" t="s">
        <v>37</v>
      </c>
      <c r="H876">
        <v>2021</v>
      </c>
      <c r="I876">
        <f>IFERROR(VLOOKUP(D876,[1]Sheet7!C:G,5,0),"Null")</f>
        <v>2.4063633810140499</v>
      </c>
      <c r="J876">
        <f>IFERROR(VLOOKUP(D876,[2]!Table1_1[[#All],[Key]:[% of children under age 5 with fever]],5,0),0)</f>
        <v>0</v>
      </c>
      <c r="K876">
        <f>IFERROR(VLOOKUP(D876,[3]!Table1_1[[Key]:[No_of_Maternal_death]],5,0),0)</f>
        <v>0</v>
      </c>
      <c r="L876" t="s">
        <v>566</v>
      </c>
      <c r="M876" t="s">
        <v>566</v>
      </c>
      <c r="N876">
        <v>67</v>
      </c>
      <c r="O876">
        <v>67.099999999999994</v>
      </c>
      <c r="P876">
        <v>66.900000000000006</v>
      </c>
      <c r="Q876">
        <v>66.099999999999994</v>
      </c>
      <c r="R876">
        <v>74</v>
      </c>
      <c r="S876">
        <v>55.3</v>
      </c>
      <c r="T876">
        <v>69.599999999999994</v>
      </c>
      <c r="U876">
        <v>70.900000000000006</v>
      </c>
      <c r="V876">
        <v>69.5</v>
      </c>
      <c r="W876">
        <v>73.3</v>
      </c>
      <c r="X876">
        <v>65.599999999999994</v>
      </c>
      <c r="Y876">
        <v>73.099999999999994</v>
      </c>
      <c r="Z876">
        <v>68.3</v>
      </c>
    </row>
    <row r="877" spans="1:26" x14ac:dyDescent="0.25">
      <c r="A877" t="s">
        <v>578</v>
      </c>
      <c r="B877" t="s">
        <v>262</v>
      </c>
      <c r="C877" t="s">
        <v>263</v>
      </c>
      <c r="D877" t="s">
        <v>266</v>
      </c>
      <c r="E877" t="s">
        <v>46</v>
      </c>
      <c r="F877" t="s">
        <v>47</v>
      </c>
      <c r="G877" t="s">
        <v>31</v>
      </c>
      <c r="H877">
        <v>2013</v>
      </c>
      <c r="I877">
        <f>IFERROR(VLOOKUP(D877,[1]Sheet7!C:G,5,0),"Null")</f>
        <v>2.6974740433915798</v>
      </c>
      <c r="J877">
        <f>IFERROR(VLOOKUP(D877,[2]!Table1_1[[#All],[Key]:[% of children under age 5 with fever]],5,0),0)</f>
        <v>32.700000000000003</v>
      </c>
      <c r="K877">
        <f>IFERROR(VLOOKUP(D877,[3]!Table1_1[[Key]:[No_of_Maternal_death]],5,0),0)</f>
        <v>79000</v>
      </c>
      <c r="L877" t="s">
        <v>161</v>
      </c>
      <c r="M877" t="s">
        <v>162</v>
      </c>
      <c r="N877">
        <v>31.5</v>
      </c>
      <c r="O877">
        <v>31.8</v>
      </c>
      <c r="P877">
        <v>31.1</v>
      </c>
      <c r="Q877">
        <v>28.8</v>
      </c>
      <c r="R877">
        <v>36.5</v>
      </c>
      <c r="S877">
        <v>25.2</v>
      </c>
      <c r="T877">
        <v>29.1</v>
      </c>
      <c r="U877">
        <v>30</v>
      </c>
      <c r="V877">
        <v>35.1</v>
      </c>
      <c r="W877">
        <v>43.6</v>
      </c>
      <c r="X877">
        <v>0</v>
      </c>
      <c r="Y877">
        <v>0</v>
      </c>
      <c r="Z877">
        <v>0</v>
      </c>
    </row>
    <row r="878" spans="1:26" x14ac:dyDescent="0.25">
      <c r="A878" t="s">
        <v>578</v>
      </c>
      <c r="B878" t="s">
        <v>262</v>
      </c>
      <c r="C878" t="s">
        <v>263</v>
      </c>
      <c r="D878" t="s">
        <v>267</v>
      </c>
      <c r="E878" t="s">
        <v>46</v>
      </c>
      <c r="F878" t="s">
        <v>47</v>
      </c>
      <c r="G878" t="s">
        <v>31</v>
      </c>
      <c r="H878">
        <v>2015</v>
      </c>
      <c r="I878">
        <f>IFERROR(VLOOKUP(D878,[1]Sheet7!C:G,5,0),"Null")</f>
        <v>2.5411874624473501</v>
      </c>
      <c r="J878">
        <f>IFERROR(VLOOKUP(D878,[2]!Table1_1[[#All],[Key]:[% of children under age 5 with fever]],5,0),0)</f>
        <v>41.2</v>
      </c>
      <c r="K878">
        <f>IFERROR(VLOOKUP(D878,[3]!Table1_1[[Key]:[No_of_Maternal_death]],5,0),0)</f>
        <v>81000</v>
      </c>
      <c r="L878" t="s">
        <v>188</v>
      </c>
      <c r="M878" t="s">
        <v>189</v>
      </c>
      <c r="N878">
        <v>66.099999999999994</v>
      </c>
      <c r="O878">
        <v>64.099999999999994</v>
      </c>
      <c r="P878">
        <v>68.099999999999994</v>
      </c>
      <c r="Q878">
        <v>64.400000000000006</v>
      </c>
      <c r="R878">
        <v>71.2</v>
      </c>
      <c r="S878">
        <v>57.5</v>
      </c>
      <c r="T878">
        <v>67.7</v>
      </c>
      <c r="U878">
        <v>69.599999999999994</v>
      </c>
      <c r="V878">
        <v>67.8</v>
      </c>
      <c r="W878">
        <v>73.3</v>
      </c>
      <c r="X878">
        <v>0</v>
      </c>
      <c r="Y878">
        <v>0</v>
      </c>
      <c r="Z878">
        <v>0</v>
      </c>
    </row>
    <row r="879" spans="1:26" x14ac:dyDescent="0.25">
      <c r="A879" t="s">
        <v>578</v>
      </c>
      <c r="B879" t="s">
        <v>272</v>
      </c>
      <c r="C879" t="s">
        <v>273</v>
      </c>
      <c r="D879" t="s">
        <v>516</v>
      </c>
      <c r="E879" t="s">
        <v>29</v>
      </c>
      <c r="F879" t="s">
        <v>47</v>
      </c>
      <c r="G879" t="s">
        <v>31</v>
      </c>
      <c r="H879">
        <v>2017</v>
      </c>
      <c r="I879">
        <f>IFERROR(VLOOKUP(D879,[1]Sheet7!C:G,5,0),"Null")</f>
        <v>2.4788078523925701</v>
      </c>
      <c r="J879">
        <f>IFERROR(VLOOKUP(D879,[2]!Table1_1[[#All],[Key]:[% of children under age 5 with fever]],5,0),0)</f>
        <v>19.600000000000001</v>
      </c>
      <c r="K879">
        <f>IFERROR(VLOOKUP(D879,[3]!Table1_1[[Key]:[No_of_Maternal_death]],5,0),0)</f>
        <v>1100</v>
      </c>
      <c r="L879" t="s">
        <v>269</v>
      </c>
      <c r="M879" t="s">
        <v>270</v>
      </c>
      <c r="N879">
        <v>63.4</v>
      </c>
      <c r="O879">
        <v>62.7</v>
      </c>
      <c r="P879">
        <v>64.2</v>
      </c>
      <c r="Q879">
        <v>62.3</v>
      </c>
      <c r="R879">
        <v>66.8</v>
      </c>
      <c r="S879">
        <v>54.2</v>
      </c>
      <c r="T879">
        <v>60.1</v>
      </c>
      <c r="U879">
        <v>67.099999999999994</v>
      </c>
      <c r="V879">
        <v>71.599999999999994</v>
      </c>
      <c r="W879">
        <v>71.099999999999994</v>
      </c>
      <c r="X879">
        <v>0</v>
      </c>
      <c r="Y879">
        <v>0</v>
      </c>
      <c r="Z879">
        <v>0</v>
      </c>
    </row>
    <row r="880" spans="1:26" x14ac:dyDescent="0.25">
      <c r="A880" t="s">
        <v>578</v>
      </c>
      <c r="B880" t="s">
        <v>272</v>
      </c>
      <c r="C880" t="s">
        <v>273</v>
      </c>
      <c r="D880" t="s">
        <v>615</v>
      </c>
      <c r="E880" t="s">
        <v>29</v>
      </c>
      <c r="F880" t="s">
        <v>47</v>
      </c>
      <c r="G880" t="s">
        <v>31</v>
      </c>
      <c r="H880">
        <v>2018</v>
      </c>
      <c r="I880">
        <f>IFERROR(VLOOKUP(D880,[1]Sheet7!C:G,5,0),"Null")</f>
        <v>2.4350384154402498</v>
      </c>
      <c r="J880">
        <f>IFERROR(VLOOKUP(D880,[2]!Table1_1[[#All],[Key]:[% of children under age 5 with fever]],5,0),0)</f>
        <v>0</v>
      </c>
      <c r="K880">
        <f>IFERROR(VLOOKUP(D880,[3]!Table1_1[[Key]:[No_of_Maternal_death]],5,0),0)</f>
        <v>1100</v>
      </c>
      <c r="L880" t="s">
        <v>93</v>
      </c>
      <c r="M880" t="s">
        <v>94</v>
      </c>
      <c r="N880">
        <v>72.8</v>
      </c>
      <c r="O880">
        <v>73.400000000000006</v>
      </c>
      <c r="P880">
        <v>72.2</v>
      </c>
      <c r="Q880">
        <v>70.2</v>
      </c>
      <c r="R880">
        <v>78.8</v>
      </c>
      <c r="S880">
        <v>67.8</v>
      </c>
      <c r="T880">
        <v>70.400000000000006</v>
      </c>
      <c r="U880">
        <v>72.400000000000006</v>
      </c>
      <c r="V880">
        <v>79.099999999999994</v>
      </c>
      <c r="W880">
        <v>85.2</v>
      </c>
      <c r="X880">
        <v>68.8</v>
      </c>
      <c r="Y880">
        <v>74.8</v>
      </c>
      <c r="Z880">
        <v>78.8</v>
      </c>
    </row>
    <row r="881" spans="1:26" x14ac:dyDescent="0.25">
      <c r="A881" t="s">
        <v>578</v>
      </c>
      <c r="B881" t="s">
        <v>272</v>
      </c>
      <c r="C881" t="s">
        <v>273</v>
      </c>
      <c r="D881" t="s">
        <v>616</v>
      </c>
      <c r="E881" t="s">
        <v>29</v>
      </c>
      <c r="F881" t="s">
        <v>47</v>
      </c>
      <c r="G881" t="s">
        <v>31</v>
      </c>
      <c r="H881">
        <v>2021</v>
      </c>
      <c r="I881">
        <f>IFERROR(VLOOKUP(D881,[1]Sheet7!C:G,5,0),"Null")</f>
        <v>2.3717515483557001</v>
      </c>
      <c r="J881">
        <f>IFERROR(VLOOKUP(D881,[2]!Table1_1[[#All],[Key]:[% of children under age 5 with fever]],5,0),0)</f>
        <v>0</v>
      </c>
      <c r="K881">
        <f>IFERROR(VLOOKUP(D881,[3]!Table1_1[[Key]:[No_of_Maternal_death]],5,0),0)</f>
        <v>0</v>
      </c>
      <c r="L881" t="s">
        <v>617</v>
      </c>
      <c r="M881" t="s">
        <v>618</v>
      </c>
      <c r="N881">
        <v>62.8</v>
      </c>
      <c r="O881">
        <v>63</v>
      </c>
      <c r="P881">
        <v>62.6</v>
      </c>
      <c r="Q881">
        <v>62.2</v>
      </c>
      <c r="R881">
        <v>64.2</v>
      </c>
      <c r="S881">
        <v>54.3</v>
      </c>
      <c r="T881">
        <v>63.3</v>
      </c>
      <c r="U881">
        <v>65.3</v>
      </c>
      <c r="V881">
        <v>68.400000000000006</v>
      </c>
      <c r="W881">
        <v>70.7</v>
      </c>
      <c r="X881">
        <v>57</v>
      </c>
      <c r="Y881">
        <v>64.5</v>
      </c>
      <c r="Z881">
        <v>69.2</v>
      </c>
    </row>
    <row r="882" spans="1:26" x14ac:dyDescent="0.25">
      <c r="A882" t="s">
        <v>578</v>
      </c>
      <c r="B882" t="s">
        <v>272</v>
      </c>
      <c r="C882" t="s">
        <v>273</v>
      </c>
      <c r="D882" t="s">
        <v>512</v>
      </c>
      <c r="E882" t="s">
        <v>207</v>
      </c>
      <c r="F882" t="s">
        <v>30</v>
      </c>
      <c r="G882" t="s">
        <v>37</v>
      </c>
      <c r="H882">
        <v>2013</v>
      </c>
      <c r="I882">
        <f>IFERROR(VLOOKUP(D882,[1]Sheet7!C:G,5,0),"Null")</f>
        <v>2.3792915199656002</v>
      </c>
      <c r="J882">
        <f>IFERROR(VLOOKUP(D882,[2]!Table1_1[[#All],[Key]:[% of children under age 5 with fever]],5,0),0)</f>
        <v>12</v>
      </c>
      <c r="K882">
        <f>IFERROR(VLOOKUP(D882,[3]!Table1_1[[Key]:[No_of_Maternal_death]],5,0),0)</f>
        <v>1200</v>
      </c>
      <c r="L882" t="s">
        <v>475</v>
      </c>
      <c r="M882" t="s">
        <v>476</v>
      </c>
      <c r="N882">
        <v>68.400000000000006</v>
      </c>
      <c r="O882">
        <v>64.5</v>
      </c>
      <c r="P882">
        <v>72.2</v>
      </c>
      <c r="Q882">
        <v>67.099999999999994</v>
      </c>
      <c r="R882">
        <v>77.2</v>
      </c>
      <c r="S882">
        <v>62.4</v>
      </c>
      <c r="T882">
        <v>66.900000000000006</v>
      </c>
      <c r="U882">
        <v>61.5</v>
      </c>
      <c r="V882">
        <v>72</v>
      </c>
      <c r="W882">
        <v>83.3</v>
      </c>
      <c r="X882">
        <v>0</v>
      </c>
      <c r="Y882">
        <v>0</v>
      </c>
      <c r="Z882">
        <v>0</v>
      </c>
    </row>
    <row r="883" spans="1:26" x14ac:dyDescent="0.25">
      <c r="A883" t="s">
        <v>578</v>
      </c>
      <c r="B883" t="s">
        <v>279</v>
      </c>
      <c r="C883" t="s">
        <v>280</v>
      </c>
      <c r="D883" t="s">
        <v>293</v>
      </c>
      <c r="E883" t="s">
        <v>46</v>
      </c>
      <c r="F883" t="s">
        <v>30</v>
      </c>
      <c r="G883" t="s">
        <v>37</v>
      </c>
      <c r="H883">
        <v>2015</v>
      </c>
      <c r="I883">
        <f>IFERROR(VLOOKUP(D883,[1]Sheet7!C:G,5,0),"Null")</f>
        <v>2.72463609047466</v>
      </c>
      <c r="J883">
        <f>IFERROR(VLOOKUP(D883,[2]!Table1_1[[#All],[Key]:[% of children under age 5 with fever]],5,0),0)</f>
        <v>3.4</v>
      </c>
      <c r="K883">
        <f>IFERROR(VLOOKUP(D883,[3]!Table1_1[[Key]:[No_of_Maternal_death]],5,0),0)</f>
        <v>1600</v>
      </c>
      <c r="L883" t="s">
        <v>514</v>
      </c>
      <c r="M883" t="s">
        <v>515</v>
      </c>
      <c r="N883">
        <v>56.7</v>
      </c>
      <c r="O883">
        <v>58.8</v>
      </c>
      <c r="P883">
        <v>54.7</v>
      </c>
      <c r="Q883">
        <v>55</v>
      </c>
      <c r="R883">
        <v>66.3</v>
      </c>
      <c r="S883">
        <v>45.6</v>
      </c>
      <c r="T883">
        <v>54.4</v>
      </c>
      <c r="U883">
        <v>58.1</v>
      </c>
      <c r="V883">
        <v>63.1</v>
      </c>
      <c r="W883">
        <v>70.2</v>
      </c>
      <c r="X883">
        <v>0</v>
      </c>
      <c r="Y883">
        <v>0</v>
      </c>
      <c r="Z883">
        <v>0</v>
      </c>
    </row>
    <row r="884" spans="1:26" x14ac:dyDescent="0.25">
      <c r="A884" t="s">
        <v>578</v>
      </c>
      <c r="B884" t="s">
        <v>279</v>
      </c>
      <c r="C884" t="s">
        <v>280</v>
      </c>
      <c r="D884" t="s">
        <v>299</v>
      </c>
      <c r="E884" t="s">
        <v>46</v>
      </c>
      <c r="F884" t="s">
        <v>30</v>
      </c>
      <c r="G884" t="s">
        <v>37</v>
      </c>
      <c r="H884">
        <v>2017</v>
      </c>
      <c r="I884">
        <f>IFERROR(VLOOKUP(D884,[1]Sheet7!C:G,5,0),"Null")</f>
        <v>2.7179778377713002</v>
      </c>
      <c r="J884">
        <f>IFERROR(VLOOKUP(D884,[2]!Table1_1[[#All],[Key]:[% of children under age 5 with fever]],5,0),0)</f>
        <v>4.7</v>
      </c>
      <c r="K884">
        <f>IFERROR(VLOOKUP(D884,[3]!Table1_1[[Key]:[No_of_Maternal_death]],5,0),0)</f>
        <v>1400</v>
      </c>
      <c r="L884" t="s">
        <v>164</v>
      </c>
      <c r="M884" t="s">
        <v>165</v>
      </c>
      <c r="N884">
        <v>55.6</v>
      </c>
      <c r="O884">
        <v>53.1</v>
      </c>
      <c r="P884">
        <v>58.8</v>
      </c>
      <c r="Q884">
        <v>54.7</v>
      </c>
      <c r="R884">
        <v>59.7</v>
      </c>
      <c r="S884">
        <v>44</v>
      </c>
      <c r="T884">
        <v>51.2</v>
      </c>
      <c r="U884">
        <v>56.4</v>
      </c>
      <c r="V884">
        <v>65.5</v>
      </c>
      <c r="W884">
        <v>67.3</v>
      </c>
      <c r="X884">
        <v>55.2</v>
      </c>
      <c r="Y884">
        <v>53.2</v>
      </c>
      <c r="Z884">
        <v>66.3</v>
      </c>
    </row>
    <row r="885" spans="1:26" x14ac:dyDescent="0.25">
      <c r="A885" t="s">
        <v>578</v>
      </c>
      <c r="B885" t="s">
        <v>279</v>
      </c>
      <c r="C885" t="s">
        <v>280</v>
      </c>
      <c r="D885" t="s">
        <v>619</v>
      </c>
      <c r="E885" t="s">
        <v>46</v>
      </c>
      <c r="F885" t="s">
        <v>30</v>
      </c>
      <c r="G885" t="s">
        <v>37</v>
      </c>
      <c r="H885">
        <v>2020</v>
      </c>
      <c r="I885">
        <f>IFERROR(VLOOKUP(D885,[1]Sheet7!C:G,5,0),"Null")</f>
        <v>2.6843818492504101</v>
      </c>
      <c r="J885">
        <f>IFERROR(VLOOKUP(D885,[2]!Table1_1[[#All],[Key]:[% of children under age 5 with fever]],5,0),0)</f>
        <v>0</v>
      </c>
      <c r="K885">
        <f>IFERROR(VLOOKUP(D885,[3]!Table1_1[[Key]:[No_of_Maternal_death]],5,0),0)</f>
        <v>1400</v>
      </c>
      <c r="L885" t="s">
        <v>571</v>
      </c>
      <c r="M885" t="s">
        <v>572</v>
      </c>
      <c r="N885">
        <v>62.3</v>
      </c>
      <c r="O885">
        <v>63.6</v>
      </c>
      <c r="P885">
        <v>61</v>
      </c>
      <c r="Q885">
        <v>61.2</v>
      </c>
      <c r="R885">
        <v>68.900000000000006</v>
      </c>
      <c r="S885">
        <v>52.3</v>
      </c>
      <c r="T885">
        <v>56.5</v>
      </c>
      <c r="U885">
        <v>62.3</v>
      </c>
      <c r="V885">
        <v>70.5</v>
      </c>
      <c r="W885">
        <v>77.400000000000006</v>
      </c>
      <c r="X885">
        <v>57.1</v>
      </c>
      <c r="Y885">
        <v>59</v>
      </c>
      <c r="Z885">
        <v>74.7</v>
      </c>
    </row>
    <row r="886" spans="1:26" x14ac:dyDescent="0.25">
      <c r="A886" t="s">
        <v>578</v>
      </c>
      <c r="B886" t="s">
        <v>279</v>
      </c>
      <c r="C886" t="s">
        <v>280</v>
      </c>
      <c r="D886" t="s">
        <v>282</v>
      </c>
      <c r="E886" t="s">
        <v>46</v>
      </c>
      <c r="F886" t="s">
        <v>47</v>
      </c>
      <c r="G886" t="s">
        <v>31</v>
      </c>
      <c r="H886">
        <v>2006</v>
      </c>
      <c r="I886">
        <f>IFERROR(VLOOKUP(D886,[1]Sheet7!C:G,5,0),"Null")</f>
        <v>2.6023344051600099</v>
      </c>
      <c r="J886">
        <f>IFERROR(VLOOKUP(D886,[2]!Table1_1[[#All],[Key]:[% of children under age 5 with fever]],5,0),0)</f>
        <v>20</v>
      </c>
      <c r="K886">
        <f>IFERROR(VLOOKUP(D886,[3]!Table1_1[[Key]:[No_of_Maternal_death]],5,0),0)</f>
        <v>2100</v>
      </c>
      <c r="L886" t="s">
        <v>283</v>
      </c>
      <c r="M886" t="s">
        <v>284</v>
      </c>
      <c r="N886">
        <v>55.9</v>
      </c>
      <c r="O886">
        <v>56.4</v>
      </c>
      <c r="P886">
        <v>55.3</v>
      </c>
      <c r="Q886">
        <v>53.1</v>
      </c>
      <c r="R886">
        <v>62</v>
      </c>
      <c r="S886">
        <v>52.8</v>
      </c>
      <c r="T886">
        <v>52.2</v>
      </c>
      <c r="U886">
        <v>52.8</v>
      </c>
      <c r="V886">
        <v>60.9</v>
      </c>
      <c r="W886">
        <v>65.900000000000006</v>
      </c>
      <c r="X886">
        <v>52.5</v>
      </c>
      <c r="Y886">
        <v>67</v>
      </c>
      <c r="Z886">
        <v>66.400000000000006</v>
      </c>
    </row>
    <row r="887" spans="1:26" x14ac:dyDescent="0.25">
      <c r="A887" t="s">
        <v>578</v>
      </c>
      <c r="B887" t="s">
        <v>279</v>
      </c>
      <c r="C887" t="s">
        <v>280</v>
      </c>
      <c r="D887" t="s">
        <v>285</v>
      </c>
      <c r="E887" t="s">
        <v>46</v>
      </c>
      <c r="F887" t="s">
        <v>47</v>
      </c>
      <c r="G887" t="s">
        <v>31</v>
      </c>
      <c r="H887">
        <v>2009</v>
      </c>
      <c r="I887">
        <f>IFERROR(VLOOKUP(D887,[1]Sheet7!C:G,5,0),"Null")</f>
        <v>2.6767474977579799</v>
      </c>
      <c r="J887">
        <f>IFERROR(VLOOKUP(D887,[2]!Table1_1[[#All],[Key]:[% of children under age 5 with fever]],5,0),0)</f>
        <v>9.1</v>
      </c>
      <c r="K887">
        <f>IFERROR(VLOOKUP(D887,[3]!Table1_1[[Key]:[No_of_Maternal_death]],5,0),0)</f>
        <v>2200</v>
      </c>
      <c r="L887" t="s">
        <v>286</v>
      </c>
      <c r="M887" t="s">
        <v>287</v>
      </c>
      <c r="N887">
        <v>50.8</v>
      </c>
      <c r="O887">
        <v>50.6</v>
      </c>
      <c r="P887">
        <v>50.9</v>
      </c>
      <c r="Q887">
        <v>44.1</v>
      </c>
      <c r="R887">
        <v>60.2</v>
      </c>
      <c r="S887">
        <v>39.1</v>
      </c>
      <c r="T887">
        <v>42.2</v>
      </c>
      <c r="U887">
        <v>47.1</v>
      </c>
      <c r="V887">
        <v>63.1</v>
      </c>
      <c r="W887">
        <v>63.6</v>
      </c>
      <c r="X887">
        <v>44.7</v>
      </c>
      <c r="Y887">
        <v>60.9</v>
      </c>
      <c r="Z887">
        <v>68.900000000000006</v>
      </c>
    </row>
    <row r="888" spans="1:26" x14ac:dyDescent="0.25">
      <c r="A888" t="s">
        <v>578</v>
      </c>
      <c r="B888" t="s">
        <v>279</v>
      </c>
      <c r="C888" t="s">
        <v>280</v>
      </c>
      <c r="D888" t="s">
        <v>291</v>
      </c>
      <c r="E888" t="s">
        <v>46</v>
      </c>
      <c r="F888" t="s">
        <v>47</v>
      </c>
      <c r="G888" t="s">
        <v>31</v>
      </c>
      <c r="H888">
        <v>2013</v>
      </c>
      <c r="I888">
        <f>IFERROR(VLOOKUP(D888,[1]Sheet7!C:G,5,0),"Null")</f>
        <v>2.7118192888391501</v>
      </c>
      <c r="J888">
        <f>IFERROR(VLOOKUP(D888,[2]!Table1_1[[#All],[Key]:[% of children under age 5 with fever]],5,0),0)</f>
        <v>6.2</v>
      </c>
      <c r="K888">
        <f>IFERROR(VLOOKUP(D888,[3]!Table1_1[[Key]:[No_of_Maternal_death]],5,0),0)</f>
        <v>1800</v>
      </c>
      <c r="L888" t="s">
        <v>216</v>
      </c>
      <c r="M888" t="s">
        <v>217</v>
      </c>
      <c r="N888">
        <v>43.5</v>
      </c>
      <c r="O888">
        <v>42.9</v>
      </c>
      <c r="P888">
        <v>44.1</v>
      </c>
      <c r="Q888">
        <v>42.9</v>
      </c>
      <c r="R888">
        <v>44.5</v>
      </c>
      <c r="S888">
        <v>34.700000000000003</v>
      </c>
      <c r="T888">
        <v>44.6</v>
      </c>
      <c r="U888">
        <v>43.5</v>
      </c>
      <c r="V888">
        <v>49.5</v>
      </c>
      <c r="W888">
        <v>48.3</v>
      </c>
      <c r="X888">
        <v>0</v>
      </c>
      <c r="Y888">
        <v>0</v>
      </c>
      <c r="Z888">
        <v>0</v>
      </c>
    </row>
    <row r="889" spans="1:26" x14ac:dyDescent="0.25">
      <c r="A889" t="s">
        <v>578</v>
      </c>
      <c r="B889" t="s">
        <v>279</v>
      </c>
      <c r="C889" t="s">
        <v>280</v>
      </c>
      <c r="D889" t="s">
        <v>292</v>
      </c>
      <c r="E889" t="s">
        <v>46</v>
      </c>
      <c r="F889" t="s">
        <v>47</v>
      </c>
      <c r="G889" t="s">
        <v>31</v>
      </c>
      <c r="H889">
        <v>2014</v>
      </c>
      <c r="I889">
        <f>IFERROR(VLOOKUP(D889,[1]Sheet7!C:G,5,0),"Null")</f>
        <v>2.7190510098829699</v>
      </c>
      <c r="J889">
        <f>IFERROR(VLOOKUP(D889,[2]!Table1_1[[#All],[Key]:[% of children under age 5 with fever]],5,0),0)</f>
        <v>6.7</v>
      </c>
      <c r="K889">
        <f>IFERROR(VLOOKUP(D889,[3]!Table1_1[[Key]:[No_of_Maternal_death]],5,0),0)</f>
        <v>1800</v>
      </c>
      <c r="L889" t="s">
        <v>137</v>
      </c>
      <c r="M889" t="s">
        <v>138</v>
      </c>
      <c r="N889">
        <v>56</v>
      </c>
      <c r="O889">
        <v>62.1</v>
      </c>
      <c r="P889">
        <v>48.2</v>
      </c>
      <c r="Q889">
        <v>51.8</v>
      </c>
      <c r="R889">
        <v>61</v>
      </c>
      <c r="S889">
        <v>50</v>
      </c>
      <c r="T889">
        <v>48.7</v>
      </c>
      <c r="U889">
        <v>59.7</v>
      </c>
      <c r="V889">
        <v>59.6</v>
      </c>
      <c r="W889">
        <v>65.900000000000006</v>
      </c>
      <c r="X889">
        <v>0</v>
      </c>
      <c r="Y889">
        <v>0</v>
      </c>
      <c r="Z889">
        <v>0</v>
      </c>
    </row>
    <row r="890" spans="1:26" x14ac:dyDescent="0.25">
      <c r="A890" t="s">
        <v>578</v>
      </c>
      <c r="B890" t="s">
        <v>279</v>
      </c>
      <c r="C890" t="s">
        <v>280</v>
      </c>
      <c r="D890" t="s">
        <v>293</v>
      </c>
      <c r="E890" t="s">
        <v>46</v>
      </c>
      <c r="F890" t="s">
        <v>47</v>
      </c>
      <c r="G890" t="s">
        <v>31</v>
      </c>
      <c r="H890">
        <v>2015</v>
      </c>
      <c r="I890">
        <f>IFERROR(VLOOKUP(D890,[1]Sheet7!C:G,5,0),"Null")</f>
        <v>2.72463609047466</v>
      </c>
      <c r="J890">
        <f>IFERROR(VLOOKUP(D890,[2]!Table1_1[[#All],[Key]:[% of children under age 5 with fever]],5,0),0)</f>
        <v>3.4</v>
      </c>
      <c r="K890">
        <f>IFERROR(VLOOKUP(D890,[3]!Table1_1[[Key]:[No_of_Maternal_death]],5,0),0)</f>
        <v>1600</v>
      </c>
      <c r="L890" t="s">
        <v>294</v>
      </c>
      <c r="M890" t="s">
        <v>295</v>
      </c>
      <c r="N890">
        <v>49.3</v>
      </c>
      <c r="O890">
        <v>49.6</v>
      </c>
      <c r="P890">
        <v>49</v>
      </c>
      <c r="Q890">
        <v>47.8</v>
      </c>
      <c r="R890">
        <v>52.3</v>
      </c>
      <c r="S890">
        <v>49.3</v>
      </c>
      <c r="T890">
        <v>51.3</v>
      </c>
      <c r="U890">
        <v>45.6</v>
      </c>
      <c r="V890">
        <v>43.3</v>
      </c>
      <c r="W890">
        <v>60.2</v>
      </c>
      <c r="X890">
        <v>0</v>
      </c>
      <c r="Y890">
        <v>0</v>
      </c>
      <c r="Z890">
        <v>0</v>
      </c>
    </row>
    <row r="891" spans="1:26" x14ac:dyDescent="0.25">
      <c r="A891" t="s">
        <v>578</v>
      </c>
      <c r="B891" t="s">
        <v>279</v>
      </c>
      <c r="C891" t="s">
        <v>280</v>
      </c>
      <c r="D891" t="s">
        <v>296</v>
      </c>
      <c r="E891" t="s">
        <v>46</v>
      </c>
      <c r="F891" t="s">
        <v>47</v>
      </c>
      <c r="G891" t="s">
        <v>31</v>
      </c>
      <c r="H891">
        <v>2016</v>
      </c>
      <c r="I891">
        <f>IFERROR(VLOOKUP(D891,[1]Sheet7!C:G,5,0),"Null")</f>
        <v>2.7154429589037998</v>
      </c>
      <c r="J891">
        <f>IFERROR(VLOOKUP(D891,[2]!Table1_1[[#All],[Key]:[% of children under age 5 with fever]],5,0),0)</f>
        <v>1.7</v>
      </c>
      <c r="K891">
        <f>IFERROR(VLOOKUP(D891,[3]!Table1_1[[Key]:[No_of_Maternal_death]],5,0),0)</f>
        <v>1400</v>
      </c>
      <c r="L891" t="s">
        <v>297</v>
      </c>
      <c r="M891" t="s">
        <v>298</v>
      </c>
      <c r="N891">
        <v>49.5</v>
      </c>
      <c r="O891">
        <v>50.1</v>
      </c>
      <c r="P891">
        <v>48.6</v>
      </c>
      <c r="Q891">
        <v>46.6</v>
      </c>
      <c r="R891">
        <v>54.9</v>
      </c>
      <c r="S891">
        <v>44</v>
      </c>
      <c r="T891">
        <v>52.1</v>
      </c>
      <c r="U891">
        <v>41.8</v>
      </c>
      <c r="V891">
        <v>46.6</v>
      </c>
      <c r="W891">
        <v>70.2</v>
      </c>
      <c r="X891">
        <v>44.1</v>
      </c>
      <c r="Y891">
        <v>53.4</v>
      </c>
      <c r="Z891">
        <v>64.5</v>
      </c>
    </row>
    <row r="892" spans="1:26" x14ac:dyDescent="0.25">
      <c r="A892" t="s">
        <v>578</v>
      </c>
      <c r="B892" t="s">
        <v>279</v>
      </c>
      <c r="C892" t="s">
        <v>280</v>
      </c>
      <c r="D892" t="s">
        <v>299</v>
      </c>
      <c r="E892" t="s">
        <v>207</v>
      </c>
      <c r="F892" t="s">
        <v>47</v>
      </c>
      <c r="G892" t="s">
        <v>31</v>
      </c>
      <c r="H892">
        <v>2017</v>
      </c>
      <c r="I892">
        <f>IFERROR(VLOOKUP(D892,[1]Sheet7!C:G,5,0),"Null")</f>
        <v>2.7179778377713002</v>
      </c>
      <c r="J892">
        <f>IFERROR(VLOOKUP(D892,[2]!Table1_1[[#All],[Key]:[% of children under age 5 with fever]],5,0),0)</f>
        <v>4.7</v>
      </c>
      <c r="K892">
        <f>IFERROR(VLOOKUP(D892,[3]!Table1_1[[Key]:[No_of_Maternal_death]],5,0),0)</f>
        <v>1400</v>
      </c>
      <c r="L892" t="s">
        <v>300</v>
      </c>
      <c r="M892" t="s">
        <v>301</v>
      </c>
      <c r="N892">
        <v>51.4</v>
      </c>
      <c r="O892">
        <v>51.6</v>
      </c>
      <c r="P892">
        <v>51.3</v>
      </c>
      <c r="Q892">
        <v>44.1</v>
      </c>
      <c r="R892">
        <v>63.4</v>
      </c>
      <c r="S892">
        <v>38</v>
      </c>
      <c r="T892">
        <v>44</v>
      </c>
      <c r="U892">
        <v>51.7</v>
      </c>
      <c r="V892">
        <v>61.2</v>
      </c>
      <c r="W892">
        <v>73.7</v>
      </c>
      <c r="X892">
        <v>45.1</v>
      </c>
      <c r="Y892">
        <v>56.5</v>
      </c>
      <c r="Z892">
        <v>66.3</v>
      </c>
    </row>
    <row r="893" spans="1:26" x14ac:dyDescent="0.25">
      <c r="A893" t="s">
        <v>578</v>
      </c>
      <c r="B893" t="s">
        <v>309</v>
      </c>
      <c r="C893" t="s">
        <v>310</v>
      </c>
      <c r="D893" t="s">
        <v>620</v>
      </c>
      <c r="E893" t="s">
        <v>46</v>
      </c>
      <c r="F893" t="s">
        <v>47</v>
      </c>
      <c r="G893" t="s">
        <v>31</v>
      </c>
      <c r="H893">
        <v>2018</v>
      </c>
      <c r="I893">
        <f>IFERROR(VLOOKUP(D893,[1]Sheet7!C:G,5,0),"Null")</f>
        <v>2.36471306664028</v>
      </c>
      <c r="J893">
        <f>IFERROR(VLOOKUP(D893,[2]!Table1_1[[#All],[Key]:[% of children under age 5 with fever]],5,0),0)</f>
        <v>0</v>
      </c>
      <c r="K893">
        <f>IFERROR(VLOOKUP(D893,[3]!Table1_1[[Key]:[No_of_Maternal_death]],5,0),0)</f>
        <v>1200</v>
      </c>
      <c r="L893" t="s">
        <v>93</v>
      </c>
      <c r="M893" t="s">
        <v>94</v>
      </c>
      <c r="N893">
        <v>52.8</v>
      </c>
      <c r="O893">
        <v>52.1</v>
      </c>
      <c r="P893">
        <v>53.6</v>
      </c>
      <c r="Q893">
        <v>46.9</v>
      </c>
      <c r="R893">
        <v>62.5</v>
      </c>
      <c r="S893">
        <v>37.799999999999997</v>
      </c>
      <c r="T893">
        <v>49.7</v>
      </c>
      <c r="U893">
        <v>54.6</v>
      </c>
      <c r="V893">
        <v>63.8</v>
      </c>
      <c r="W893">
        <v>61.1</v>
      </c>
      <c r="X893">
        <v>46</v>
      </c>
      <c r="Y893">
        <v>63.4</v>
      </c>
      <c r="Z893">
        <v>62.6</v>
      </c>
    </row>
    <row r="894" spans="1:26" x14ac:dyDescent="0.25">
      <c r="A894" t="s">
        <v>578</v>
      </c>
      <c r="B894" t="s">
        <v>309</v>
      </c>
      <c r="C894" t="s">
        <v>310</v>
      </c>
      <c r="D894" t="s">
        <v>320</v>
      </c>
      <c r="E894" t="s">
        <v>46</v>
      </c>
      <c r="F894" t="s">
        <v>47</v>
      </c>
      <c r="G894" t="s">
        <v>31</v>
      </c>
      <c r="H894">
        <v>2019</v>
      </c>
      <c r="I894">
        <f>IFERROR(VLOOKUP(D894,[1]Sheet7!C:G,5,0),"Null")</f>
        <v>2.33284062492806</v>
      </c>
      <c r="J894">
        <f>IFERROR(VLOOKUP(D894,[2]!Table1_1[[#All],[Key]:[% of children under age 5 with fever]],5,0),0)</f>
        <v>55.9</v>
      </c>
      <c r="K894">
        <f>IFERROR(VLOOKUP(D894,[3]!Table1_1[[Key]:[No_of_Maternal_death]],5,0),0)</f>
        <v>1100</v>
      </c>
      <c r="L894" t="s">
        <v>304</v>
      </c>
      <c r="M894" t="s">
        <v>305</v>
      </c>
      <c r="N894">
        <v>50</v>
      </c>
      <c r="O894">
        <v>54.8</v>
      </c>
      <c r="P894">
        <v>45.6</v>
      </c>
      <c r="Q894">
        <v>47.3</v>
      </c>
      <c r="R894">
        <v>53.8</v>
      </c>
      <c r="S894">
        <v>46.1</v>
      </c>
      <c r="T894">
        <v>44.2</v>
      </c>
      <c r="U894">
        <v>47.6</v>
      </c>
      <c r="V894">
        <v>55.2</v>
      </c>
      <c r="W894">
        <v>58.3</v>
      </c>
      <c r="X894">
        <v>44.6</v>
      </c>
      <c r="Y894">
        <v>56.5</v>
      </c>
      <c r="Z894">
        <v>61.8</v>
      </c>
    </row>
    <row r="895" spans="1:26" x14ac:dyDescent="0.25">
      <c r="A895" t="s">
        <v>578</v>
      </c>
      <c r="B895" t="s">
        <v>309</v>
      </c>
      <c r="C895" t="s">
        <v>310</v>
      </c>
      <c r="D895" t="s">
        <v>621</v>
      </c>
      <c r="E895" t="s">
        <v>46</v>
      </c>
      <c r="F895" t="s">
        <v>47</v>
      </c>
      <c r="G895" t="s">
        <v>31</v>
      </c>
      <c r="H895">
        <v>2021</v>
      </c>
      <c r="I895">
        <f>IFERROR(VLOOKUP(D895,[1]Sheet7!C:G,5,0),"Null")</f>
        <v>2.24176737112654</v>
      </c>
      <c r="J895">
        <f>IFERROR(VLOOKUP(D895,[2]!Table1_1[[#All],[Key]:[% of children under age 5 with fever]],5,0),0)</f>
        <v>0</v>
      </c>
      <c r="K895">
        <f>IFERROR(VLOOKUP(D895,[3]!Table1_1[[Key]:[No_of_Maternal_death]],5,0),0)</f>
        <v>0</v>
      </c>
      <c r="L895" t="s">
        <v>574</v>
      </c>
      <c r="M895" t="s">
        <v>574</v>
      </c>
      <c r="N895">
        <v>63</v>
      </c>
      <c r="O895">
        <v>63.9</v>
      </c>
      <c r="P895">
        <v>62.1</v>
      </c>
      <c r="Q895">
        <v>59.8</v>
      </c>
      <c r="R895">
        <v>69.2</v>
      </c>
      <c r="S895">
        <v>58.2</v>
      </c>
      <c r="T895">
        <v>59.8</v>
      </c>
      <c r="U895">
        <v>56.4</v>
      </c>
      <c r="V895">
        <v>69.8</v>
      </c>
      <c r="W895">
        <v>78.3</v>
      </c>
      <c r="X895">
        <v>59.4</v>
      </c>
      <c r="Y895">
        <v>59.9</v>
      </c>
      <c r="Z895">
        <v>77.400000000000006</v>
      </c>
    </row>
    <row r="896" spans="1:26" x14ac:dyDescent="0.25">
      <c r="A896" t="s">
        <v>578</v>
      </c>
      <c r="B896" t="s">
        <v>321</v>
      </c>
      <c r="C896" t="s">
        <v>322</v>
      </c>
      <c r="D896" t="s">
        <v>622</v>
      </c>
      <c r="E896" t="s">
        <v>29</v>
      </c>
      <c r="F896" t="s">
        <v>47</v>
      </c>
      <c r="G896" t="s">
        <v>37</v>
      </c>
      <c r="H896">
        <v>2013</v>
      </c>
      <c r="I896">
        <f>IFERROR(VLOOKUP(D896,[1]Sheet7!C:G,5,0),"Null")</f>
        <v>3.25938851032774</v>
      </c>
      <c r="J896">
        <f>IFERROR(VLOOKUP(D896,[2]!Table1_1[[#All],[Key]:[% of children under age 5 with fever]],5,0),0)</f>
        <v>0</v>
      </c>
      <c r="K896">
        <f>IFERROR(VLOOKUP(D896,[3]!Table1_1[[Key]:[No_of_Maternal_death]],5,0),0)</f>
        <v>5000</v>
      </c>
      <c r="L896" t="s">
        <v>161</v>
      </c>
      <c r="M896" t="s">
        <v>162</v>
      </c>
      <c r="N896">
        <v>71.7</v>
      </c>
      <c r="O896">
        <v>73.5</v>
      </c>
      <c r="P896">
        <v>69.900000000000006</v>
      </c>
      <c r="Q896">
        <v>71.099999999999994</v>
      </c>
      <c r="R896">
        <v>73.3</v>
      </c>
      <c r="S896">
        <v>67.900000000000006</v>
      </c>
      <c r="T896">
        <v>69.7</v>
      </c>
      <c r="U896">
        <v>74.900000000000006</v>
      </c>
      <c r="V896">
        <v>76.599999999999994</v>
      </c>
      <c r="W896">
        <v>69.2</v>
      </c>
      <c r="X896">
        <v>0</v>
      </c>
      <c r="Y896">
        <v>0</v>
      </c>
      <c r="Z896">
        <v>0</v>
      </c>
    </row>
    <row r="897" spans="1:26" x14ac:dyDescent="0.25">
      <c r="A897" t="s">
        <v>578</v>
      </c>
      <c r="B897" t="s">
        <v>324</v>
      </c>
      <c r="C897" t="s">
        <v>325</v>
      </c>
      <c r="D897" t="s">
        <v>329</v>
      </c>
      <c r="E897" t="s">
        <v>29</v>
      </c>
      <c r="F897" t="s">
        <v>47</v>
      </c>
      <c r="G897" t="s">
        <v>37</v>
      </c>
      <c r="H897">
        <v>2017</v>
      </c>
      <c r="I897">
        <f>IFERROR(VLOOKUP(D897,[1]Sheet7!C:G,5,0),"Null")</f>
        <v>-3.7554844575691702</v>
      </c>
      <c r="J897">
        <f>IFERROR(VLOOKUP(D897,[2]!Table1_1[[#All],[Key]:[% of children under age 5 with fever]],5,0),0)</f>
        <v>0</v>
      </c>
      <c r="K897">
        <f>IFERROR(VLOOKUP(D897,[3]!Table1_1[[Key]:[No_of_Maternal_death]],5,0),0)</f>
        <v>4500</v>
      </c>
      <c r="L897" t="s">
        <v>318</v>
      </c>
      <c r="M897" t="s">
        <v>319</v>
      </c>
      <c r="N897">
        <v>70.400000000000006</v>
      </c>
      <c r="O897">
        <v>70.7</v>
      </c>
      <c r="P897">
        <v>70</v>
      </c>
      <c r="Q897">
        <v>72.5</v>
      </c>
      <c r="R897">
        <v>66.8</v>
      </c>
      <c r="S897">
        <v>70.3</v>
      </c>
      <c r="T897">
        <v>72.599999999999994</v>
      </c>
      <c r="U897">
        <v>73</v>
      </c>
      <c r="V897">
        <v>69</v>
      </c>
      <c r="W897">
        <v>64.8</v>
      </c>
      <c r="X897">
        <v>0</v>
      </c>
      <c r="Y897">
        <v>0</v>
      </c>
      <c r="Z897">
        <v>0</v>
      </c>
    </row>
    <row r="898" spans="1:26" x14ac:dyDescent="0.25">
      <c r="A898" t="s">
        <v>578</v>
      </c>
      <c r="B898" t="s">
        <v>330</v>
      </c>
      <c r="C898" t="s">
        <v>331</v>
      </c>
      <c r="D898" t="s">
        <v>334</v>
      </c>
      <c r="E898" t="s">
        <v>46</v>
      </c>
      <c r="F898" t="s">
        <v>47</v>
      </c>
      <c r="G898" t="s">
        <v>37</v>
      </c>
      <c r="H898">
        <v>2019</v>
      </c>
      <c r="I898">
        <f>IFERROR(VLOOKUP(D898,[1]Sheet7!C:G,5,0),"Null")</f>
        <v>1.52840326719874</v>
      </c>
      <c r="J898">
        <f>IFERROR(VLOOKUP(D898,[2]!Table1_1[[#All],[Key]:[% of children under age 5 with fever]],5,0),0)</f>
        <v>0</v>
      </c>
      <c r="K898">
        <f>IFERROR(VLOOKUP(D898,[3]!Table1_1[[Key]:[No_of_Maternal_death]],5,0),0)</f>
        <v>9</v>
      </c>
      <c r="L898" t="s">
        <v>304</v>
      </c>
      <c r="M898" t="s">
        <v>305</v>
      </c>
      <c r="N898">
        <v>75.400000000000006</v>
      </c>
      <c r="O898">
        <v>75.8</v>
      </c>
      <c r="P898">
        <v>75</v>
      </c>
      <c r="Q898">
        <v>75.5</v>
      </c>
      <c r="R898">
        <v>75.099999999999994</v>
      </c>
      <c r="S898">
        <v>76.599999999999994</v>
      </c>
      <c r="T898">
        <v>75.099999999999994</v>
      </c>
      <c r="U898">
        <v>76</v>
      </c>
      <c r="V898">
        <v>72.5</v>
      </c>
      <c r="W898">
        <v>76.7</v>
      </c>
      <c r="X898">
        <v>74.5</v>
      </c>
      <c r="Y898">
        <v>75.3</v>
      </c>
      <c r="Z898">
        <v>77</v>
      </c>
    </row>
    <row r="899" spans="1:26" x14ac:dyDescent="0.25">
      <c r="A899" t="s">
        <v>578</v>
      </c>
      <c r="B899" t="s">
        <v>330</v>
      </c>
      <c r="C899" t="s">
        <v>331</v>
      </c>
      <c r="D899" t="s">
        <v>334</v>
      </c>
      <c r="E899" t="s">
        <v>46</v>
      </c>
      <c r="F899" t="s">
        <v>30</v>
      </c>
      <c r="G899" t="s">
        <v>37</v>
      </c>
      <c r="H899">
        <v>2019</v>
      </c>
      <c r="I899">
        <f>IFERROR(VLOOKUP(D899,[1]Sheet7!C:G,5,0),"Null")</f>
        <v>1.52840326719874</v>
      </c>
      <c r="J899">
        <f>IFERROR(VLOOKUP(D899,[2]!Table1_1[[#All],[Key]:[% of children under age 5 with fever]],5,0),0)</f>
        <v>0</v>
      </c>
      <c r="K899">
        <f>IFERROR(VLOOKUP(D899,[3]!Table1_1[[Key]:[No_of_Maternal_death]],5,0),0)</f>
        <v>9</v>
      </c>
      <c r="L899" t="s">
        <v>623</v>
      </c>
      <c r="M899" t="s">
        <v>624</v>
      </c>
      <c r="N899">
        <v>36.5</v>
      </c>
      <c r="O899">
        <v>35.4</v>
      </c>
      <c r="P899">
        <v>37.799999999999997</v>
      </c>
      <c r="Q899">
        <v>41.1</v>
      </c>
      <c r="R899">
        <v>48.8</v>
      </c>
      <c r="S899">
        <v>6.8</v>
      </c>
      <c r="T899">
        <v>20.8</v>
      </c>
      <c r="U899">
        <v>41.5</v>
      </c>
      <c r="V899">
        <v>48.9</v>
      </c>
      <c r="W899">
        <v>55.4</v>
      </c>
      <c r="X899">
        <v>0</v>
      </c>
      <c r="Y899">
        <v>0</v>
      </c>
      <c r="Z899">
        <v>0</v>
      </c>
    </row>
    <row r="900" spans="1:26" x14ac:dyDescent="0.25">
      <c r="A900" t="s">
        <v>578</v>
      </c>
      <c r="B900" t="s">
        <v>337</v>
      </c>
      <c r="C900" t="s">
        <v>338</v>
      </c>
      <c r="D900" t="s">
        <v>625</v>
      </c>
      <c r="E900" t="s">
        <v>29</v>
      </c>
      <c r="F900" t="s">
        <v>30</v>
      </c>
      <c r="G900" t="s">
        <v>37</v>
      </c>
      <c r="H900">
        <v>2013</v>
      </c>
      <c r="I900">
        <f>IFERROR(VLOOKUP(D900,[1]Sheet7!C:G,5,0),"Null")</f>
        <v>0.61665941951873304</v>
      </c>
      <c r="J900">
        <f>IFERROR(VLOOKUP(D900,[2]!Table1_1[[#All],[Key]:[% of children under age 5 with fever]],5,0),0)</f>
        <v>0</v>
      </c>
      <c r="K900">
        <f>IFERROR(VLOOKUP(D900,[3]!Table1_1[[Key]:[No_of_Maternal_death]],5,0),0)</f>
        <v>170</v>
      </c>
      <c r="L900" t="s">
        <v>475</v>
      </c>
      <c r="M900" t="s">
        <v>626</v>
      </c>
      <c r="N900">
        <v>56.8</v>
      </c>
      <c r="O900">
        <v>0</v>
      </c>
      <c r="P900">
        <v>0</v>
      </c>
      <c r="Q900">
        <v>55.9</v>
      </c>
      <c r="R900">
        <v>60.1</v>
      </c>
      <c r="S900">
        <v>48.9</v>
      </c>
      <c r="T900">
        <v>52.1</v>
      </c>
      <c r="U900">
        <v>53.1</v>
      </c>
      <c r="V900">
        <v>57.8</v>
      </c>
      <c r="W900">
        <v>67.2</v>
      </c>
      <c r="X900">
        <v>0</v>
      </c>
      <c r="Y900">
        <v>0</v>
      </c>
      <c r="Z900">
        <v>0</v>
      </c>
    </row>
    <row r="901" spans="1:26" x14ac:dyDescent="0.25">
      <c r="A901" t="s">
        <v>578</v>
      </c>
      <c r="B901" t="s">
        <v>340</v>
      </c>
      <c r="C901" t="s">
        <v>341</v>
      </c>
      <c r="D901" t="s">
        <v>627</v>
      </c>
      <c r="E901" t="s">
        <v>46</v>
      </c>
      <c r="F901" t="s">
        <v>47</v>
      </c>
      <c r="G901" t="s">
        <v>31</v>
      </c>
      <c r="H901">
        <v>2014</v>
      </c>
      <c r="I901">
        <f>IFERROR(VLOOKUP(D901,[1]Sheet7!C:G,5,0),"Null")</f>
        <v>3.5699854657635401</v>
      </c>
      <c r="J901">
        <f>IFERROR(VLOOKUP(D901,[2]!Table1_1[[#All],[Key]:[% of children under age 5 with fever]],5,0),0)</f>
        <v>0</v>
      </c>
      <c r="K901">
        <f>IFERROR(VLOOKUP(D901,[3]!Table1_1[[Key]:[No_of_Maternal_death]],5,0),0)</f>
        <v>7300</v>
      </c>
      <c r="L901" t="s">
        <v>51</v>
      </c>
      <c r="M901" t="s">
        <v>52</v>
      </c>
      <c r="N901">
        <v>65.8</v>
      </c>
      <c r="O901">
        <v>67.8</v>
      </c>
      <c r="P901">
        <v>63.4</v>
      </c>
      <c r="Q901">
        <v>64.400000000000006</v>
      </c>
      <c r="R901">
        <v>66.599999999999994</v>
      </c>
      <c r="S901">
        <v>58.7</v>
      </c>
      <c r="T901">
        <v>67</v>
      </c>
      <c r="U901">
        <v>62.9</v>
      </c>
      <c r="V901">
        <v>66.599999999999994</v>
      </c>
      <c r="W901">
        <v>76.900000000000006</v>
      </c>
      <c r="X901">
        <v>0</v>
      </c>
      <c r="Y901">
        <v>0</v>
      </c>
      <c r="Z901">
        <v>0</v>
      </c>
    </row>
    <row r="902" spans="1:26" x14ac:dyDescent="0.25">
      <c r="A902" t="s">
        <v>578</v>
      </c>
      <c r="B902" t="s">
        <v>340</v>
      </c>
      <c r="C902" t="s">
        <v>341</v>
      </c>
      <c r="D902" t="s">
        <v>346</v>
      </c>
      <c r="E902" t="s">
        <v>46</v>
      </c>
      <c r="F902" t="s">
        <v>47</v>
      </c>
      <c r="G902" t="s">
        <v>31</v>
      </c>
      <c r="H902">
        <v>2019</v>
      </c>
      <c r="I902">
        <f>IFERROR(VLOOKUP(D902,[1]Sheet7!C:G,5,0),"Null")</f>
        <v>3.2945827275397899</v>
      </c>
      <c r="J902">
        <f>IFERROR(VLOOKUP(D902,[2]!Table1_1[[#All],[Key]:[% of children under age 5 with fever]],5,0),0)</f>
        <v>0</v>
      </c>
      <c r="K902">
        <f>IFERROR(VLOOKUP(D902,[3]!Table1_1[[Key]:[No_of_Maternal_death]],5,0),0)</f>
        <v>7500</v>
      </c>
      <c r="L902" t="s">
        <v>335</v>
      </c>
      <c r="M902" t="s">
        <v>336</v>
      </c>
      <c r="N902">
        <v>62.2</v>
      </c>
      <c r="O902">
        <v>61.8</v>
      </c>
      <c r="P902">
        <v>62.6</v>
      </c>
      <c r="Q902">
        <v>57.1</v>
      </c>
      <c r="R902">
        <v>65.099999999999994</v>
      </c>
      <c r="S902">
        <v>55.9</v>
      </c>
      <c r="T902">
        <v>61.2</v>
      </c>
      <c r="U902">
        <v>59.6</v>
      </c>
      <c r="V902">
        <v>67.099999999999994</v>
      </c>
      <c r="W902">
        <v>73.900000000000006</v>
      </c>
      <c r="X902">
        <v>0</v>
      </c>
      <c r="Y902">
        <v>0</v>
      </c>
      <c r="Z902">
        <v>0</v>
      </c>
    </row>
    <row r="903" spans="1:26" x14ac:dyDescent="0.25">
      <c r="A903" t="s">
        <v>578</v>
      </c>
      <c r="B903" t="s">
        <v>347</v>
      </c>
      <c r="C903" t="s">
        <v>348</v>
      </c>
      <c r="D903" t="s">
        <v>351</v>
      </c>
      <c r="E903" t="s">
        <v>46</v>
      </c>
      <c r="F903" t="s">
        <v>30</v>
      </c>
      <c r="G903" t="s">
        <v>31</v>
      </c>
      <c r="H903">
        <v>2014</v>
      </c>
      <c r="I903">
        <f>IFERROR(VLOOKUP(D903,[1]Sheet7!C:G,5,0),"Null")</f>
        <v>2.53099873501229</v>
      </c>
      <c r="J903">
        <f>IFERROR(VLOOKUP(D903,[2]!Table1_1[[#All],[Key]:[% of children under age 5 with fever]],5,0),0)</f>
        <v>18.3</v>
      </c>
      <c r="K903">
        <f>IFERROR(VLOOKUP(D903,[3]!Table1_1[[Key]:[No_of_Maternal_death]],5,0),0)</f>
        <v>1200</v>
      </c>
      <c r="L903" t="s">
        <v>51</v>
      </c>
      <c r="M903" t="s">
        <v>52</v>
      </c>
      <c r="N903">
        <v>63.2</v>
      </c>
      <c r="O903">
        <v>65.3</v>
      </c>
      <c r="P903">
        <v>61.2</v>
      </c>
      <c r="Q903">
        <v>64.2</v>
      </c>
      <c r="R903">
        <v>60.1</v>
      </c>
      <c r="S903">
        <v>60.7</v>
      </c>
      <c r="T903">
        <v>64.2</v>
      </c>
      <c r="U903">
        <v>67.8</v>
      </c>
      <c r="V903">
        <v>59.9</v>
      </c>
      <c r="W903">
        <v>63.3</v>
      </c>
      <c r="X903">
        <v>0</v>
      </c>
      <c r="Y903">
        <v>0</v>
      </c>
      <c r="Z903">
        <v>0</v>
      </c>
    </row>
    <row r="904" spans="1:26" x14ac:dyDescent="0.25">
      <c r="A904" t="s">
        <v>578</v>
      </c>
      <c r="B904" t="s">
        <v>347</v>
      </c>
      <c r="C904" t="s">
        <v>348</v>
      </c>
      <c r="D904" t="s">
        <v>628</v>
      </c>
      <c r="E904" t="s">
        <v>46</v>
      </c>
      <c r="F904" t="s">
        <v>47</v>
      </c>
      <c r="G904" t="s">
        <v>37</v>
      </c>
      <c r="H904">
        <v>2015</v>
      </c>
      <c r="I904">
        <f>IFERROR(VLOOKUP(D904,[1]Sheet7!C:G,5,0),"Null")</f>
        <v>2.5045457411774201</v>
      </c>
      <c r="J904">
        <f>IFERROR(VLOOKUP(D904,[2]!Table1_1[[#All],[Key]:[% of children under age 5 with fever]],5,0),0)</f>
        <v>0</v>
      </c>
      <c r="K904">
        <f>IFERROR(VLOOKUP(D904,[3]!Table1_1[[Key]:[No_of_Maternal_death]],5,0),0)</f>
        <v>1100</v>
      </c>
      <c r="L904" t="s">
        <v>344</v>
      </c>
      <c r="M904" t="s">
        <v>345</v>
      </c>
      <c r="N904">
        <v>22.8</v>
      </c>
      <c r="O904">
        <v>23</v>
      </c>
      <c r="P904">
        <v>22.5</v>
      </c>
      <c r="Q904">
        <v>19</v>
      </c>
      <c r="R904">
        <v>36</v>
      </c>
      <c r="S904">
        <v>12.6</v>
      </c>
      <c r="T904">
        <v>18.5</v>
      </c>
      <c r="U904">
        <v>21.1</v>
      </c>
      <c r="V904">
        <v>25</v>
      </c>
      <c r="W904">
        <v>38.6</v>
      </c>
      <c r="X904">
        <v>0</v>
      </c>
      <c r="Y904">
        <v>0</v>
      </c>
      <c r="Z904">
        <v>0</v>
      </c>
    </row>
    <row r="905" spans="1:26" x14ac:dyDescent="0.25">
      <c r="A905" t="s">
        <v>578</v>
      </c>
      <c r="B905" t="s">
        <v>347</v>
      </c>
      <c r="C905" t="s">
        <v>348</v>
      </c>
      <c r="D905" t="s">
        <v>629</v>
      </c>
      <c r="E905" t="s">
        <v>46</v>
      </c>
      <c r="F905" t="s">
        <v>47</v>
      </c>
      <c r="G905" t="s">
        <v>37</v>
      </c>
      <c r="H905">
        <v>2019</v>
      </c>
      <c r="I905">
        <f>IFERROR(VLOOKUP(D905,[1]Sheet7!C:G,5,0),"Null")</f>
        <v>2.4116299155390699</v>
      </c>
      <c r="J905">
        <f>IFERROR(VLOOKUP(D905,[2]!Table1_1[[#All],[Key]:[% of children under age 5 with fever]],5,0),0)</f>
        <v>0</v>
      </c>
      <c r="K905">
        <f>IFERROR(VLOOKUP(D905,[3]!Table1_1[[Key]:[No_of_Maternal_death]],5,0),0)</f>
        <v>1100</v>
      </c>
      <c r="L905" t="s">
        <v>335</v>
      </c>
      <c r="M905" t="s">
        <v>336</v>
      </c>
      <c r="N905">
        <v>32.4</v>
      </c>
      <c r="O905">
        <v>33.4</v>
      </c>
      <c r="P905">
        <v>31.3</v>
      </c>
      <c r="Q905">
        <v>31.2</v>
      </c>
      <c r="R905">
        <v>39.6</v>
      </c>
      <c r="S905">
        <v>23.7</v>
      </c>
      <c r="T905">
        <v>28.7</v>
      </c>
      <c r="U905">
        <v>31.1</v>
      </c>
      <c r="V905">
        <v>40.299999999999997</v>
      </c>
      <c r="W905">
        <v>40.700000000000003</v>
      </c>
      <c r="X905">
        <v>0</v>
      </c>
      <c r="Y905">
        <v>0</v>
      </c>
      <c r="Z905">
        <v>0</v>
      </c>
    </row>
    <row r="906" spans="1:26" x14ac:dyDescent="0.25">
      <c r="A906" t="s">
        <v>578</v>
      </c>
      <c r="B906" t="s">
        <v>630</v>
      </c>
      <c r="C906" t="s">
        <v>631</v>
      </c>
      <c r="D906" t="s">
        <v>632</v>
      </c>
      <c r="E906" t="s">
        <v>590</v>
      </c>
      <c r="F906" t="s">
        <v>47</v>
      </c>
      <c r="G906" t="s">
        <v>37</v>
      </c>
      <c r="H906">
        <v>2014</v>
      </c>
      <c r="I906">
        <f>IFERROR(VLOOKUP(D906,[1]Sheet7!C:G,5,0),"Null")</f>
        <v>1.13215769298935</v>
      </c>
      <c r="J906">
        <f>IFERROR(VLOOKUP(D906,[2]!Table1_1[[#All],[Key]:[% of children under age 5 with fever]],5,0),0)</f>
        <v>0</v>
      </c>
      <c r="K906">
        <f>IFERROR(VLOOKUP(D906,[3]!Table1_1[[Key]:[No_of_Maternal_death]],5,0),0)</f>
        <v>90</v>
      </c>
      <c r="L906" t="s">
        <v>102</v>
      </c>
      <c r="M906" t="s">
        <v>103</v>
      </c>
      <c r="N906">
        <v>57.8</v>
      </c>
      <c r="O906">
        <v>58.4</v>
      </c>
      <c r="P906">
        <v>57.1</v>
      </c>
      <c r="Q906">
        <v>54.3</v>
      </c>
      <c r="R906">
        <v>66.3</v>
      </c>
      <c r="S906">
        <v>56.1</v>
      </c>
      <c r="T906">
        <v>46.7</v>
      </c>
      <c r="U906">
        <v>57.5</v>
      </c>
      <c r="V906">
        <v>63.7</v>
      </c>
      <c r="W906">
        <v>72</v>
      </c>
      <c r="X906">
        <v>0</v>
      </c>
      <c r="Y906">
        <v>0</v>
      </c>
      <c r="Z906">
        <v>0</v>
      </c>
    </row>
    <row r="907" spans="1:26" x14ac:dyDescent="0.25">
      <c r="A907" t="s">
        <v>578</v>
      </c>
      <c r="B907" t="s">
        <v>353</v>
      </c>
      <c r="C907" t="s">
        <v>354</v>
      </c>
      <c r="D907" t="s">
        <v>360</v>
      </c>
      <c r="E907" t="s">
        <v>29</v>
      </c>
      <c r="F907" t="s">
        <v>47</v>
      </c>
      <c r="G907" t="s">
        <v>37</v>
      </c>
      <c r="H907">
        <v>2017</v>
      </c>
      <c r="I907">
        <f>IFERROR(VLOOKUP(D907,[1]Sheet7!C:G,5,0),"Null")</f>
        <v>3.3711508050387402</v>
      </c>
      <c r="J907">
        <f>IFERROR(VLOOKUP(D907,[2]!Table1_1[[#All],[Key]:[% of children under age 5 with fever]],5,0),0)</f>
        <v>36.200000000000003</v>
      </c>
      <c r="K907">
        <f>IFERROR(VLOOKUP(D907,[3]!Table1_1[[Key]:[No_of_Maternal_death]],5,0),0)</f>
        <v>6000</v>
      </c>
      <c r="L907" t="s">
        <v>318</v>
      </c>
      <c r="M907" t="s">
        <v>319</v>
      </c>
      <c r="N907">
        <v>54.1</v>
      </c>
      <c r="O907">
        <v>55.6</v>
      </c>
      <c r="P907">
        <v>52.4</v>
      </c>
      <c r="Q907">
        <v>54.8</v>
      </c>
      <c r="R907">
        <v>52.8</v>
      </c>
      <c r="S907">
        <v>54.4</v>
      </c>
      <c r="T907">
        <v>52.6</v>
      </c>
      <c r="U907">
        <v>52.6</v>
      </c>
      <c r="V907">
        <v>56.6</v>
      </c>
      <c r="W907">
        <v>55.7</v>
      </c>
      <c r="X907">
        <v>0</v>
      </c>
      <c r="Y907">
        <v>54.9</v>
      </c>
      <c r="Z907">
        <v>53.9</v>
      </c>
    </row>
    <row r="908" spans="1:26" x14ac:dyDescent="0.25">
      <c r="A908" t="s">
        <v>578</v>
      </c>
      <c r="B908" t="s">
        <v>353</v>
      </c>
      <c r="C908" t="s">
        <v>354</v>
      </c>
      <c r="D908" t="s">
        <v>360</v>
      </c>
      <c r="E908" t="s">
        <v>29</v>
      </c>
      <c r="F908" t="s">
        <v>47</v>
      </c>
      <c r="G908" t="s">
        <v>37</v>
      </c>
      <c r="H908">
        <v>2017</v>
      </c>
      <c r="I908">
        <f>IFERROR(VLOOKUP(D908,[1]Sheet7!C:G,5,0),"Null")</f>
        <v>3.3711508050387402</v>
      </c>
      <c r="J908">
        <f>IFERROR(VLOOKUP(D908,[2]!Table1_1[[#All],[Key]:[% of children under age 5 with fever]],5,0),0)</f>
        <v>36.200000000000003</v>
      </c>
      <c r="K908">
        <f>IFERROR(VLOOKUP(D908,[3]!Table1_1[[Key]:[No_of_Maternal_death]],5,0),0)</f>
        <v>6000</v>
      </c>
      <c r="L908" t="s">
        <v>164</v>
      </c>
      <c r="M908" t="s">
        <v>165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53.9</v>
      </c>
      <c r="Y908">
        <v>0</v>
      </c>
      <c r="Z908">
        <v>0</v>
      </c>
    </row>
    <row r="909" spans="1:26" x14ac:dyDescent="0.25">
      <c r="A909" t="s">
        <v>578</v>
      </c>
      <c r="B909" t="s">
        <v>353</v>
      </c>
      <c r="C909" t="s">
        <v>354</v>
      </c>
      <c r="D909" t="s">
        <v>633</v>
      </c>
      <c r="E909" t="s">
        <v>29</v>
      </c>
      <c r="F909" t="s">
        <v>278</v>
      </c>
      <c r="G909" t="s">
        <v>31</v>
      </c>
      <c r="H909">
        <v>2018</v>
      </c>
      <c r="I909">
        <f>IFERROR(VLOOKUP(D909,[1]Sheet7!C:G,5,0),"Null")</f>
        <v>3.18923717091341</v>
      </c>
      <c r="J909">
        <f>IFERROR(VLOOKUP(D909,[2]!Table1_1[[#All],[Key]:[% of children under age 5 with fever]],5,0),0)</f>
        <v>0</v>
      </c>
      <c r="K909">
        <f>IFERROR(VLOOKUP(D909,[3]!Table1_1[[Key]:[No_of_Maternal_death]],5,0),0)</f>
        <v>5800</v>
      </c>
      <c r="L909" t="s">
        <v>167</v>
      </c>
      <c r="M909" t="s">
        <v>168</v>
      </c>
      <c r="N909">
        <v>73.5</v>
      </c>
      <c r="O909">
        <v>76</v>
      </c>
      <c r="P909">
        <v>70.599999999999994</v>
      </c>
      <c r="Q909">
        <v>69.8</v>
      </c>
      <c r="R909">
        <v>76</v>
      </c>
      <c r="S909">
        <v>69</v>
      </c>
      <c r="T909">
        <v>74.2</v>
      </c>
      <c r="U909">
        <v>73.5</v>
      </c>
      <c r="V909">
        <v>73.400000000000006</v>
      </c>
      <c r="W909">
        <v>81.099999999999994</v>
      </c>
      <c r="X909">
        <v>0</v>
      </c>
      <c r="Y909">
        <v>0</v>
      </c>
      <c r="Z909">
        <v>0</v>
      </c>
    </row>
    <row r="910" spans="1:26" x14ac:dyDescent="0.25">
      <c r="A910" t="s">
        <v>578</v>
      </c>
      <c r="B910" t="s">
        <v>353</v>
      </c>
      <c r="C910" t="s">
        <v>354</v>
      </c>
      <c r="D910" t="s">
        <v>356</v>
      </c>
      <c r="E910" t="s">
        <v>29</v>
      </c>
      <c r="F910" t="s">
        <v>30</v>
      </c>
      <c r="G910" t="s">
        <v>31</v>
      </c>
      <c r="H910">
        <v>2010</v>
      </c>
      <c r="I910">
        <f>IFERROR(VLOOKUP(D910,[1]Sheet7!C:G,5,0),"Null")</f>
        <v>2.5882525494075099</v>
      </c>
      <c r="J910">
        <f>IFERROR(VLOOKUP(D910,[2]!Table1_1[[#All],[Key]:[% of children under age 5 with fever]],5,0),0)</f>
        <v>59.1</v>
      </c>
      <c r="K910">
        <f>IFERROR(VLOOKUP(D910,[3]!Table1_1[[Key]:[No_of_Maternal_death]],5,0),0)</f>
        <v>8700</v>
      </c>
      <c r="L910" t="s">
        <v>357</v>
      </c>
      <c r="M910" t="s">
        <v>358</v>
      </c>
      <c r="N910">
        <v>64.8</v>
      </c>
      <c r="O910">
        <v>0</v>
      </c>
      <c r="P910">
        <v>0</v>
      </c>
      <c r="Q910">
        <v>60.9</v>
      </c>
      <c r="R910">
        <v>75.8</v>
      </c>
      <c r="S910">
        <v>57.9</v>
      </c>
      <c r="T910">
        <v>61.6</v>
      </c>
      <c r="U910">
        <v>61.2</v>
      </c>
      <c r="V910">
        <v>66.099999999999994</v>
      </c>
      <c r="W910">
        <v>81.2</v>
      </c>
      <c r="X910">
        <v>0</v>
      </c>
      <c r="Y910">
        <v>0</v>
      </c>
      <c r="Z910">
        <v>0</v>
      </c>
    </row>
    <row r="911" spans="1:26" x14ac:dyDescent="0.25">
      <c r="A911" t="s">
        <v>578</v>
      </c>
      <c r="B911" t="s">
        <v>361</v>
      </c>
      <c r="C911" t="s">
        <v>362</v>
      </c>
      <c r="D911" t="s">
        <v>634</v>
      </c>
      <c r="E911" t="s">
        <v>29</v>
      </c>
      <c r="F911" t="s">
        <v>30</v>
      </c>
      <c r="G911" t="s">
        <v>31</v>
      </c>
      <c r="H911">
        <v>2012</v>
      </c>
      <c r="I911">
        <f>IFERROR(VLOOKUP(D911,[1]Sheet7!C:G,5,0),"Null")</f>
        <v>2.8937078691931202</v>
      </c>
      <c r="J911">
        <f>IFERROR(VLOOKUP(D911,[2]!Table1_1[[#All],[Key]:[% of children under age 5 with fever]],5,0),0)</f>
        <v>0</v>
      </c>
      <c r="K911">
        <f>IFERROR(VLOOKUP(D911,[3]!Table1_1[[Key]:[No_of_Maternal_death]],5,0),0)</f>
        <v>4800</v>
      </c>
      <c r="L911" t="s">
        <v>635</v>
      </c>
      <c r="M911" t="s">
        <v>636</v>
      </c>
      <c r="N911">
        <v>77.3</v>
      </c>
      <c r="O911">
        <v>79.2</v>
      </c>
      <c r="P911">
        <v>75.400000000000006</v>
      </c>
      <c r="Q911">
        <v>76.5</v>
      </c>
      <c r="R911">
        <v>81.2</v>
      </c>
      <c r="S911">
        <v>73.400000000000006</v>
      </c>
      <c r="T911">
        <v>75.900000000000006</v>
      </c>
      <c r="U911">
        <v>79</v>
      </c>
      <c r="V911">
        <v>77.8</v>
      </c>
      <c r="W911">
        <v>82.5</v>
      </c>
      <c r="X911">
        <v>0</v>
      </c>
      <c r="Y911">
        <v>0</v>
      </c>
      <c r="Z911">
        <v>0</v>
      </c>
    </row>
    <row r="912" spans="1:26" x14ac:dyDescent="0.25">
      <c r="A912" t="s">
        <v>578</v>
      </c>
      <c r="B912" t="s">
        <v>361</v>
      </c>
      <c r="C912" t="s">
        <v>362</v>
      </c>
      <c r="D912" t="s">
        <v>368</v>
      </c>
      <c r="E912" t="s">
        <v>29</v>
      </c>
      <c r="F912" t="s">
        <v>30</v>
      </c>
      <c r="G912" t="s">
        <v>31</v>
      </c>
      <c r="H912">
        <v>2016</v>
      </c>
      <c r="I912">
        <f>IFERROR(VLOOKUP(D912,[1]Sheet7!C:G,5,0),"Null")</f>
        <v>3.3349947470103101</v>
      </c>
      <c r="J912">
        <f>IFERROR(VLOOKUP(D912,[2]!Table1_1[[#All],[Key]:[% of children under age 5 with fever]],5,0),0)</f>
        <v>71.5</v>
      </c>
      <c r="K912">
        <f>IFERROR(VLOOKUP(D912,[3]!Table1_1[[Key]:[No_of_Maternal_death]],5,0),0)</f>
        <v>4700</v>
      </c>
      <c r="L912" t="s">
        <v>32</v>
      </c>
      <c r="M912" t="s">
        <v>33</v>
      </c>
      <c r="N912">
        <v>80.099999999999994</v>
      </c>
      <c r="O912">
        <v>79.2</v>
      </c>
      <c r="P912">
        <v>81.099999999999994</v>
      </c>
      <c r="Q912">
        <v>78.7</v>
      </c>
      <c r="R912">
        <v>84</v>
      </c>
      <c r="S912">
        <v>72.8</v>
      </c>
      <c r="T912">
        <v>78.400000000000006</v>
      </c>
      <c r="U912">
        <v>83.3</v>
      </c>
      <c r="V912">
        <v>83.7</v>
      </c>
      <c r="W912">
        <v>84.3</v>
      </c>
      <c r="X912">
        <v>0</v>
      </c>
      <c r="Y912">
        <v>0</v>
      </c>
      <c r="Z912">
        <v>0</v>
      </c>
    </row>
    <row r="913" spans="1:26" x14ac:dyDescent="0.25">
      <c r="A913" t="s">
        <v>578</v>
      </c>
      <c r="B913" t="s">
        <v>361</v>
      </c>
      <c r="C913" t="s">
        <v>362</v>
      </c>
      <c r="D913" t="s">
        <v>637</v>
      </c>
      <c r="E913" t="s">
        <v>29</v>
      </c>
      <c r="F913" t="s">
        <v>30</v>
      </c>
      <c r="G913" t="s">
        <v>31</v>
      </c>
      <c r="H913">
        <v>2017</v>
      </c>
      <c r="I913">
        <f>IFERROR(VLOOKUP(D913,[1]Sheet7!C:G,5,0),"Null")</f>
        <v>3.4964684655321401</v>
      </c>
      <c r="J913">
        <f>IFERROR(VLOOKUP(D913,[2]!Table1_1[[#All],[Key]:[% of children under age 5 with fever]],5,0),0)</f>
        <v>0</v>
      </c>
      <c r="K913">
        <f>IFERROR(VLOOKUP(D913,[3]!Table1_1[[Key]:[No_of_Maternal_death]],5,0),0)</f>
        <v>4800</v>
      </c>
      <c r="L913" t="s">
        <v>164</v>
      </c>
      <c r="M913" t="s">
        <v>165</v>
      </c>
      <c r="N913">
        <v>75.400000000000006</v>
      </c>
      <c r="O913">
        <v>75.2</v>
      </c>
      <c r="P913">
        <v>75.599999999999994</v>
      </c>
      <c r="Q913">
        <v>74.599999999999994</v>
      </c>
      <c r="R913">
        <v>77.599999999999994</v>
      </c>
      <c r="S913">
        <v>68.400000000000006</v>
      </c>
      <c r="T913">
        <v>77</v>
      </c>
      <c r="U913">
        <v>75</v>
      </c>
      <c r="V913">
        <v>81.900000000000006</v>
      </c>
      <c r="W913">
        <v>76.3</v>
      </c>
      <c r="X913">
        <v>67.2</v>
      </c>
      <c r="Y913">
        <v>77.5</v>
      </c>
      <c r="Z913">
        <v>77.2</v>
      </c>
    </row>
    <row r="914" spans="1:26" x14ac:dyDescent="0.25">
      <c r="A914" t="s">
        <v>578</v>
      </c>
      <c r="B914" t="s">
        <v>361</v>
      </c>
      <c r="C914" t="s">
        <v>362</v>
      </c>
      <c r="D914" t="s">
        <v>541</v>
      </c>
      <c r="E914" t="s">
        <v>29</v>
      </c>
      <c r="F914" t="s">
        <v>30</v>
      </c>
      <c r="G914" t="s">
        <v>37</v>
      </c>
      <c r="H914">
        <v>2009</v>
      </c>
      <c r="I914">
        <f>IFERROR(VLOOKUP(D914,[1]Sheet7!C:G,5,0),"Null")</f>
        <v>2.9156563947552998</v>
      </c>
      <c r="J914">
        <f>IFERROR(VLOOKUP(D914,[2]!Table1_1[[#All],[Key]:[% of children under age 5 with fever]],5,0),0)</f>
        <v>59.6</v>
      </c>
      <c r="K914">
        <f>IFERROR(VLOOKUP(D914,[3]!Table1_1[[Key]:[No_of_Maternal_death]],5,0),0)</f>
        <v>5400</v>
      </c>
      <c r="L914" t="s">
        <v>435</v>
      </c>
      <c r="M914" t="s">
        <v>436</v>
      </c>
      <c r="N914">
        <v>70.2</v>
      </c>
      <c r="O914">
        <v>0</v>
      </c>
      <c r="P914">
        <v>0</v>
      </c>
      <c r="Q914">
        <v>71.7</v>
      </c>
      <c r="R914">
        <v>60.8</v>
      </c>
      <c r="S914">
        <v>70</v>
      </c>
      <c r="T914">
        <v>68.900000000000006</v>
      </c>
      <c r="U914">
        <v>65.8</v>
      </c>
      <c r="V914">
        <v>77.099999999999994</v>
      </c>
      <c r="W914">
        <v>70.599999999999994</v>
      </c>
      <c r="X914">
        <v>0</v>
      </c>
      <c r="Y914">
        <v>0</v>
      </c>
      <c r="Z914">
        <v>0</v>
      </c>
    </row>
    <row r="915" spans="1:26" x14ac:dyDescent="0.25">
      <c r="A915" t="s">
        <v>578</v>
      </c>
      <c r="B915" t="s">
        <v>361</v>
      </c>
      <c r="C915" t="s">
        <v>362</v>
      </c>
      <c r="D915" t="s">
        <v>364</v>
      </c>
      <c r="E915" t="s">
        <v>29</v>
      </c>
      <c r="F915" t="s">
        <v>30</v>
      </c>
      <c r="G915" t="s">
        <v>37</v>
      </c>
      <c r="H915">
        <v>2011</v>
      </c>
      <c r="I915">
        <f>IFERROR(VLOOKUP(D915,[1]Sheet7!C:G,5,0),"Null")</f>
        <v>2.9071115803737699</v>
      </c>
      <c r="J915">
        <f>IFERROR(VLOOKUP(D915,[2]!Table1_1[[#All],[Key]:[% of children under age 5 with fever]],5,0),0)</f>
        <v>64.5</v>
      </c>
      <c r="K915">
        <f>IFERROR(VLOOKUP(D915,[3]!Table1_1[[Key]:[No_of_Maternal_death]],5,0),0)</f>
        <v>5100</v>
      </c>
      <c r="L915" t="s">
        <v>89</v>
      </c>
      <c r="M915" t="s">
        <v>90</v>
      </c>
      <c r="N915">
        <v>81.599999999999994</v>
      </c>
      <c r="O915">
        <v>79.7</v>
      </c>
      <c r="P915">
        <v>83.4</v>
      </c>
      <c r="Q915">
        <v>80.599999999999994</v>
      </c>
      <c r="R915">
        <v>90.5</v>
      </c>
      <c r="S915">
        <v>79.2</v>
      </c>
      <c r="T915">
        <v>79.3</v>
      </c>
      <c r="U915">
        <v>84.3</v>
      </c>
      <c r="V915">
        <v>80.3</v>
      </c>
      <c r="W915">
        <v>88.2</v>
      </c>
      <c r="X915">
        <v>0</v>
      </c>
      <c r="Y915">
        <v>0</v>
      </c>
      <c r="Z915">
        <v>0</v>
      </c>
    </row>
    <row r="916" spans="1:26" x14ac:dyDescent="0.25">
      <c r="A916" t="s">
        <v>578</v>
      </c>
      <c r="B916" t="s">
        <v>638</v>
      </c>
      <c r="C916" t="s">
        <v>639</v>
      </c>
      <c r="D916" t="s">
        <v>640</v>
      </c>
      <c r="E916" t="s">
        <v>29</v>
      </c>
      <c r="F916" t="s">
        <v>30</v>
      </c>
      <c r="G916" t="s">
        <v>37</v>
      </c>
      <c r="H916">
        <v>2015</v>
      </c>
      <c r="I916">
        <f>IFERROR(VLOOKUP(D916,[1]Sheet7!C:G,5,0),"Null")</f>
        <v>2.07401685853513</v>
      </c>
      <c r="J916">
        <f>IFERROR(VLOOKUP(D916,[2]!Table1_1[[#All],[Key]:[% of children under age 5 with fever]],5,0),0)</f>
        <v>0</v>
      </c>
      <c r="K916">
        <f>IFERROR(VLOOKUP(D916,[3]!Table1_1[[Key]:[No_of_Maternal_death]],5,0),0)</f>
        <v>1700</v>
      </c>
      <c r="L916" t="s">
        <v>366</v>
      </c>
      <c r="M916" t="s">
        <v>367</v>
      </c>
      <c r="N916">
        <v>82</v>
      </c>
      <c r="O916">
        <v>82.5</v>
      </c>
      <c r="P916">
        <v>81.599999999999994</v>
      </c>
      <c r="Q916">
        <v>80.8</v>
      </c>
      <c r="R916">
        <v>90.1</v>
      </c>
      <c r="S916">
        <v>75.7</v>
      </c>
      <c r="T916">
        <v>80.599999999999994</v>
      </c>
      <c r="U916">
        <v>84.5</v>
      </c>
      <c r="V916">
        <v>84.9</v>
      </c>
      <c r="W916">
        <v>92.6</v>
      </c>
      <c r="X916">
        <v>0</v>
      </c>
      <c r="Y916">
        <v>0</v>
      </c>
      <c r="Z916">
        <v>0</v>
      </c>
    </row>
    <row r="917" spans="1:26" x14ac:dyDescent="0.25">
      <c r="A917" t="s">
        <v>578</v>
      </c>
      <c r="B917" t="s">
        <v>638</v>
      </c>
      <c r="C917" t="s">
        <v>639</v>
      </c>
      <c r="D917" t="s">
        <v>641</v>
      </c>
      <c r="E917" t="s">
        <v>29</v>
      </c>
      <c r="F917" t="s">
        <v>30</v>
      </c>
      <c r="G917" t="s">
        <v>37</v>
      </c>
      <c r="H917">
        <v>2016</v>
      </c>
      <c r="I917">
        <f>IFERROR(VLOOKUP(D917,[1]Sheet7!C:G,5,0),"Null")</f>
        <v>0.97200398206436001</v>
      </c>
      <c r="J917">
        <f>IFERROR(VLOOKUP(D917,[2]!Table1_1[[#All],[Key]:[% of children under age 5 with fever]],5,0),0)</f>
        <v>0.5</v>
      </c>
      <c r="K917">
        <f>IFERROR(VLOOKUP(D917,[3]!Table1_1[[Key]:[No_of_Maternal_death]],5,0),0)</f>
        <v>1500</v>
      </c>
      <c r="L917" t="s">
        <v>297</v>
      </c>
      <c r="M917" t="s">
        <v>298</v>
      </c>
      <c r="N917">
        <v>80.7</v>
      </c>
      <c r="O917">
        <v>0</v>
      </c>
      <c r="P917">
        <v>0</v>
      </c>
      <c r="Q917">
        <v>79.7</v>
      </c>
      <c r="R917">
        <v>87</v>
      </c>
      <c r="S917">
        <v>77.900000000000006</v>
      </c>
      <c r="T917">
        <v>79</v>
      </c>
      <c r="U917">
        <v>81</v>
      </c>
      <c r="V917">
        <v>83.2</v>
      </c>
      <c r="W917">
        <v>87.6</v>
      </c>
      <c r="X917">
        <v>0</v>
      </c>
      <c r="Y917">
        <v>0</v>
      </c>
      <c r="Z917">
        <v>0</v>
      </c>
    </row>
    <row r="918" spans="1:26" x14ac:dyDescent="0.25">
      <c r="A918" t="s">
        <v>578</v>
      </c>
      <c r="B918" t="s">
        <v>372</v>
      </c>
      <c r="C918" t="s">
        <v>373</v>
      </c>
      <c r="D918" t="s">
        <v>379</v>
      </c>
      <c r="E918" t="s">
        <v>29</v>
      </c>
      <c r="F918" t="s">
        <v>30</v>
      </c>
      <c r="G918" t="s">
        <v>37</v>
      </c>
      <c r="H918">
        <v>2018</v>
      </c>
      <c r="I918">
        <f>IFERROR(VLOOKUP(D918,[1]Sheet7!C:G,5,0),"Null")</f>
        <v>3.0618878016671198</v>
      </c>
      <c r="J918">
        <f>IFERROR(VLOOKUP(D918,[2]!Table1_1[[#All],[Key]:[% of children under age 5 with fever]],5,0),0)</f>
        <v>34.9</v>
      </c>
      <c r="K918">
        <f>IFERROR(VLOOKUP(D918,[3]!Table1_1[[Key]:[No_of_Maternal_death]],5,0),0)</f>
        <v>930</v>
      </c>
      <c r="L918" t="s">
        <v>370</v>
      </c>
      <c r="M918" t="s">
        <v>371</v>
      </c>
      <c r="N918">
        <v>87</v>
      </c>
      <c r="O918">
        <v>87.1</v>
      </c>
      <c r="P918">
        <v>86.9</v>
      </c>
      <c r="Q918">
        <v>86.7</v>
      </c>
      <c r="R918">
        <v>88.8</v>
      </c>
      <c r="S918">
        <v>84.8</v>
      </c>
      <c r="T918">
        <v>86</v>
      </c>
      <c r="U918">
        <v>89.2</v>
      </c>
      <c r="V918">
        <v>86</v>
      </c>
      <c r="W918">
        <v>92.3</v>
      </c>
      <c r="X918">
        <v>87.9</v>
      </c>
      <c r="Y918">
        <v>86.2</v>
      </c>
      <c r="Z918">
        <v>88.6</v>
      </c>
    </row>
    <row r="919" spans="1:26" x14ac:dyDescent="0.25">
      <c r="A919" t="s">
        <v>578</v>
      </c>
      <c r="B919" t="s">
        <v>372</v>
      </c>
      <c r="C919" t="s">
        <v>373</v>
      </c>
      <c r="D919" t="s">
        <v>642</v>
      </c>
      <c r="E919" t="s">
        <v>29</v>
      </c>
      <c r="F919" t="s">
        <v>278</v>
      </c>
      <c r="G919" t="s">
        <v>37</v>
      </c>
      <c r="H919">
        <v>2013</v>
      </c>
      <c r="I919">
        <f>IFERROR(VLOOKUP(D919,[1]Sheet7!C:G,5,0),"Null")</f>
        <v>3.27129894213508</v>
      </c>
      <c r="J919">
        <f>IFERROR(VLOOKUP(D919,[2]!Table1_1[[#All],[Key]:[% of children under age 5 with fever]],5,0),0)</f>
        <v>0</v>
      </c>
      <c r="K919">
        <f>IFERROR(VLOOKUP(D919,[3]!Table1_1[[Key]:[No_of_Maternal_death]],5,0),0)</f>
        <v>1200</v>
      </c>
      <c r="L919" t="s">
        <v>161</v>
      </c>
      <c r="M919" t="s">
        <v>162</v>
      </c>
      <c r="N919">
        <v>33.299999999999997</v>
      </c>
      <c r="O919">
        <v>36.799999999999997</v>
      </c>
      <c r="P919">
        <v>29.4</v>
      </c>
      <c r="Q919">
        <v>31.6</v>
      </c>
      <c r="R919">
        <v>37.9</v>
      </c>
      <c r="S919">
        <v>28</v>
      </c>
      <c r="T919">
        <v>31</v>
      </c>
      <c r="U919">
        <v>33.1</v>
      </c>
      <c r="V919">
        <v>38.700000000000003</v>
      </c>
      <c r="W919">
        <v>38.6</v>
      </c>
      <c r="X919">
        <v>0</v>
      </c>
      <c r="Y919">
        <v>0</v>
      </c>
      <c r="Z919">
        <v>0</v>
      </c>
    </row>
    <row r="920" spans="1:26" x14ac:dyDescent="0.25">
      <c r="A920" t="s">
        <v>578</v>
      </c>
      <c r="B920" t="s">
        <v>384</v>
      </c>
      <c r="C920" t="s">
        <v>385</v>
      </c>
      <c r="D920" t="s">
        <v>643</v>
      </c>
      <c r="E920" t="s">
        <v>29</v>
      </c>
      <c r="F920" t="s">
        <v>30</v>
      </c>
      <c r="G920" t="s">
        <v>121</v>
      </c>
      <c r="H920">
        <v>2004</v>
      </c>
      <c r="I920">
        <f>IFERROR(VLOOKUP(D920,[1]Sheet7!C:G,5,0),"Null")</f>
        <v>0.70185559551987597</v>
      </c>
      <c r="J920">
        <f>IFERROR(VLOOKUP(D920,[2]!Table1_1[[#All],[Key]:[% of children under age 5 with fever]],5,0),0)</f>
        <v>0</v>
      </c>
      <c r="K920">
        <f>IFERROR(VLOOKUP(D920,[3]!Table1_1[[Key]:[No_of_Maternal_death]],5,0),0)</f>
        <v>2100</v>
      </c>
      <c r="L920" t="s">
        <v>488</v>
      </c>
      <c r="M920" t="s">
        <v>489</v>
      </c>
      <c r="N920">
        <v>64.8</v>
      </c>
      <c r="O920">
        <v>63.8</v>
      </c>
      <c r="P920">
        <v>65.8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25">
      <c r="A921" t="s">
        <v>578</v>
      </c>
      <c r="B921" t="s">
        <v>384</v>
      </c>
      <c r="C921" t="s">
        <v>385</v>
      </c>
      <c r="D921" t="s">
        <v>644</v>
      </c>
      <c r="E921" t="s">
        <v>29</v>
      </c>
      <c r="F921" t="s">
        <v>30</v>
      </c>
      <c r="G921" t="s">
        <v>121</v>
      </c>
      <c r="H921">
        <v>2016</v>
      </c>
      <c r="I921">
        <f>IFERROR(VLOOKUP(D921,[1]Sheet7!C:G,5,0),"Null")</f>
        <v>2.0818057250024702</v>
      </c>
      <c r="J921">
        <f>IFERROR(VLOOKUP(D921,[2]!Table1_1[[#All],[Key]:[% of children under age 5 with fever]],5,0),0)</f>
        <v>0</v>
      </c>
      <c r="K921">
        <f>IFERROR(VLOOKUP(D921,[3]!Table1_1[[Key]:[No_of_Maternal_death]],5,0),0)</f>
        <v>1900</v>
      </c>
      <c r="L921" t="s">
        <v>297</v>
      </c>
      <c r="M921" t="s">
        <v>298</v>
      </c>
      <c r="N921">
        <v>68.400000000000006</v>
      </c>
      <c r="O921">
        <v>69</v>
      </c>
      <c r="P921">
        <v>67.7</v>
      </c>
      <c r="Q921">
        <v>63.7</v>
      </c>
      <c r="R921">
        <v>70.8</v>
      </c>
      <c r="S921">
        <v>64</v>
      </c>
      <c r="T921">
        <v>67.3</v>
      </c>
      <c r="U921">
        <v>68.599999999999994</v>
      </c>
      <c r="V921">
        <v>69.3</v>
      </c>
      <c r="W921">
        <v>73.3</v>
      </c>
      <c r="X921">
        <v>0</v>
      </c>
      <c r="Y921">
        <v>0</v>
      </c>
      <c r="Z921">
        <v>0</v>
      </c>
    </row>
    <row r="922" spans="1:26" x14ac:dyDescent="0.25">
      <c r="A922" t="s">
        <v>645</v>
      </c>
      <c r="B922" t="s">
        <v>26</v>
      </c>
      <c r="C922" t="s">
        <v>27</v>
      </c>
      <c r="D922" t="s">
        <v>646</v>
      </c>
      <c r="E922" t="s">
        <v>29</v>
      </c>
      <c r="F922" t="s">
        <v>30</v>
      </c>
      <c r="G922" t="s">
        <v>37</v>
      </c>
      <c r="H922">
        <v>2014</v>
      </c>
      <c r="I922">
        <f>IFERROR(VLOOKUP(D922,[1]Sheet7!C:G,5,0),"Null")</f>
        <v>3.6844289668349202</v>
      </c>
      <c r="J922">
        <f>IFERROR(VLOOKUP(D922,[2]!Table1_1[[#All],[Key]:[% of children under age 5 with fever]],5,0),0)</f>
        <v>0</v>
      </c>
      <c r="K922">
        <f>IFERROR(VLOOKUP(D922,[3]!Table1_1[[Key]:[No_of_Maternal_death]],5,0),0)</f>
        <v>3400</v>
      </c>
      <c r="L922" t="s">
        <v>102</v>
      </c>
      <c r="M922" t="s">
        <v>103</v>
      </c>
      <c r="N922">
        <v>74.900000000000006</v>
      </c>
      <c r="O922">
        <v>75.900000000000006</v>
      </c>
      <c r="P922">
        <v>73.900000000000006</v>
      </c>
      <c r="Q922">
        <v>72.900000000000006</v>
      </c>
      <c r="R922">
        <v>79.400000000000006</v>
      </c>
      <c r="S922">
        <v>70.099999999999994</v>
      </c>
      <c r="T922">
        <v>75.7</v>
      </c>
      <c r="U922">
        <v>75</v>
      </c>
      <c r="V922">
        <v>79.599999999999994</v>
      </c>
      <c r="W922">
        <v>77.099999999999994</v>
      </c>
      <c r="X922">
        <v>0</v>
      </c>
      <c r="Y922">
        <v>0</v>
      </c>
      <c r="Z922">
        <v>0</v>
      </c>
    </row>
    <row r="923" spans="1:26" x14ac:dyDescent="0.25">
      <c r="A923" t="s">
        <v>645</v>
      </c>
      <c r="B923" t="s">
        <v>26</v>
      </c>
      <c r="C923" t="s">
        <v>27</v>
      </c>
      <c r="D923" t="s">
        <v>647</v>
      </c>
      <c r="E923" t="s">
        <v>29</v>
      </c>
      <c r="F923" t="s">
        <v>30</v>
      </c>
      <c r="G923" t="s">
        <v>37</v>
      </c>
      <c r="H923">
        <v>2019</v>
      </c>
      <c r="I923">
        <f>IFERROR(VLOOKUP(D923,[1]Sheet7!C:G,5,0),"Null")</f>
        <v>3.3952777919709698</v>
      </c>
      <c r="J923">
        <f>IFERROR(VLOOKUP(D923,[2]!Table1_1[[#All],[Key]:[% of children under age 5 with fever]],5,0),0)</f>
        <v>0</v>
      </c>
      <c r="K923">
        <f>IFERROR(VLOOKUP(D923,[3]!Table1_1[[Key]:[No_of_Maternal_death]],5,0),0)</f>
        <v>2900</v>
      </c>
      <c r="L923" t="s">
        <v>382</v>
      </c>
      <c r="M923" t="s">
        <v>383</v>
      </c>
      <c r="N923">
        <v>77.2</v>
      </c>
      <c r="O923">
        <v>79.400000000000006</v>
      </c>
      <c r="P923">
        <v>74.900000000000006</v>
      </c>
      <c r="Q923">
        <v>77.7</v>
      </c>
      <c r="R923">
        <v>75.900000000000006</v>
      </c>
      <c r="S923">
        <v>73.599999999999994</v>
      </c>
      <c r="T923">
        <v>79.400000000000006</v>
      </c>
      <c r="U923">
        <v>84.2</v>
      </c>
      <c r="V923">
        <v>75.400000000000006</v>
      </c>
      <c r="W923">
        <v>75.7</v>
      </c>
      <c r="X923">
        <v>77.5</v>
      </c>
      <c r="Y923">
        <v>75</v>
      </c>
      <c r="Z923">
        <v>80.599999999999994</v>
      </c>
    </row>
    <row r="924" spans="1:26" x14ac:dyDescent="0.25">
      <c r="A924" t="s">
        <v>645</v>
      </c>
      <c r="B924" t="s">
        <v>34</v>
      </c>
      <c r="C924" t="s">
        <v>35</v>
      </c>
      <c r="D924" t="s">
        <v>648</v>
      </c>
      <c r="E924" t="s">
        <v>29</v>
      </c>
      <c r="F924" t="s">
        <v>30</v>
      </c>
      <c r="G924" t="s">
        <v>31</v>
      </c>
      <c r="H924">
        <v>2014</v>
      </c>
      <c r="I924">
        <f>IFERROR(VLOOKUP(D924,[1]Sheet7!C:G,5,0),"Null")</f>
        <v>3.3458633833965998</v>
      </c>
      <c r="J924">
        <f>IFERROR(VLOOKUP(D924,[2]!Table1_1[[#All],[Key]:[% of children under age 5 with fever]],5,0),0)</f>
        <v>0</v>
      </c>
      <c r="K924">
        <f>IFERROR(VLOOKUP(D924,[3]!Table1_1[[Key]:[No_of_Maternal_death]],5,0),0)</f>
        <v>2300</v>
      </c>
      <c r="L924" t="s">
        <v>51</v>
      </c>
      <c r="M924" t="s">
        <v>52</v>
      </c>
      <c r="N924">
        <v>47.1</v>
      </c>
      <c r="O924">
        <v>46.6</v>
      </c>
      <c r="P924">
        <v>47.5</v>
      </c>
      <c r="Q924">
        <v>48.1</v>
      </c>
      <c r="R924">
        <v>43.6</v>
      </c>
      <c r="S924">
        <v>44.6</v>
      </c>
      <c r="T924">
        <v>48.9</v>
      </c>
      <c r="U924">
        <v>48.3</v>
      </c>
      <c r="V924">
        <v>45.3</v>
      </c>
      <c r="W924">
        <v>49.4</v>
      </c>
      <c r="X924">
        <v>0</v>
      </c>
      <c r="Y924">
        <v>0</v>
      </c>
      <c r="Z924">
        <v>0</v>
      </c>
    </row>
    <row r="925" spans="1:26" x14ac:dyDescent="0.25">
      <c r="A925" t="s">
        <v>645</v>
      </c>
      <c r="B925" t="s">
        <v>34</v>
      </c>
      <c r="C925" t="s">
        <v>35</v>
      </c>
      <c r="D925" t="s">
        <v>649</v>
      </c>
      <c r="E925" t="s">
        <v>29</v>
      </c>
      <c r="F925" t="s">
        <v>30</v>
      </c>
      <c r="G925" t="s">
        <v>31</v>
      </c>
      <c r="H925">
        <v>2015</v>
      </c>
      <c r="I925">
        <f>IFERROR(VLOOKUP(D925,[1]Sheet7!C:G,5,0),"Null")</f>
        <v>2.1887060904561602</v>
      </c>
      <c r="J925">
        <f>IFERROR(VLOOKUP(D925,[2]!Table1_1[[#All],[Key]:[% of children under age 5 with fever]],5,0),0)</f>
        <v>0</v>
      </c>
      <c r="K925">
        <f>IFERROR(VLOOKUP(D925,[3]!Table1_1[[Key]:[No_of_Maternal_death]],5,0),0)</f>
        <v>2300</v>
      </c>
      <c r="L925" t="s">
        <v>294</v>
      </c>
      <c r="M925" t="s">
        <v>295</v>
      </c>
      <c r="N925">
        <v>49.7</v>
      </c>
      <c r="O925">
        <v>45.9</v>
      </c>
      <c r="P925">
        <v>52.9</v>
      </c>
      <c r="Q925">
        <v>44.4</v>
      </c>
      <c r="R925">
        <v>60.4</v>
      </c>
      <c r="S925">
        <v>48.1</v>
      </c>
      <c r="T925">
        <v>40.700000000000003</v>
      </c>
      <c r="U925">
        <v>45.1</v>
      </c>
      <c r="V925">
        <v>51.1</v>
      </c>
      <c r="W925">
        <v>63.7</v>
      </c>
      <c r="X925">
        <v>0</v>
      </c>
      <c r="Y925">
        <v>0</v>
      </c>
      <c r="Z925">
        <v>0</v>
      </c>
    </row>
    <row r="926" spans="1:26" x14ac:dyDescent="0.25">
      <c r="A926" t="s">
        <v>645</v>
      </c>
      <c r="B926" t="s">
        <v>34</v>
      </c>
      <c r="C926" t="s">
        <v>35</v>
      </c>
      <c r="D926" t="s">
        <v>650</v>
      </c>
      <c r="E926" t="s">
        <v>29</v>
      </c>
      <c r="F926" t="s">
        <v>30</v>
      </c>
      <c r="G926" t="s">
        <v>31</v>
      </c>
      <c r="H926">
        <v>2011</v>
      </c>
      <c r="I926">
        <f>IFERROR(VLOOKUP(D926,[1]Sheet7!C:G,5,0),"Null")</f>
        <v>3.5427449811879499</v>
      </c>
      <c r="J926">
        <f>IFERROR(VLOOKUP(D926,[2]!Table1_1[[#All],[Key]:[% of children under age 5 with fever]],5,0),0)</f>
        <v>0</v>
      </c>
      <c r="K926">
        <f>IFERROR(VLOOKUP(D926,[3]!Table1_1[[Key]:[No_of_Maternal_death]],5,0),0)</f>
        <v>2500</v>
      </c>
      <c r="L926" t="s">
        <v>398</v>
      </c>
      <c r="M926" t="s">
        <v>399</v>
      </c>
      <c r="N926">
        <v>26</v>
      </c>
      <c r="O926">
        <v>24.8</v>
      </c>
      <c r="P926">
        <v>27</v>
      </c>
      <c r="Q926">
        <v>16.399999999999999</v>
      </c>
      <c r="R926">
        <v>46</v>
      </c>
      <c r="S926">
        <v>7.9</v>
      </c>
      <c r="T926">
        <v>12.8</v>
      </c>
      <c r="U926">
        <v>18.600000000000001</v>
      </c>
      <c r="V926">
        <v>33.299999999999997</v>
      </c>
      <c r="W926">
        <v>41.6</v>
      </c>
      <c r="X926">
        <v>0</v>
      </c>
      <c r="Y926">
        <v>0</v>
      </c>
      <c r="Z926">
        <v>0</v>
      </c>
    </row>
    <row r="927" spans="1:26" x14ac:dyDescent="0.25">
      <c r="A927" t="s">
        <v>645</v>
      </c>
      <c r="B927" t="s">
        <v>43</v>
      </c>
      <c r="C927" t="s">
        <v>44</v>
      </c>
      <c r="D927" t="s">
        <v>651</v>
      </c>
      <c r="E927" t="s">
        <v>46</v>
      </c>
      <c r="F927" t="s">
        <v>30</v>
      </c>
      <c r="G927" t="s">
        <v>31</v>
      </c>
      <c r="H927">
        <v>2016</v>
      </c>
      <c r="I927">
        <f>IFERROR(VLOOKUP(D927,[1]Sheet7!C:G,5,0),"Null")</f>
        <v>2.9498281439254899</v>
      </c>
      <c r="J927">
        <f>IFERROR(VLOOKUP(D927,[2]!Table1_1[[#All],[Key]:[% of children under age 5 with fever]],5,0),0)</f>
        <v>0</v>
      </c>
      <c r="K927">
        <f>IFERROR(VLOOKUP(D927,[3]!Table1_1[[Key]:[No_of_Maternal_death]],5,0),0)</f>
        <v>2600</v>
      </c>
      <c r="L927" t="s">
        <v>32</v>
      </c>
      <c r="M927" t="s">
        <v>33</v>
      </c>
      <c r="N927">
        <v>34.299999999999997</v>
      </c>
      <c r="O927">
        <v>35.5</v>
      </c>
      <c r="P927">
        <v>33</v>
      </c>
      <c r="Q927">
        <v>23.4</v>
      </c>
      <c r="R927">
        <v>42.8</v>
      </c>
      <c r="S927">
        <v>19.7</v>
      </c>
      <c r="T927">
        <v>29.2</v>
      </c>
      <c r="U927">
        <v>38.9</v>
      </c>
      <c r="V927">
        <v>44.1</v>
      </c>
      <c r="W927">
        <v>52.7</v>
      </c>
      <c r="X927">
        <v>0</v>
      </c>
      <c r="Y927">
        <v>0</v>
      </c>
      <c r="Z927">
        <v>0</v>
      </c>
    </row>
    <row r="928" spans="1:26" x14ac:dyDescent="0.25">
      <c r="A928" t="s">
        <v>645</v>
      </c>
      <c r="B928" t="s">
        <v>43</v>
      </c>
      <c r="C928" t="s">
        <v>44</v>
      </c>
      <c r="D928" t="s">
        <v>652</v>
      </c>
      <c r="E928" t="s">
        <v>46</v>
      </c>
      <c r="F928" t="s">
        <v>30</v>
      </c>
      <c r="G928" t="s">
        <v>37</v>
      </c>
      <c r="H928">
        <v>2010</v>
      </c>
      <c r="I928">
        <f>IFERROR(VLOOKUP(D928,[1]Sheet7!C:G,5,0),"Null")</f>
        <v>2.9349266629319199</v>
      </c>
      <c r="J928">
        <f>IFERROR(VLOOKUP(D928,[2]!Table1_1[[#All],[Key]:[% of children under age 5 with fever]],5,0),0)</f>
        <v>0</v>
      </c>
      <c r="K928">
        <f>IFERROR(VLOOKUP(D928,[3]!Table1_1[[Key]:[No_of_Maternal_death]],5,0),0)</f>
        <v>2200</v>
      </c>
      <c r="L928" t="s">
        <v>38</v>
      </c>
      <c r="M928" t="s">
        <v>39</v>
      </c>
      <c r="N928">
        <v>27</v>
      </c>
      <c r="O928">
        <v>26.5</v>
      </c>
      <c r="P928">
        <v>27.6</v>
      </c>
      <c r="Q928">
        <v>25.6</v>
      </c>
      <c r="R928">
        <v>47.8</v>
      </c>
      <c r="S928">
        <v>18.7</v>
      </c>
      <c r="T928">
        <v>24.9</v>
      </c>
      <c r="U928">
        <v>27.4</v>
      </c>
      <c r="V928">
        <v>31.8</v>
      </c>
      <c r="W928">
        <v>36.299999999999997</v>
      </c>
      <c r="X928">
        <v>0</v>
      </c>
      <c r="Y928">
        <v>0</v>
      </c>
      <c r="Z928">
        <v>0</v>
      </c>
    </row>
    <row r="929" spans="1:26" x14ac:dyDescent="0.25">
      <c r="A929" t="s">
        <v>645</v>
      </c>
      <c r="B929" t="s">
        <v>43</v>
      </c>
      <c r="C929" t="s">
        <v>44</v>
      </c>
      <c r="D929" t="s">
        <v>45</v>
      </c>
      <c r="E929" t="s">
        <v>46</v>
      </c>
      <c r="F929" t="s">
        <v>30</v>
      </c>
      <c r="G929" t="s">
        <v>37</v>
      </c>
      <c r="H929">
        <v>2012</v>
      </c>
      <c r="I929">
        <f>IFERROR(VLOOKUP(D929,[1]Sheet7!C:G,5,0),"Null")</f>
        <v>2.9150121221731098</v>
      </c>
      <c r="J929">
        <f>IFERROR(VLOOKUP(D929,[2]!Table1_1[[#All],[Key]:[% of children under age 5 with fever]],5,0),0)</f>
        <v>38.4</v>
      </c>
      <c r="K929">
        <f>IFERROR(VLOOKUP(D929,[3]!Table1_1[[Key]:[No_of_Maternal_death]],5,0),0)</f>
        <v>2400</v>
      </c>
      <c r="L929" t="s">
        <v>376</v>
      </c>
      <c r="M929" t="s">
        <v>377</v>
      </c>
      <c r="N929">
        <v>28.3</v>
      </c>
      <c r="O929">
        <v>29.2</v>
      </c>
      <c r="P929">
        <v>27.5</v>
      </c>
      <c r="Q929">
        <v>27.9</v>
      </c>
      <c r="R929">
        <v>34.700000000000003</v>
      </c>
      <c r="S929">
        <v>29.9</v>
      </c>
      <c r="T929">
        <v>24.4</v>
      </c>
      <c r="U929">
        <v>30.6</v>
      </c>
      <c r="V929">
        <v>27.6</v>
      </c>
      <c r="W929">
        <v>30.1</v>
      </c>
      <c r="X929">
        <v>0</v>
      </c>
      <c r="Y929">
        <v>0</v>
      </c>
      <c r="Z929">
        <v>0</v>
      </c>
    </row>
    <row r="930" spans="1:26" x14ac:dyDescent="0.25">
      <c r="A930" t="s">
        <v>645</v>
      </c>
      <c r="B930" t="s">
        <v>43</v>
      </c>
      <c r="C930" t="s">
        <v>44</v>
      </c>
      <c r="D930" t="s">
        <v>653</v>
      </c>
      <c r="E930" t="s">
        <v>46</v>
      </c>
      <c r="F930" t="s">
        <v>30</v>
      </c>
      <c r="G930" t="s">
        <v>37</v>
      </c>
      <c r="H930">
        <v>2017</v>
      </c>
      <c r="I930">
        <f>IFERROR(VLOOKUP(D930,[1]Sheet7!C:G,5,0),"Null")</f>
        <v>2.94632156118807</v>
      </c>
      <c r="J930">
        <f>IFERROR(VLOOKUP(D930,[2]!Table1_1[[#All],[Key]:[% of children under age 5 with fever]],5,0),0)</f>
        <v>0</v>
      </c>
      <c r="K930">
        <f>IFERROR(VLOOKUP(D930,[3]!Table1_1[[Key]:[No_of_Maternal_death]],5,0),0)</f>
        <v>2600</v>
      </c>
      <c r="L930" t="s">
        <v>41</v>
      </c>
      <c r="M930" t="s">
        <v>42</v>
      </c>
      <c r="N930">
        <v>66.400000000000006</v>
      </c>
      <c r="O930">
        <v>0</v>
      </c>
      <c r="P930">
        <v>0</v>
      </c>
      <c r="Q930">
        <v>67.099999999999994</v>
      </c>
      <c r="R930">
        <v>53.8</v>
      </c>
      <c r="S930">
        <v>68.2</v>
      </c>
      <c r="T930">
        <v>71.5</v>
      </c>
      <c r="U930">
        <v>66.5</v>
      </c>
      <c r="V930">
        <v>61.6</v>
      </c>
      <c r="W930">
        <v>59.1</v>
      </c>
      <c r="X930">
        <v>0</v>
      </c>
      <c r="Y930">
        <v>0</v>
      </c>
      <c r="Z930">
        <v>0</v>
      </c>
    </row>
    <row r="931" spans="1:26" x14ac:dyDescent="0.25">
      <c r="A931" t="s">
        <v>645</v>
      </c>
      <c r="B931" t="s">
        <v>56</v>
      </c>
      <c r="C931" t="s">
        <v>57</v>
      </c>
      <c r="D931" t="s">
        <v>654</v>
      </c>
      <c r="E931" t="s">
        <v>46</v>
      </c>
      <c r="F931" t="s">
        <v>47</v>
      </c>
      <c r="G931" t="s">
        <v>31</v>
      </c>
      <c r="H931">
        <v>2009</v>
      </c>
      <c r="I931">
        <f>IFERROR(VLOOKUP(D931,[1]Sheet7!C:G,5,0),"Null")</f>
        <v>2.9314075345182999</v>
      </c>
      <c r="J931">
        <f>IFERROR(VLOOKUP(D931,[2]!Table1_1[[#All],[Key]:[% of children under age 5 with fever]],5,0),0)</f>
        <v>0</v>
      </c>
      <c r="K931">
        <f>IFERROR(VLOOKUP(D931,[3]!Table1_1[[Key]:[No_of_Maternal_death]],5,0),0)</f>
        <v>2500</v>
      </c>
      <c r="L931" t="s">
        <v>655</v>
      </c>
      <c r="M931" t="s">
        <v>655</v>
      </c>
      <c r="N931">
        <v>3.5</v>
      </c>
      <c r="O931">
        <v>0</v>
      </c>
      <c r="P931">
        <v>0</v>
      </c>
      <c r="Q931">
        <v>2.7</v>
      </c>
      <c r="R931">
        <v>4.9000000000000004</v>
      </c>
      <c r="S931">
        <v>0.6</v>
      </c>
      <c r="T931">
        <v>3.8</v>
      </c>
      <c r="U931">
        <v>2.2000000000000002</v>
      </c>
      <c r="V931">
        <v>4.3</v>
      </c>
      <c r="W931">
        <v>6.2</v>
      </c>
      <c r="X931">
        <v>0</v>
      </c>
      <c r="Y931">
        <v>0</v>
      </c>
      <c r="Z931">
        <v>0</v>
      </c>
    </row>
    <row r="932" spans="1:26" x14ac:dyDescent="0.25">
      <c r="A932" t="s">
        <v>645</v>
      </c>
      <c r="B932" t="s">
        <v>56</v>
      </c>
      <c r="C932" t="s">
        <v>57</v>
      </c>
      <c r="D932" t="s">
        <v>656</v>
      </c>
      <c r="E932" t="s">
        <v>46</v>
      </c>
      <c r="F932" t="s">
        <v>47</v>
      </c>
      <c r="G932" t="s">
        <v>31</v>
      </c>
      <c r="H932">
        <v>2012</v>
      </c>
      <c r="I932">
        <f>IFERROR(VLOOKUP(D932,[1]Sheet7!C:G,5,0),"Null")</f>
        <v>3.0318800772247698</v>
      </c>
      <c r="J932">
        <f>IFERROR(VLOOKUP(D932,[2]!Table1_1[[#All],[Key]:[% of children under age 5 with fever]],5,0),0)</f>
        <v>0</v>
      </c>
      <c r="K932">
        <f>IFERROR(VLOOKUP(D932,[3]!Table1_1[[Key]:[No_of_Maternal_death]],5,0),0)</f>
        <v>2300</v>
      </c>
      <c r="L932" t="s">
        <v>48</v>
      </c>
      <c r="M932" t="s">
        <v>49</v>
      </c>
      <c r="N932">
        <v>17.3</v>
      </c>
      <c r="O932">
        <v>17.2</v>
      </c>
      <c r="P932">
        <v>17.399999999999999</v>
      </c>
      <c r="Q932">
        <v>17.399999999999999</v>
      </c>
      <c r="R932">
        <v>17.2</v>
      </c>
      <c r="S932">
        <v>19</v>
      </c>
      <c r="T932">
        <v>20.5</v>
      </c>
      <c r="U932">
        <v>14.3</v>
      </c>
      <c r="V932">
        <v>15.5</v>
      </c>
      <c r="W932">
        <v>17.7</v>
      </c>
      <c r="X932">
        <v>0</v>
      </c>
      <c r="Y932">
        <v>0</v>
      </c>
      <c r="Z932">
        <v>0</v>
      </c>
    </row>
    <row r="933" spans="1:26" x14ac:dyDescent="0.25">
      <c r="A933" t="s">
        <v>645</v>
      </c>
      <c r="B933" t="s">
        <v>56</v>
      </c>
      <c r="C933" t="s">
        <v>57</v>
      </c>
      <c r="D933" t="s">
        <v>59</v>
      </c>
      <c r="E933" t="s">
        <v>46</v>
      </c>
      <c r="F933" t="s">
        <v>47</v>
      </c>
      <c r="G933" t="s">
        <v>31</v>
      </c>
      <c r="H933">
        <v>2014</v>
      </c>
      <c r="I933">
        <f>IFERROR(VLOOKUP(D933,[1]Sheet7!C:G,5,0),"Null")</f>
        <v>2.9797784992387202</v>
      </c>
      <c r="J933">
        <f>IFERROR(VLOOKUP(D933,[2]!Table1_1[[#All],[Key]:[% of children under age 5 with fever]],5,0),0)</f>
        <v>49.2</v>
      </c>
      <c r="K933">
        <f>IFERROR(VLOOKUP(D933,[3]!Table1_1[[Key]:[No_of_Maternal_death]],5,0),0)</f>
        <v>2300</v>
      </c>
      <c r="L933" t="s">
        <v>51</v>
      </c>
      <c r="M933" t="s">
        <v>52</v>
      </c>
      <c r="N933">
        <v>19.100000000000001</v>
      </c>
      <c r="O933">
        <v>20</v>
      </c>
      <c r="P933">
        <v>18.3</v>
      </c>
      <c r="Q933">
        <v>20.6</v>
      </c>
      <c r="R933">
        <v>16.600000000000001</v>
      </c>
      <c r="S933">
        <v>16.5</v>
      </c>
      <c r="T933">
        <v>18.600000000000001</v>
      </c>
      <c r="U933">
        <v>19.5</v>
      </c>
      <c r="V933">
        <v>19.899999999999999</v>
      </c>
      <c r="W933">
        <v>21.8</v>
      </c>
      <c r="X933">
        <v>18.899999999999999</v>
      </c>
      <c r="Y933">
        <v>17.7</v>
      </c>
      <c r="Z933">
        <v>27</v>
      </c>
    </row>
    <row r="934" spans="1:26" x14ac:dyDescent="0.25">
      <c r="A934" t="s">
        <v>645</v>
      </c>
      <c r="B934" t="s">
        <v>56</v>
      </c>
      <c r="C934" t="s">
        <v>57</v>
      </c>
      <c r="D934" t="s">
        <v>62</v>
      </c>
      <c r="E934" t="s">
        <v>46</v>
      </c>
      <c r="F934" t="s">
        <v>47</v>
      </c>
      <c r="G934" t="s">
        <v>31</v>
      </c>
      <c r="H934">
        <v>2018</v>
      </c>
      <c r="I934">
        <f>IFERROR(VLOOKUP(D934,[1]Sheet7!C:G,5,0),"Null")</f>
        <v>2.7686811625808798</v>
      </c>
      <c r="J934">
        <f>IFERROR(VLOOKUP(D934,[2]!Table1_1[[#All],[Key]:[% of children under age 5 with fever]],5,0),0)</f>
        <v>51.1</v>
      </c>
      <c r="K934">
        <f>IFERROR(VLOOKUP(D934,[3]!Table1_1[[Key]:[No_of_Maternal_death]],5,0),0)</f>
        <v>2100</v>
      </c>
      <c r="L934" t="s">
        <v>54</v>
      </c>
      <c r="M934" t="s">
        <v>55</v>
      </c>
      <c r="N934">
        <v>17.7</v>
      </c>
      <c r="O934">
        <v>17.3</v>
      </c>
      <c r="P934">
        <v>18.2</v>
      </c>
      <c r="Q934">
        <v>16.8</v>
      </c>
      <c r="R934">
        <v>19.2</v>
      </c>
      <c r="S934">
        <v>15.7</v>
      </c>
      <c r="T934">
        <v>18</v>
      </c>
      <c r="U934">
        <v>14.5</v>
      </c>
      <c r="V934">
        <v>18.399999999999999</v>
      </c>
      <c r="W934">
        <v>23.4</v>
      </c>
      <c r="X934">
        <v>16.8</v>
      </c>
      <c r="Y934">
        <v>18.899999999999999</v>
      </c>
      <c r="Z934">
        <v>20.3</v>
      </c>
    </row>
    <row r="935" spans="1:26" x14ac:dyDescent="0.25">
      <c r="A935" t="s">
        <v>645</v>
      </c>
      <c r="B935" t="s">
        <v>68</v>
      </c>
      <c r="C935" t="s">
        <v>69</v>
      </c>
      <c r="D935" t="s">
        <v>70</v>
      </c>
      <c r="E935" t="s">
        <v>46</v>
      </c>
      <c r="F935" t="s">
        <v>47</v>
      </c>
      <c r="G935" t="s">
        <v>37</v>
      </c>
      <c r="H935">
        <v>2010</v>
      </c>
      <c r="I935">
        <f>IFERROR(VLOOKUP(D935,[1]Sheet7!C:G,5,0),"Null")</f>
        <v>2.0712083450150001</v>
      </c>
      <c r="J935">
        <f>IFERROR(VLOOKUP(D935,[2]!Table1_1[[#All],[Key]:[% of children under age 5 with fever]],5,0),0)</f>
        <v>34.1</v>
      </c>
      <c r="K935">
        <f>IFERROR(VLOOKUP(D935,[3]!Table1_1[[Key]:[No_of_Maternal_death]],5,0),0)</f>
        <v>2100</v>
      </c>
      <c r="L935" t="s">
        <v>38</v>
      </c>
      <c r="M935" t="s">
        <v>39</v>
      </c>
      <c r="N935">
        <v>5.3</v>
      </c>
      <c r="O935">
        <v>5.3</v>
      </c>
      <c r="P935">
        <v>5.3</v>
      </c>
      <c r="Q935">
        <v>4.7</v>
      </c>
      <c r="R935">
        <v>7.7</v>
      </c>
      <c r="S935">
        <v>4.4000000000000004</v>
      </c>
      <c r="T935">
        <v>5.0999999999999996</v>
      </c>
      <c r="U935">
        <v>4.5</v>
      </c>
      <c r="V935">
        <v>5</v>
      </c>
      <c r="W935">
        <v>7.8</v>
      </c>
      <c r="X935">
        <v>0</v>
      </c>
      <c r="Y935">
        <v>0</v>
      </c>
      <c r="Z935">
        <v>0</v>
      </c>
    </row>
    <row r="936" spans="1:26" x14ac:dyDescent="0.25">
      <c r="A936" t="s">
        <v>645</v>
      </c>
      <c r="B936" t="s">
        <v>68</v>
      </c>
      <c r="C936" t="s">
        <v>69</v>
      </c>
      <c r="D936" t="s">
        <v>657</v>
      </c>
      <c r="E936" t="s">
        <v>46</v>
      </c>
      <c r="F936" t="s">
        <v>47</v>
      </c>
      <c r="G936" t="s">
        <v>37</v>
      </c>
      <c r="H936">
        <v>2014</v>
      </c>
      <c r="I936">
        <f>IFERROR(VLOOKUP(D936,[1]Sheet7!C:G,5,0),"Null")</f>
        <v>-7.6949023092680605E-2</v>
      </c>
      <c r="J936">
        <f>IFERROR(VLOOKUP(D936,[2]!Table1_1[[#All],[Key]:[% of children under age 5 with fever]],5,0),0)</f>
        <v>0</v>
      </c>
      <c r="K936">
        <f>IFERROR(VLOOKUP(D936,[3]!Table1_1[[Key]:[No_of_Maternal_death]],5,0),0)</f>
        <v>1900</v>
      </c>
      <c r="L936" t="s">
        <v>60</v>
      </c>
      <c r="M936" t="s">
        <v>61</v>
      </c>
      <c r="N936">
        <v>30.3</v>
      </c>
      <c r="O936">
        <v>29.9</v>
      </c>
      <c r="P936">
        <v>30.7</v>
      </c>
      <c r="Q936">
        <v>31.8</v>
      </c>
      <c r="R936">
        <v>24.3</v>
      </c>
      <c r="S936">
        <v>20.8</v>
      </c>
      <c r="T936">
        <v>30.5</v>
      </c>
      <c r="U936">
        <v>36.6</v>
      </c>
      <c r="V936">
        <v>38.200000000000003</v>
      </c>
      <c r="W936">
        <v>25.5</v>
      </c>
      <c r="X936">
        <v>0</v>
      </c>
      <c r="Y936">
        <v>0</v>
      </c>
      <c r="Z936">
        <v>0</v>
      </c>
    </row>
    <row r="937" spans="1:26" x14ac:dyDescent="0.25">
      <c r="A937" t="s">
        <v>645</v>
      </c>
      <c r="B937" t="s">
        <v>76</v>
      </c>
      <c r="C937" t="s">
        <v>77</v>
      </c>
      <c r="D937" t="s">
        <v>658</v>
      </c>
      <c r="E937" t="s">
        <v>46</v>
      </c>
      <c r="F937" t="s">
        <v>47</v>
      </c>
      <c r="G937" t="s">
        <v>37</v>
      </c>
      <c r="H937">
        <v>2018</v>
      </c>
      <c r="I937">
        <f>IFERROR(VLOOKUP(D937,[1]Sheet7!C:G,5,0),"Null")</f>
        <v>2.5664749340503601</v>
      </c>
      <c r="J937">
        <f>IFERROR(VLOOKUP(D937,[2]!Table1_1[[#All],[Key]:[% of children under age 5 with fever]],5,0),0)</f>
        <v>0</v>
      </c>
      <c r="K937">
        <f>IFERROR(VLOOKUP(D937,[3]!Table1_1[[Key]:[No_of_Maternal_death]],5,0),0)</f>
        <v>4700</v>
      </c>
      <c r="L937" t="s">
        <v>63</v>
      </c>
      <c r="M937" t="s">
        <v>64</v>
      </c>
      <c r="N937">
        <v>48.8</v>
      </c>
      <c r="O937">
        <v>46.9</v>
      </c>
      <c r="P937">
        <v>50.7</v>
      </c>
      <c r="Q937">
        <v>49.6</v>
      </c>
      <c r="R937">
        <v>43.9</v>
      </c>
      <c r="S937">
        <v>45.9</v>
      </c>
      <c r="T937">
        <v>53.6</v>
      </c>
      <c r="U937">
        <v>50.1</v>
      </c>
      <c r="V937">
        <v>51.2</v>
      </c>
      <c r="W937">
        <v>42.7</v>
      </c>
      <c r="X937">
        <v>0</v>
      </c>
      <c r="Y937">
        <v>0</v>
      </c>
      <c r="Z937">
        <v>28.4</v>
      </c>
    </row>
    <row r="938" spans="1:26" x14ac:dyDescent="0.25">
      <c r="A938" t="s">
        <v>645</v>
      </c>
      <c r="B938" t="s">
        <v>76</v>
      </c>
      <c r="C938" t="s">
        <v>77</v>
      </c>
      <c r="D938" t="s">
        <v>85</v>
      </c>
      <c r="E938" t="s">
        <v>46</v>
      </c>
      <c r="F938" t="s">
        <v>47</v>
      </c>
      <c r="G938" t="s">
        <v>37</v>
      </c>
      <c r="H938">
        <v>2021</v>
      </c>
      <c r="I938">
        <f>IFERROR(VLOOKUP(D938,[1]Sheet7!C:G,5,0),"Null")</f>
        <v>2.4553030104440001</v>
      </c>
      <c r="J938">
        <f>IFERROR(VLOOKUP(D938,[2]!Table1_1[[#All],[Key]:[% of children under age 5 with fever]],5,0),0)</f>
        <v>0</v>
      </c>
      <c r="K938">
        <f>IFERROR(VLOOKUP(D938,[3]!Table1_1[[Key]:[No_of_Maternal_death]],5,0),0)</f>
        <v>0</v>
      </c>
      <c r="L938" t="s">
        <v>66</v>
      </c>
      <c r="M938" t="s">
        <v>67</v>
      </c>
      <c r="N938">
        <v>65</v>
      </c>
      <c r="O938">
        <v>0</v>
      </c>
      <c r="P938">
        <v>0</v>
      </c>
      <c r="Q938">
        <v>66.7</v>
      </c>
      <c r="R938">
        <v>59.5</v>
      </c>
      <c r="S938">
        <v>62.1</v>
      </c>
      <c r="T938">
        <v>63.6</v>
      </c>
      <c r="U938">
        <v>68.3</v>
      </c>
      <c r="V938">
        <v>69.3</v>
      </c>
      <c r="W938">
        <v>59.8</v>
      </c>
      <c r="X938">
        <v>0</v>
      </c>
      <c r="Y938">
        <v>0</v>
      </c>
      <c r="Z938">
        <v>0</v>
      </c>
    </row>
    <row r="939" spans="1:26" x14ac:dyDescent="0.25">
      <c r="A939" t="s">
        <v>645</v>
      </c>
      <c r="B939" t="s">
        <v>76</v>
      </c>
      <c r="C939" t="s">
        <v>77</v>
      </c>
      <c r="D939" t="s">
        <v>659</v>
      </c>
      <c r="E939" t="s">
        <v>46</v>
      </c>
      <c r="F939" t="s">
        <v>47</v>
      </c>
      <c r="G939" t="s">
        <v>37</v>
      </c>
      <c r="H939">
        <v>2010</v>
      </c>
      <c r="I939">
        <f>IFERROR(VLOOKUP(D939,[1]Sheet7!C:G,5,0),"Null")</f>
        <v>2.1163624191380999</v>
      </c>
      <c r="J939">
        <f>IFERROR(VLOOKUP(D939,[2]!Table1_1[[#All],[Key]:[% of children under age 5 with fever]],5,0),0)</f>
        <v>0</v>
      </c>
      <c r="K939">
        <f>IFERROR(VLOOKUP(D939,[3]!Table1_1[[Key]:[No_of_Maternal_death]],5,0),0)</f>
        <v>5000</v>
      </c>
      <c r="L939" t="s">
        <v>71</v>
      </c>
      <c r="M939" t="s">
        <v>72</v>
      </c>
      <c r="N939">
        <v>16.8</v>
      </c>
      <c r="O939">
        <v>17.8</v>
      </c>
      <c r="P939">
        <v>15.7</v>
      </c>
      <c r="Q939">
        <v>14.6</v>
      </c>
      <c r="R939">
        <v>21.3</v>
      </c>
      <c r="S939">
        <v>13</v>
      </c>
      <c r="T939">
        <v>14.9</v>
      </c>
      <c r="U939">
        <v>16.600000000000001</v>
      </c>
      <c r="V939">
        <v>19.7</v>
      </c>
      <c r="W939">
        <v>23.2</v>
      </c>
      <c r="X939">
        <v>0</v>
      </c>
      <c r="Y939">
        <v>0</v>
      </c>
      <c r="Z939">
        <v>0</v>
      </c>
    </row>
    <row r="940" spans="1:26" x14ac:dyDescent="0.25">
      <c r="A940" t="s">
        <v>645</v>
      </c>
      <c r="B940" t="s">
        <v>86</v>
      </c>
      <c r="C940" t="s">
        <v>87</v>
      </c>
      <c r="D940" t="s">
        <v>660</v>
      </c>
      <c r="E940" t="s">
        <v>46</v>
      </c>
      <c r="F940" t="s">
        <v>47</v>
      </c>
      <c r="G940" t="s">
        <v>37</v>
      </c>
      <c r="H940">
        <v>2019</v>
      </c>
      <c r="I940">
        <f>IFERROR(VLOOKUP(D940,[1]Sheet7!C:G,5,0),"Null")</f>
        <v>2.7748797807221002</v>
      </c>
      <c r="J940">
        <f>IFERROR(VLOOKUP(D940,[2]!Table1_1[[#All],[Key]:[% of children under age 5 with fever]],5,0),0)</f>
        <v>0</v>
      </c>
      <c r="K940">
        <f>IFERROR(VLOOKUP(D940,[3]!Table1_1[[Key]:[No_of_Maternal_death]],5,0),0)</f>
        <v>4100</v>
      </c>
      <c r="L940" t="s">
        <v>74</v>
      </c>
      <c r="M940" t="s">
        <v>75</v>
      </c>
      <c r="N940">
        <v>26.8</v>
      </c>
      <c r="O940">
        <v>27.4</v>
      </c>
      <c r="P940">
        <v>26.1</v>
      </c>
      <c r="Q940">
        <v>24.7</v>
      </c>
      <c r="R940">
        <v>31.7</v>
      </c>
      <c r="S940">
        <v>25.4</v>
      </c>
      <c r="T940">
        <v>28.9</v>
      </c>
      <c r="U940">
        <v>25.9</v>
      </c>
      <c r="V940">
        <v>23.5</v>
      </c>
      <c r="W940">
        <v>31.4</v>
      </c>
      <c r="X940">
        <v>0</v>
      </c>
      <c r="Y940">
        <v>0</v>
      </c>
      <c r="Z940">
        <v>0</v>
      </c>
    </row>
    <row r="941" spans="1:26" x14ac:dyDescent="0.25">
      <c r="A941" t="s">
        <v>645</v>
      </c>
      <c r="B941" t="s">
        <v>86</v>
      </c>
      <c r="C941" t="s">
        <v>87</v>
      </c>
      <c r="D941" t="s">
        <v>661</v>
      </c>
      <c r="E941" t="s">
        <v>46</v>
      </c>
      <c r="F941" t="s">
        <v>47</v>
      </c>
      <c r="G941" t="s">
        <v>31</v>
      </c>
      <c r="H941">
        <v>2012</v>
      </c>
      <c r="I941">
        <f>IFERROR(VLOOKUP(D941,[1]Sheet7!C:G,5,0),"Null")</f>
        <v>2.8149837824441901</v>
      </c>
      <c r="J941">
        <f>IFERROR(VLOOKUP(D941,[2]!Table1_1[[#All],[Key]:[% of children under age 5 with fever]],5,0),0)</f>
        <v>0</v>
      </c>
      <c r="K941">
        <f>IFERROR(VLOOKUP(D941,[3]!Table1_1[[Key]:[No_of_Maternal_death]],5,0),0)</f>
        <v>4000</v>
      </c>
      <c r="L941" t="s">
        <v>48</v>
      </c>
      <c r="M941" t="s">
        <v>49</v>
      </c>
      <c r="N941">
        <v>11</v>
      </c>
      <c r="O941">
        <v>13.4</v>
      </c>
      <c r="P941">
        <v>8.8000000000000007</v>
      </c>
      <c r="Q941">
        <v>8.4</v>
      </c>
      <c r="R941">
        <v>15.1</v>
      </c>
      <c r="S941">
        <v>5.6</v>
      </c>
      <c r="T941">
        <v>12.3</v>
      </c>
      <c r="U941">
        <v>9.1999999999999993</v>
      </c>
      <c r="V941">
        <v>12.7</v>
      </c>
      <c r="W941">
        <v>18.2</v>
      </c>
      <c r="X941">
        <v>0</v>
      </c>
      <c r="Y941">
        <v>0</v>
      </c>
      <c r="Z941">
        <v>0</v>
      </c>
    </row>
    <row r="942" spans="1:26" x14ac:dyDescent="0.25">
      <c r="A942" t="s">
        <v>645</v>
      </c>
      <c r="B942" t="s">
        <v>95</v>
      </c>
      <c r="C942" t="s">
        <v>96</v>
      </c>
      <c r="D942" t="s">
        <v>662</v>
      </c>
      <c r="E942" t="s">
        <v>46</v>
      </c>
      <c r="F942" t="s">
        <v>47</v>
      </c>
      <c r="G942" t="s">
        <v>31</v>
      </c>
      <c r="H942">
        <v>2016</v>
      </c>
      <c r="I942">
        <f>IFERROR(VLOOKUP(D942,[1]Sheet7!C:G,5,0),"Null")</f>
        <v>3.4660346480853699</v>
      </c>
      <c r="J942">
        <f>IFERROR(VLOOKUP(D942,[2]!Table1_1[[#All],[Key]:[% of children under age 5 with fever]],5,0),0)</f>
        <v>0</v>
      </c>
      <c r="K942">
        <f>IFERROR(VLOOKUP(D942,[3]!Table1_1[[Key]:[No_of_Maternal_death]],5,0),0)</f>
        <v>20000</v>
      </c>
      <c r="L942" t="s">
        <v>83</v>
      </c>
      <c r="M942" t="s">
        <v>84</v>
      </c>
      <c r="N942">
        <v>26.3</v>
      </c>
      <c r="O942">
        <v>25.7</v>
      </c>
      <c r="P942">
        <v>26.9</v>
      </c>
      <c r="Q942">
        <v>25.6</v>
      </c>
      <c r="R942">
        <v>27.4</v>
      </c>
      <c r="S942">
        <v>21.5</v>
      </c>
      <c r="T942">
        <v>23.4</v>
      </c>
      <c r="U942">
        <v>28</v>
      </c>
      <c r="V942">
        <v>30.8</v>
      </c>
      <c r="W942">
        <v>30.4</v>
      </c>
      <c r="X942">
        <v>0</v>
      </c>
      <c r="Y942">
        <v>0</v>
      </c>
      <c r="Z942">
        <v>0</v>
      </c>
    </row>
    <row r="943" spans="1:26" x14ac:dyDescent="0.25">
      <c r="A943" t="s">
        <v>645</v>
      </c>
      <c r="B943" t="s">
        <v>95</v>
      </c>
      <c r="C943" t="s">
        <v>96</v>
      </c>
      <c r="D943" t="s">
        <v>663</v>
      </c>
      <c r="E943" t="s">
        <v>46</v>
      </c>
      <c r="F943" t="s">
        <v>47</v>
      </c>
      <c r="G943" t="s">
        <v>31</v>
      </c>
      <c r="H943">
        <v>2021</v>
      </c>
      <c r="I943">
        <f>IFERROR(VLOOKUP(D943,[1]Sheet7!C:G,5,0),"Null")</f>
        <v>3.2225281599125202</v>
      </c>
      <c r="J943">
        <f>IFERROR(VLOOKUP(D943,[2]!Table1_1[[#All],[Key]:[% of children under age 5 with fever]],5,0),0)</f>
        <v>0</v>
      </c>
      <c r="K943">
        <f>IFERROR(VLOOKUP(D943,[3]!Table1_1[[Key]:[No_of_Maternal_death]],5,0),0)</f>
        <v>0</v>
      </c>
      <c r="L943" t="s">
        <v>66</v>
      </c>
      <c r="M943" t="s">
        <v>67</v>
      </c>
      <c r="N943">
        <v>38.4</v>
      </c>
      <c r="O943">
        <v>0</v>
      </c>
      <c r="P943">
        <v>0</v>
      </c>
      <c r="Q943">
        <v>36.200000000000003</v>
      </c>
      <c r="R943">
        <v>40.6</v>
      </c>
      <c r="S943">
        <v>29.6</v>
      </c>
      <c r="T943">
        <v>39.1</v>
      </c>
      <c r="U943">
        <v>39.200000000000003</v>
      </c>
      <c r="V943">
        <v>39.299999999999997</v>
      </c>
      <c r="W943">
        <v>49</v>
      </c>
      <c r="X943">
        <v>0</v>
      </c>
      <c r="Y943">
        <v>0</v>
      </c>
      <c r="Z943">
        <v>0</v>
      </c>
    </row>
    <row r="944" spans="1:26" x14ac:dyDescent="0.25">
      <c r="A944" t="s">
        <v>645</v>
      </c>
      <c r="B944" t="s">
        <v>95</v>
      </c>
      <c r="C944" t="s">
        <v>96</v>
      </c>
      <c r="D944" t="s">
        <v>101</v>
      </c>
      <c r="E944" t="s">
        <v>46</v>
      </c>
      <c r="F944" t="s">
        <v>47</v>
      </c>
      <c r="G944" t="s">
        <v>31</v>
      </c>
      <c r="H944">
        <v>2014</v>
      </c>
      <c r="I944">
        <f>IFERROR(VLOOKUP(D944,[1]Sheet7!C:G,5,0),"Null")</f>
        <v>3.4460167581905101</v>
      </c>
      <c r="J944">
        <f>IFERROR(VLOOKUP(D944,[2]!Table1_1[[#All],[Key]:[% of children under age 5 with fever]],5,0),0)</f>
        <v>29.2</v>
      </c>
      <c r="K944">
        <f>IFERROR(VLOOKUP(D944,[3]!Table1_1[[Key]:[No_of_Maternal_death]],5,0),0)</f>
        <v>19000</v>
      </c>
      <c r="L944" t="s">
        <v>51</v>
      </c>
      <c r="M944" t="s">
        <v>52</v>
      </c>
      <c r="N944">
        <v>15.9</v>
      </c>
      <c r="O944">
        <v>0</v>
      </c>
      <c r="P944">
        <v>0</v>
      </c>
      <c r="Q944">
        <v>13.4</v>
      </c>
      <c r="R944">
        <v>20.9</v>
      </c>
      <c r="S944">
        <v>11.5</v>
      </c>
      <c r="T944">
        <v>14.6</v>
      </c>
      <c r="U944">
        <v>16.399999999999999</v>
      </c>
      <c r="V944">
        <v>20.3</v>
      </c>
      <c r="W944">
        <v>13.2</v>
      </c>
      <c r="X944">
        <v>0</v>
      </c>
      <c r="Y944">
        <v>0</v>
      </c>
      <c r="Z944">
        <v>0</v>
      </c>
    </row>
    <row r="945" spans="1:26" x14ac:dyDescent="0.25">
      <c r="A945" t="s">
        <v>645</v>
      </c>
      <c r="B945" t="s">
        <v>107</v>
      </c>
      <c r="C945" t="s">
        <v>108</v>
      </c>
      <c r="D945" t="s">
        <v>664</v>
      </c>
      <c r="E945" t="s">
        <v>46</v>
      </c>
      <c r="F945" t="s">
        <v>47</v>
      </c>
      <c r="G945" t="s">
        <v>31</v>
      </c>
      <c r="H945">
        <v>2018</v>
      </c>
      <c r="I945">
        <f>IFERROR(VLOOKUP(D945,[1]Sheet7!C:G,5,0),"Null")</f>
        <v>2.3941846253096299</v>
      </c>
      <c r="J945">
        <f>IFERROR(VLOOKUP(D945,[2]!Table1_1[[#All],[Key]:[% of children under age 5 with fever]],5,0),0)</f>
        <v>0</v>
      </c>
      <c r="K945">
        <f>IFERROR(VLOOKUP(D945,[3]!Table1_1[[Key]:[No_of_Maternal_death]],5,0),0)</f>
        <v>650</v>
      </c>
      <c r="L945" t="s">
        <v>93</v>
      </c>
      <c r="M945" t="s">
        <v>94</v>
      </c>
      <c r="N945">
        <v>21.4</v>
      </c>
      <c r="O945">
        <v>0</v>
      </c>
      <c r="P945">
        <v>0</v>
      </c>
      <c r="Q945">
        <v>19.899999999999999</v>
      </c>
      <c r="R945">
        <v>23.5</v>
      </c>
      <c r="S945">
        <v>12.4</v>
      </c>
      <c r="T945">
        <v>22.4</v>
      </c>
      <c r="U945">
        <v>22.8</v>
      </c>
      <c r="V945">
        <v>25.2</v>
      </c>
      <c r="W945">
        <v>26.7</v>
      </c>
      <c r="X945">
        <v>0</v>
      </c>
      <c r="Y945">
        <v>0</v>
      </c>
      <c r="Z945">
        <v>0</v>
      </c>
    </row>
    <row r="946" spans="1:26" x14ac:dyDescent="0.25">
      <c r="A946" t="s">
        <v>645</v>
      </c>
      <c r="B946" t="s">
        <v>107</v>
      </c>
      <c r="C946" t="s">
        <v>108</v>
      </c>
      <c r="D946" t="s">
        <v>665</v>
      </c>
      <c r="E946" t="s">
        <v>46</v>
      </c>
      <c r="F946" t="s">
        <v>47</v>
      </c>
      <c r="G946" t="s">
        <v>37</v>
      </c>
      <c r="H946">
        <v>2010</v>
      </c>
      <c r="I946">
        <f>IFERROR(VLOOKUP(D946,[1]Sheet7!C:G,5,0),"Null")</f>
        <v>4.1558972223646702</v>
      </c>
      <c r="J946">
        <f>IFERROR(VLOOKUP(D946,[2]!Table1_1[[#All],[Key]:[% of children under age 5 with fever]],5,0),0)</f>
        <v>0</v>
      </c>
      <c r="K946">
        <f>IFERROR(VLOOKUP(D946,[3]!Table1_1[[Key]:[No_of_Maternal_death]],5,0),0)</f>
        <v>670</v>
      </c>
      <c r="L946" t="s">
        <v>71</v>
      </c>
      <c r="M946" t="s">
        <v>72</v>
      </c>
      <c r="N946">
        <v>17.2</v>
      </c>
      <c r="O946">
        <v>16.5</v>
      </c>
      <c r="P946">
        <v>17.8</v>
      </c>
      <c r="Q946">
        <v>12.7</v>
      </c>
      <c r="R946">
        <v>32.200000000000003</v>
      </c>
      <c r="S946">
        <v>10</v>
      </c>
      <c r="T946">
        <v>9.5</v>
      </c>
      <c r="U946">
        <v>15.7</v>
      </c>
      <c r="V946">
        <v>19.100000000000001</v>
      </c>
      <c r="W946">
        <v>39.299999999999997</v>
      </c>
      <c r="X946">
        <v>0</v>
      </c>
      <c r="Y946">
        <v>0</v>
      </c>
      <c r="Z946">
        <v>0</v>
      </c>
    </row>
    <row r="947" spans="1:26" x14ac:dyDescent="0.25">
      <c r="A947" t="s">
        <v>645</v>
      </c>
      <c r="B947" t="s">
        <v>113</v>
      </c>
      <c r="C947" t="s">
        <v>114</v>
      </c>
      <c r="D947" t="s">
        <v>666</v>
      </c>
      <c r="E947" t="s">
        <v>29</v>
      </c>
      <c r="F947" t="s">
        <v>47</v>
      </c>
      <c r="G947" t="s">
        <v>37</v>
      </c>
      <c r="H947">
        <v>2014</v>
      </c>
      <c r="I947">
        <f>IFERROR(VLOOKUP(D947,[1]Sheet7!C:G,5,0),"Null")</f>
        <v>2.15269220591586</v>
      </c>
      <c r="J947">
        <f>IFERROR(VLOOKUP(D947,[2]!Table1_1[[#All],[Key]:[% of children under age 5 with fever]],5,0),0)</f>
        <v>0</v>
      </c>
      <c r="K947">
        <f>IFERROR(VLOOKUP(D947,[3]!Table1_1[[Key]:[No_of_Maternal_death]],5,0),0)</f>
        <v>67</v>
      </c>
      <c r="L947" t="s">
        <v>102</v>
      </c>
      <c r="M947" t="s">
        <v>103</v>
      </c>
      <c r="N947">
        <v>18.600000000000001</v>
      </c>
      <c r="O947">
        <v>19</v>
      </c>
      <c r="P947">
        <v>18.2</v>
      </c>
      <c r="Q947">
        <v>15.6</v>
      </c>
      <c r="R947">
        <v>25</v>
      </c>
      <c r="S947">
        <v>11.5</v>
      </c>
      <c r="T947">
        <v>15</v>
      </c>
      <c r="U947">
        <v>17.399999999999999</v>
      </c>
      <c r="V947">
        <v>21.3</v>
      </c>
      <c r="W947">
        <v>32.1</v>
      </c>
      <c r="X947">
        <v>0</v>
      </c>
      <c r="Y947">
        <v>0</v>
      </c>
      <c r="Z947">
        <v>0</v>
      </c>
    </row>
    <row r="948" spans="1:26" x14ac:dyDescent="0.25">
      <c r="A948" t="s">
        <v>645</v>
      </c>
      <c r="B948" t="s">
        <v>448</v>
      </c>
      <c r="C948" t="s">
        <v>449</v>
      </c>
      <c r="D948" t="s">
        <v>667</v>
      </c>
      <c r="E948" t="s">
        <v>29</v>
      </c>
      <c r="F948" t="s">
        <v>47</v>
      </c>
      <c r="G948" t="s">
        <v>37</v>
      </c>
      <c r="H948">
        <v>2018</v>
      </c>
      <c r="I948">
        <f>IFERROR(VLOOKUP(D948,[1]Sheet7!C:G,5,0),"Null")</f>
        <v>2.67332102071494</v>
      </c>
      <c r="J948">
        <f>IFERROR(VLOOKUP(D948,[2]!Table1_1[[#All],[Key]:[% of children under age 5 with fever]],5,0),0)</f>
        <v>0</v>
      </c>
      <c r="K948">
        <f>IFERROR(VLOOKUP(D948,[3]!Table1_1[[Key]:[No_of_Maternal_death]],5,0),0)</f>
        <v>11000</v>
      </c>
      <c r="L948" t="s">
        <v>105</v>
      </c>
      <c r="M948" t="s">
        <v>106</v>
      </c>
      <c r="N948">
        <v>22.3</v>
      </c>
      <c r="O948">
        <v>22.4</v>
      </c>
      <c r="P948">
        <v>22.1</v>
      </c>
      <c r="Q948">
        <v>18.100000000000001</v>
      </c>
      <c r="R948">
        <v>28.8</v>
      </c>
      <c r="S948">
        <v>13.1</v>
      </c>
      <c r="T948">
        <v>20.3</v>
      </c>
      <c r="U948">
        <v>21.1</v>
      </c>
      <c r="V948">
        <v>25.5</v>
      </c>
      <c r="W948">
        <v>38.299999999999997</v>
      </c>
      <c r="X948">
        <v>15.5</v>
      </c>
      <c r="Y948">
        <v>19.600000000000001</v>
      </c>
      <c r="Z948">
        <v>26.9</v>
      </c>
    </row>
    <row r="949" spans="1:26" x14ac:dyDescent="0.25">
      <c r="A949" t="s">
        <v>645</v>
      </c>
      <c r="B949" t="s">
        <v>448</v>
      </c>
      <c r="C949" t="s">
        <v>449</v>
      </c>
      <c r="D949" t="s">
        <v>668</v>
      </c>
      <c r="E949" t="s">
        <v>29</v>
      </c>
      <c r="F949" t="s">
        <v>47</v>
      </c>
      <c r="G949" t="s">
        <v>31</v>
      </c>
      <c r="H949">
        <v>2012</v>
      </c>
      <c r="I949">
        <f>IFERROR(VLOOKUP(D949,[1]Sheet7!C:G,5,0),"Null")</f>
        <v>2.8276562431883199</v>
      </c>
      <c r="J949">
        <f>IFERROR(VLOOKUP(D949,[2]!Table1_1[[#All],[Key]:[% of children under age 5 with fever]],5,0),0)</f>
        <v>0</v>
      </c>
      <c r="K949">
        <f>IFERROR(VLOOKUP(D949,[3]!Table1_1[[Key]:[No_of_Maternal_death]],5,0),0)</f>
        <v>18000</v>
      </c>
      <c r="L949" t="s">
        <v>48</v>
      </c>
      <c r="M949" t="s">
        <v>49</v>
      </c>
      <c r="N949">
        <v>28.8</v>
      </c>
      <c r="O949">
        <v>29.3</v>
      </c>
      <c r="P949">
        <v>28.3</v>
      </c>
      <c r="Q949">
        <v>19.100000000000001</v>
      </c>
      <c r="R949">
        <v>34.299999999999997</v>
      </c>
      <c r="S949">
        <v>16.899999999999999</v>
      </c>
      <c r="T949">
        <v>27.8</v>
      </c>
      <c r="U949">
        <v>26.1</v>
      </c>
      <c r="V949">
        <v>35.700000000000003</v>
      </c>
      <c r="W949">
        <v>41.1</v>
      </c>
      <c r="X949">
        <v>0</v>
      </c>
      <c r="Y949">
        <v>0</v>
      </c>
      <c r="Z949">
        <v>0</v>
      </c>
    </row>
    <row r="950" spans="1:26" x14ac:dyDescent="0.25">
      <c r="A950" t="s">
        <v>645</v>
      </c>
      <c r="B950" t="s">
        <v>124</v>
      </c>
      <c r="C950" t="s">
        <v>125</v>
      </c>
      <c r="D950" t="s">
        <v>669</v>
      </c>
      <c r="E950" t="s">
        <v>46</v>
      </c>
      <c r="F950" t="s">
        <v>47</v>
      </c>
      <c r="G950" t="s">
        <v>31</v>
      </c>
      <c r="H950">
        <v>2015</v>
      </c>
      <c r="I950">
        <f>IFERROR(VLOOKUP(D950,[1]Sheet7!C:G,5,0),"Null")</f>
        <v>2.3642697591031601</v>
      </c>
      <c r="J950">
        <f>IFERROR(VLOOKUP(D950,[2]!Table1_1[[#All],[Key]:[% of children under age 5 with fever]],5,0),0)</f>
        <v>0</v>
      </c>
      <c r="K950">
        <f>IFERROR(VLOOKUP(D950,[3]!Table1_1[[Key]:[No_of_Maternal_death]],5,0),0)</f>
        <v>2600</v>
      </c>
      <c r="L950" t="s">
        <v>111</v>
      </c>
      <c r="M950" t="s">
        <v>112</v>
      </c>
      <c r="N950">
        <v>29.7</v>
      </c>
      <c r="O950">
        <v>29.7</v>
      </c>
      <c r="P950">
        <v>30.7</v>
      </c>
      <c r="Q950">
        <v>20.6</v>
      </c>
      <c r="R950">
        <v>36</v>
      </c>
      <c r="S950">
        <v>16.7</v>
      </c>
      <c r="T950">
        <v>27.1</v>
      </c>
      <c r="U950">
        <v>37.299999999999997</v>
      </c>
      <c r="V950">
        <v>35.799999999999997</v>
      </c>
      <c r="W950">
        <v>39.5</v>
      </c>
      <c r="X950">
        <v>0</v>
      </c>
      <c r="Y950">
        <v>0</v>
      </c>
      <c r="Z950">
        <v>0</v>
      </c>
    </row>
    <row r="951" spans="1:26" x14ac:dyDescent="0.25">
      <c r="A951" t="s">
        <v>645</v>
      </c>
      <c r="B951" t="s">
        <v>124</v>
      </c>
      <c r="C951" t="s">
        <v>125</v>
      </c>
      <c r="D951" t="s">
        <v>670</v>
      </c>
      <c r="E951" t="s">
        <v>46</v>
      </c>
      <c r="F951" t="s">
        <v>30</v>
      </c>
      <c r="G951" t="s">
        <v>31</v>
      </c>
      <c r="H951">
        <v>2012</v>
      </c>
      <c r="I951">
        <f>IFERROR(VLOOKUP(D951,[1]Sheet7!C:G,5,0),"Null")</f>
        <v>2.4605958404427701</v>
      </c>
      <c r="J951">
        <f>IFERROR(VLOOKUP(D951,[2]!Table1_1[[#All],[Key]:[% of children under age 5 with fever]],5,0),0)</f>
        <v>0</v>
      </c>
      <c r="K951">
        <f>IFERROR(VLOOKUP(D951,[3]!Table1_1[[Key]:[No_of_Maternal_death]],5,0),0)</f>
        <v>2700</v>
      </c>
      <c r="L951" t="s">
        <v>116</v>
      </c>
      <c r="M951" t="s">
        <v>117</v>
      </c>
      <c r="N951">
        <v>28</v>
      </c>
      <c r="O951">
        <v>23.6</v>
      </c>
      <c r="P951">
        <v>32.6</v>
      </c>
      <c r="Q951">
        <v>27.5</v>
      </c>
      <c r="R951">
        <v>28.8</v>
      </c>
      <c r="S951">
        <v>14.7</v>
      </c>
      <c r="T951">
        <v>25.1</v>
      </c>
      <c r="U951">
        <v>42.7</v>
      </c>
      <c r="V951">
        <v>24.7</v>
      </c>
      <c r="W951">
        <v>31.5</v>
      </c>
      <c r="X951">
        <v>0</v>
      </c>
      <c r="Y951">
        <v>0</v>
      </c>
      <c r="Z951">
        <v>0</v>
      </c>
    </row>
    <row r="952" spans="1:26" x14ac:dyDescent="0.25">
      <c r="A952" t="s">
        <v>645</v>
      </c>
      <c r="B952" t="s">
        <v>124</v>
      </c>
      <c r="C952" t="s">
        <v>125</v>
      </c>
      <c r="D952" t="s">
        <v>133</v>
      </c>
      <c r="E952" t="s">
        <v>46</v>
      </c>
      <c r="F952" t="s">
        <v>30</v>
      </c>
      <c r="G952" t="s">
        <v>37</v>
      </c>
      <c r="H952">
        <v>2011</v>
      </c>
      <c r="I952">
        <f>IFERROR(VLOOKUP(D952,[1]Sheet7!C:G,5,0),"Null")</f>
        <v>2.4381816301996602</v>
      </c>
      <c r="J952">
        <f>IFERROR(VLOOKUP(D952,[2]!Table1_1[[#All],[Key]:[% of children under age 5 with fever]],5,0),0)</f>
        <v>52.6</v>
      </c>
      <c r="K952">
        <f>IFERROR(VLOOKUP(D952,[3]!Table1_1[[Key]:[No_of_Maternal_death]],5,0),0)</f>
        <v>2700</v>
      </c>
      <c r="L952" t="s">
        <v>398</v>
      </c>
      <c r="M952" t="s">
        <v>399</v>
      </c>
      <c r="N952">
        <v>19.8</v>
      </c>
      <c r="O952">
        <v>17.3</v>
      </c>
      <c r="P952">
        <v>15.5</v>
      </c>
      <c r="Q952">
        <v>0</v>
      </c>
      <c r="R952">
        <v>0</v>
      </c>
      <c r="S952">
        <v>9.3000000000000007</v>
      </c>
      <c r="T952">
        <v>13</v>
      </c>
      <c r="U952">
        <v>30.3</v>
      </c>
      <c r="V952">
        <v>16</v>
      </c>
      <c r="W952">
        <v>17</v>
      </c>
      <c r="X952">
        <v>0</v>
      </c>
      <c r="Y952">
        <v>0</v>
      </c>
      <c r="Z952">
        <v>0</v>
      </c>
    </row>
    <row r="953" spans="1:26" x14ac:dyDescent="0.25">
      <c r="A953" t="s">
        <v>645</v>
      </c>
      <c r="B953" t="s">
        <v>124</v>
      </c>
      <c r="C953" t="s">
        <v>125</v>
      </c>
      <c r="D953" t="s">
        <v>669</v>
      </c>
      <c r="E953" t="s">
        <v>46</v>
      </c>
      <c r="F953" t="s">
        <v>30</v>
      </c>
      <c r="G953" t="s">
        <v>37</v>
      </c>
      <c r="H953">
        <v>2015</v>
      </c>
      <c r="I953">
        <f>IFERROR(VLOOKUP(D953,[1]Sheet7!C:G,5,0),"Null")</f>
        <v>2.3642697591031601</v>
      </c>
      <c r="J953">
        <f>IFERROR(VLOOKUP(D953,[2]!Table1_1[[#All],[Key]:[% of children under age 5 with fever]],5,0),0)</f>
        <v>0</v>
      </c>
      <c r="K953">
        <f>IFERROR(VLOOKUP(D953,[3]!Table1_1[[Key]:[No_of_Maternal_death]],5,0),0)</f>
        <v>2600</v>
      </c>
      <c r="L953" t="s">
        <v>188</v>
      </c>
      <c r="M953" t="s">
        <v>189</v>
      </c>
      <c r="N953">
        <v>16.7</v>
      </c>
      <c r="O953">
        <v>17</v>
      </c>
      <c r="P953">
        <v>16.5</v>
      </c>
      <c r="Q953">
        <v>14.7</v>
      </c>
      <c r="R953">
        <v>31.5</v>
      </c>
      <c r="S953">
        <v>10.199999999999999</v>
      </c>
      <c r="T953">
        <v>17.600000000000001</v>
      </c>
      <c r="U953">
        <v>10.6</v>
      </c>
      <c r="V953">
        <v>20.8</v>
      </c>
      <c r="W953">
        <v>29.1</v>
      </c>
      <c r="X953">
        <v>0</v>
      </c>
      <c r="Y953">
        <v>0</v>
      </c>
      <c r="Z953">
        <v>0</v>
      </c>
    </row>
    <row r="954" spans="1:26" x14ac:dyDescent="0.25">
      <c r="A954" t="s">
        <v>645</v>
      </c>
      <c r="B954" t="s">
        <v>124</v>
      </c>
      <c r="C954" t="s">
        <v>125</v>
      </c>
      <c r="D954" t="s">
        <v>133</v>
      </c>
      <c r="E954" t="s">
        <v>46</v>
      </c>
      <c r="F954" t="s">
        <v>47</v>
      </c>
      <c r="G954" t="s">
        <v>31</v>
      </c>
      <c r="H954">
        <v>2011</v>
      </c>
      <c r="I954">
        <f>IFERROR(VLOOKUP(D954,[1]Sheet7!C:G,5,0),"Null")</f>
        <v>2.4381816301996602</v>
      </c>
      <c r="J954">
        <f>IFERROR(VLOOKUP(D954,[2]!Table1_1[[#All],[Key]:[% of children under age 5 with fever]],5,0),0)</f>
        <v>52.6</v>
      </c>
      <c r="K954">
        <f>IFERROR(VLOOKUP(D954,[3]!Table1_1[[Key]:[No_of_Maternal_death]],5,0),0)</f>
        <v>2700</v>
      </c>
      <c r="L954" t="s">
        <v>134</v>
      </c>
      <c r="M954" t="s">
        <v>135</v>
      </c>
      <c r="N954">
        <v>15.9</v>
      </c>
      <c r="O954">
        <v>16.3</v>
      </c>
      <c r="P954">
        <v>15.4</v>
      </c>
      <c r="Q954">
        <v>16.7</v>
      </c>
      <c r="R954">
        <v>14.2</v>
      </c>
      <c r="S954">
        <v>14.2</v>
      </c>
      <c r="T954">
        <v>16</v>
      </c>
      <c r="U954">
        <v>17.7</v>
      </c>
      <c r="V954">
        <v>16.8</v>
      </c>
      <c r="W954">
        <v>15.8</v>
      </c>
      <c r="X954">
        <v>0</v>
      </c>
      <c r="Y954">
        <v>0</v>
      </c>
      <c r="Z954">
        <v>0</v>
      </c>
    </row>
    <row r="955" spans="1:26" x14ac:dyDescent="0.25">
      <c r="A955" t="s">
        <v>645</v>
      </c>
      <c r="B955" t="s">
        <v>143</v>
      </c>
      <c r="C955" t="s">
        <v>144</v>
      </c>
      <c r="D955" t="s">
        <v>671</v>
      </c>
      <c r="E955" t="s">
        <v>46</v>
      </c>
      <c r="F955" t="s">
        <v>47</v>
      </c>
      <c r="G955" t="s">
        <v>31</v>
      </c>
      <c r="H955">
        <v>2014</v>
      </c>
      <c r="I955">
        <f>IFERROR(VLOOKUP(D955,[1]Sheet7!C:G,5,0),"Null")</f>
        <v>2.4829320081875799</v>
      </c>
      <c r="J955">
        <f>IFERROR(VLOOKUP(D955,[2]!Table1_1[[#All],[Key]:[% of children under age 5 with fever]],5,0),0)</f>
        <v>0</v>
      </c>
      <c r="K955">
        <f>IFERROR(VLOOKUP(D955,[3]!Table1_1[[Key]:[No_of_Maternal_death]],5,0),0)</f>
        <v>2800</v>
      </c>
      <c r="L955" t="s">
        <v>137</v>
      </c>
      <c r="M955" t="s">
        <v>138</v>
      </c>
      <c r="N955">
        <v>34.299999999999997</v>
      </c>
      <c r="O955">
        <v>32.6</v>
      </c>
      <c r="P955">
        <v>36.4</v>
      </c>
      <c r="Q955">
        <v>38</v>
      </c>
      <c r="R955">
        <v>28.9</v>
      </c>
      <c r="S955">
        <v>35.9</v>
      </c>
      <c r="T955">
        <v>29.8</v>
      </c>
      <c r="U955">
        <v>46.2</v>
      </c>
      <c r="V955">
        <v>26.7</v>
      </c>
      <c r="W955">
        <v>30.9</v>
      </c>
      <c r="X955">
        <v>0</v>
      </c>
      <c r="Y955">
        <v>0</v>
      </c>
      <c r="Z955">
        <v>0</v>
      </c>
    </row>
    <row r="956" spans="1:26" x14ac:dyDescent="0.25">
      <c r="A956" t="s">
        <v>645</v>
      </c>
      <c r="B956" t="s">
        <v>143</v>
      </c>
      <c r="C956" t="s">
        <v>144</v>
      </c>
      <c r="D956" t="s">
        <v>150</v>
      </c>
      <c r="E956" t="s">
        <v>46</v>
      </c>
      <c r="F956" t="s">
        <v>47</v>
      </c>
      <c r="G956" t="s">
        <v>31</v>
      </c>
      <c r="H956">
        <v>2016</v>
      </c>
      <c r="I956">
        <f>IFERROR(VLOOKUP(D956,[1]Sheet7!C:G,5,0),"Null")</f>
        <v>2.5895000412874301</v>
      </c>
      <c r="J956">
        <f>IFERROR(VLOOKUP(D956,[2]!Table1_1[[#All],[Key]:[% of children under age 5 with fever]],5,0),0)</f>
        <v>0</v>
      </c>
      <c r="K956">
        <f>IFERROR(VLOOKUP(D956,[3]!Table1_1[[Key]:[No_of_Maternal_death]],5,0),0)</f>
        <v>2800</v>
      </c>
      <c r="L956" t="s">
        <v>197</v>
      </c>
      <c r="M956" t="s">
        <v>198</v>
      </c>
      <c r="N956">
        <v>30.3</v>
      </c>
      <c r="O956">
        <v>0</v>
      </c>
      <c r="P956">
        <v>0</v>
      </c>
      <c r="Q956">
        <v>27</v>
      </c>
      <c r="R956">
        <v>34.799999999999997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 t="s">
        <v>645</v>
      </c>
      <c r="B957" t="s">
        <v>143</v>
      </c>
      <c r="C957" t="s">
        <v>144</v>
      </c>
      <c r="D957" t="s">
        <v>151</v>
      </c>
      <c r="E957" t="s">
        <v>46</v>
      </c>
      <c r="F957" t="s">
        <v>47</v>
      </c>
      <c r="G957" t="s">
        <v>31</v>
      </c>
      <c r="H957">
        <v>2018</v>
      </c>
      <c r="I957">
        <f>IFERROR(VLOOKUP(D957,[1]Sheet7!C:G,5,0),"Null")</f>
        <v>2.5334424422177402</v>
      </c>
      <c r="J957">
        <f>IFERROR(VLOOKUP(D957,[2]!Table1_1[[#All],[Key]:[% of children under age 5 with fever]],5,0),0)</f>
        <v>24.8</v>
      </c>
      <c r="K957">
        <f>IFERROR(VLOOKUP(D957,[3]!Table1_1[[Key]:[No_of_Maternal_death]],5,0),0)</f>
        <v>2600</v>
      </c>
      <c r="L957" t="s">
        <v>105</v>
      </c>
      <c r="M957" t="s">
        <v>106</v>
      </c>
      <c r="N957">
        <v>32.200000000000003</v>
      </c>
      <c r="O957">
        <v>32.1</v>
      </c>
      <c r="P957">
        <v>32.299999999999997</v>
      </c>
      <c r="Q957">
        <v>32.1</v>
      </c>
      <c r="R957">
        <v>32.200000000000003</v>
      </c>
      <c r="S957">
        <v>34.200000000000003</v>
      </c>
      <c r="T957">
        <v>30.2</v>
      </c>
      <c r="U957">
        <v>26.9</v>
      </c>
      <c r="V957">
        <v>29.8</v>
      </c>
      <c r="W957">
        <v>42.4</v>
      </c>
      <c r="X957">
        <v>0</v>
      </c>
      <c r="Y957">
        <v>0</v>
      </c>
      <c r="Z957">
        <v>0</v>
      </c>
    </row>
    <row r="958" spans="1:26" x14ac:dyDescent="0.25">
      <c r="A958" t="s">
        <v>645</v>
      </c>
      <c r="B958" t="s">
        <v>143</v>
      </c>
      <c r="C958" t="s">
        <v>144</v>
      </c>
      <c r="D958" t="s">
        <v>672</v>
      </c>
      <c r="E958" t="s">
        <v>207</v>
      </c>
      <c r="F958" t="s">
        <v>47</v>
      </c>
      <c r="G958" t="s">
        <v>31</v>
      </c>
      <c r="H958">
        <v>2019</v>
      </c>
      <c r="I958">
        <f>IFERROR(VLOOKUP(D958,[1]Sheet7!C:G,5,0),"Null")</f>
        <v>2.5376470778000999</v>
      </c>
      <c r="J958">
        <f>IFERROR(VLOOKUP(D958,[2]!Table1_1[[#All],[Key]:[% of children under age 5 with fever]],5,0),0)</f>
        <v>0</v>
      </c>
      <c r="K958">
        <f>IFERROR(VLOOKUP(D958,[3]!Table1_1[[Key]:[No_of_Maternal_death]],5,0),0)</f>
        <v>2500</v>
      </c>
      <c r="L958" t="s">
        <v>141</v>
      </c>
      <c r="M958" t="s">
        <v>142</v>
      </c>
      <c r="N958">
        <v>34.1</v>
      </c>
      <c r="O958">
        <v>34.1</v>
      </c>
      <c r="P958">
        <v>34.200000000000003</v>
      </c>
      <c r="Q958">
        <v>34.200000000000003</v>
      </c>
      <c r="R958">
        <v>34</v>
      </c>
      <c r="S958">
        <v>36.1</v>
      </c>
      <c r="T958">
        <v>31.5</v>
      </c>
      <c r="U958">
        <v>37.700000000000003</v>
      </c>
      <c r="V958">
        <v>28.7</v>
      </c>
      <c r="W958">
        <v>35.4</v>
      </c>
      <c r="X958">
        <v>39.299999999999997</v>
      </c>
      <c r="Y958">
        <v>30.6</v>
      </c>
      <c r="Z958">
        <v>40</v>
      </c>
    </row>
    <row r="959" spans="1:26" x14ac:dyDescent="0.25">
      <c r="A959" t="s">
        <v>645</v>
      </c>
      <c r="B959" t="s">
        <v>155</v>
      </c>
      <c r="C959" t="s">
        <v>156</v>
      </c>
      <c r="D959" t="s">
        <v>673</v>
      </c>
      <c r="E959" t="s">
        <v>46</v>
      </c>
      <c r="F959" t="s">
        <v>47</v>
      </c>
      <c r="G959" t="s">
        <v>37</v>
      </c>
      <c r="H959">
        <v>2012</v>
      </c>
      <c r="I959">
        <f>IFERROR(VLOOKUP(D959,[1]Sheet7!C:G,5,0),"Null")</f>
        <v>3.09453140006576</v>
      </c>
      <c r="J959">
        <f>IFERROR(VLOOKUP(D959,[2]!Table1_1[[#All],[Key]:[% of children under age 5 with fever]],5,0),0)</f>
        <v>0</v>
      </c>
      <c r="K959">
        <f>IFERROR(VLOOKUP(D959,[3]!Table1_1[[Key]:[No_of_Maternal_death]],5,0),0)</f>
        <v>480</v>
      </c>
      <c r="L959" t="s">
        <v>116</v>
      </c>
      <c r="M959" t="s">
        <v>149</v>
      </c>
      <c r="N959">
        <v>8.5</v>
      </c>
      <c r="O959">
        <v>9.6</v>
      </c>
      <c r="P959">
        <v>7.3</v>
      </c>
      <c r="Q959">
        <v>6.6</v>
      </c>
      <c r="R959">
        <v>15.7</v>
      </c>
      <c r="S959">
        <v>4.9000000000000004</v>
      </c>
      <c r="T959">
        <v>6.3</v>
      </c>
      <c r="U959">
        <v>7.1</v>
      </c>
      <c r="V959">
        <v>10.3</v>
      </c>
      <c r="W959">
        <v>20</v>
      </c>
      <c r="X959">
        <v>0</v>
      </c>
      <c r="Y959">
        <v>0</v>
      </c>
      <c r="Z959">
        <v>0</v>
      </c>
    </row>
    <row r="960" spans="1:26" x14ac:dyDescent="0.25">
      <c r="A960" t="s">
        <v>645</v>
      </c>
      <c r="B960" t="s">
        <v>155</v>
      </c>
      <c r="C960" t="s">
        <v>156</v>
      </c>
      <c r="D960" t="s">
        <v>674</v>
      </c>
      <c r="E960" t="s">
        <v>46</v>
      </c>
      <c r="F960" t="s">
        <v>47</v>
      </c>
      <c r="G960" t="s">
        <v>37</v>
      </c>
      <c r="H960">
        <v>2016</v>
      </c>
      <c r="I960">
        <f>IFERROR(VLOOKUP(D960,[1]Sheet7!C:G,5,0),"Null")</f>
        <v>2.8040457459925601</v>
      </c>
      <c r="J960">
        <f>IFERROR(VLOOKUP(D960,[2]!Table1_1[[#All],[Key]:[% of children under age 5 with fever]],5,0),0)</f>
        <v>0</v>
      </c>
      <c r="K960">
        <f>IFERROR(VLOOKUP(D960,[3]!Table1_1[[Key]:[No_of_Maternal_death]],5,0),0)</f>
        <v>430</v>
      </c>
      <c r="L960" t="s">
        <v>83</v>
      </c>
      <c r="M960" t="s">
        <v>84</v>
      </c>
      <c r="N960">
        <v>17</v>
      </c>
      <c r="O960">
        <v>16.899999999999999</v>
      </c>
      <c r="P960">
        <v>17.2</v>
      </c>
      <c r="Q960">
        <v>16</v>
      </c>
      <c r="R960">
        <v>19.899999999999999</v>
      </c>
      <c r="S960">
        <v>9.6999999999999993</v>
      </c>
      <c r="T960">
        <v>13.8</v>
      </c>
      <c r="U960">
        <v>21.2</v>
      </c>
      <c r="V960">
        <v>21.3</v>
      </c>
      <c r="W960">
        <v>25.3</v>
      </c>
      <c r="X960">
        <v>0</v>
      </c>
      <c r="Y960">
        <v>0</v>
      </c>
      <c r="Z960">
        <v>0</v>
      </c>
    </row>
    <row r="961" spans="1:26" x14ac:dyDescent="0.25">
      <c r="A961" t="s">
        <v>645</v>
      </c>
      <c r="B961" t="s">
        <v>155</v>
      </c>
      <c r="C961" t="s">
        <v>156</v>
      </c>
      <c r="D961" t="s">
        <v>166</v>
      </c>
      <c r="E961" t="s">
        <v>46</v>
      </c>
      <c r="F961" t="s">
        <v>47</v>
      </c>
      <c r="G961" t="s">
        <v>37</v>
      </c>
      <c r="H961">
        <v>2018</v>
      </c>
      <c r="I961">
        <f>IFERROR(VLOOKUP(D961,[1]Sheet7!C:G,5,0),"Null")</f>
        <v>2.6413763453754302</v>
      </c>
      <c r="J961">
        <f>IFERROR(VLOOKUP(D961,[2]!Table1_1[[#All],[Key]:[% of children under age 5 with fever]],5,0),0)</f>
        <v>0</v>
      </c>
      <c r="K961">
        <f>IFERROR(VLOOKUP(D961,[3]!Table1_1[[Key]:[No_of_Maternal_death]],5,0),0)</f>
        <v>430</v>
      </c>
      <c r="L961" t="s">
        <v>93</v>
      </c>
      <c r="M961" t="s">
        <v>94</v>
      </c>
      <c r="N961">
        <v>20.5</v>
      </c>
      <c r="O961">
        <v>0</v>
      </c>
      <c r="P961">
        <v>0</v>
      </c>
      <c r="Q961">
        <v>17.8</v>
      </c>
      <c r="R961">
        <v>25.9</v>
      </c>
      <c r="S961">
        <v>13.3</v>
      </c>
      <c r="T961">
        <v>14.3</v>
      </c>
      <c r="U961">
        <v>19.5</v>
      </c>
      <c r="V961">
        <v>27.2</v>
      </c>
      <c r="W961">
        <v>29.2</v>
      </c>
      <c r="X961">
        <v>0</v>
      </c>
      <c r="Y961">
        <v>0</v>
      </c>
      <c r="Z961">
        <v>0</v>
      </c>
    </row>
    <row r="962" spans="1:26" x14ac:dyDescent="0.25">
      <c r="A962" t="s">
        <v>645</v>
      </c>
      <c r="B962" t="s">
        <v>155</v>
      </c>
      <c r="C962" t="s">
        <v>156</v>
      </c>
      <c r="D962" t="s">
        <v>675</v>
      </c>
      <c r="E962" t="s">
        <v>46</v>
      </c>
      <c r="F962" t="s">
        <v>47</v>
      </c>
      <c r="G962" t="s">
        <v>37</v>
      </c>
      <c r="H962">
        <v>2021</v>
      </c>
      <c r="I962">
        <f>IFERROR(VLOOKUP(D962,[1]Sheet7!C:G,5,0),"Null")</f>
        <v>2.5287931800091701</v>
      </c>
      <c r="J962">
        <f>IFERROR(VLOOKUP(D962,[2]!Table1_1[[#All],[Key]:[% of children under age 5 with fever]],5,0),0)</f>
        <v>0</v>
      </c>
      <c r="K962">
        <f>IFERROR(VLOOKUP(D962,[3]!Table1_1[[Key]:[No_of_Maternal_death]],5,0),0)</f>
        <v>0</v>
      </c>
      <c r="L962" t="s">
        <v>566</v>
      </c>
      <c r="M962" t="s">
        <v>566</v>
      </c>
      <c r="N962">
        <v>28</v>
      </c>
      <c r="O962">
        <v>27.2</v>
      </c>
      <c r="P962">
        <v>28.9</v>
      </c>
      <c r="Q962">
        <v>26.1</v>
      </c>
      <c r="R962">
        <v>32.9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24.4</v>
      </c>
      <c r="Y962">
        <v>27</v>
      </c>
      <c r="Z962">
        <v>42.3</v>
      </c>
    </row>
    <row r="963" spans="1:26" x14ac:dyDescent="0.25">
      <c r="A963" t="s">
        <v>645</v>
      </c>
      <c r="B963" t="s">
        <v>172</v>
      </c>
      <c r="C963" t="s">
        <v>173</v>
      </c>
      <c r="D963" t="s">
        <v>464</v>
      </c>
      <c r="E963" t="s">
        <v>46</v>
      </c>
      <c r="F963" t="s">
        <v>47</v>
      </c>
      <c r="G963" t="s">
        <v>37</v>
      </c>
      <c r="H963">
        <v>2010</v>
      </c>
      <c r="I963">
        <f>IFERROR(VLOOKUP(D963,[1]Sheet7!C:G,5,0),"Null")</f>
        <v>2.5869974926203798</v>
      </c>
      <c r="J963">
        <f>IFERROR(VLOOKUP(D963,[2]!Table1_1[[#All],[Key]:[% of children under age 5 with fever]],5,0),0)</f>
        <v>51.2</v>
      </c>
      <c r="K963">
        <f>IFERROR(VLOOKUP(D963,[3]!Table1_1[[Key]:[No_of_Maternal_death]],5,0),0)</f>
        <v>480</v>
      </c>
      <c r="L963" t="s">
        <v>71</v>
      </c>
      <c r="M963" t="s">
        <v>72</v>
      </c>
      <c r="N963">
        <v>18.3</v>
      </c>
      <c r="O963">
        <v>17.899999999999999</v>
      </c>
      <c r="P963">
        <v>18.8</v>
      </c>
      <c r="Q963">
        <v>13.6</v>
      </c>
      <c r="R963">
        <v>23.4</v>
      </c>
      <c r="S963">
        <v>15.4</v>
      </c>
      <c r="T963">
        <v>8.5</v>
      </c>
      <c r="U963">
        <v>22.3</v>
      </c>
      <c r="V963">
        <v>14.9</v>
      </c>
      <c r="W963">
        <v>30.1</v>
      </c>
      <c r="X963">
        <v>0</v>
      </c>
      <c r="Y963">
        <v>0</v>
      </c>
      <c r="Z963">
        <v>0</v>
      </c>
    </row>
    <row r="964" spans="1:26" x14ac:dyDescent="0.25">
      <c r="A964" t="s">
        <v>645</v>
      </c>
      <c r="B964" t="s">
        <v>172</v>
      </c>
      <c r="C964" t="s">
        <v>173</v>
      </c>
      <c r="D964" t="s">
        <v>676</v>
      </c>
      <c r="E964" t="s">
        <v>46</v>
      </c>
      <c r="F964" t="s">
        <v>47</v>
      </c>
      <c r="G964" t="s">
        <v>37</v>
      </c>
      <c r="H964">
        <v>2013</v>
      </c>
      <c r="I964">
        <f>IFERROR(VLOOKUP(D964,[1]Sheet7!C:G,5,0),"Null")</f>
        <v>2.6885011744737399</v>
      </c>
      <c r="J964">
        <f>IFERROR(VLOOKUP(D964,[2]!Table1_1[[#All],[Key]:[% of children under age 5 with fever]],5,0),0)</f>
        <v>0</v>
      </c>
      <c r="K964">
        <f>IFERROR(VLOOKUP(D964,[3]!Table1_1[[Key]:[No_of_Maternal_death]],5,0),0)</f>
        <v>470</v>
      </c>
      <c r="L964" t="s">
        <v>161</v>
      </c>
      <c r="M964" t="s">
        <v>162</v>
      </c>
      <c r="N964">
        <v>36.4</v>
      </c>
      <c r="O964">
        <v>35.9</v>
      </c>
      <c r="P964">
        <v>37</v>
      </c>
      <c r="Q964">
        <v>33.200000000000003</v>
      </c>
      <c r="R964">
        <v>40.700000000000003</v>
      </c>
      <c r="S964">
        <v>30</v>
      </c>
      <c r="T964">
        <v>33.5</v>
      </c>
      <c r="U964">
        <v>34.799999999999997</v>
      </c>
      <c r="V964">
        <v>37.6</v>
      </c>
      <c r="W964">
        <v>48.6</v>
      </c>
      <c r="X964">
        <v>0</v>
      </c>
      <c r="Y964">
        <v>0</v>
      </c>
      <c r="Z964">
        <v>0</v>
      </c>
    </row>
    <row r="965" spans="1:26" x14ac:dyDescent="0.25">
      <c r="A965" t="s">
        <v>645</v>
      </c>
      <c r="B965" t="s">
        <v>172</v>
      </c>
      <c r="C965" t="s">
        <v>173</v>
      </c>
      <c r="D965" t="s">
        <v>677</v>
      </c>
      <c r="E965" t="s">
        <v>46</v>
      </c>
      <c r="F965" t="s">
        <v>47</v>
      </c>
      <c r="G965" t="s">
        <v>37</v>
      </c>
      <c r="H965">
        <v>2018</v>
      </c>
      <c r="I965">
        <f>IFERROR(VLOOKUP(D965,[1]Sheet7!C:G,5,0),"Null")</f>
        <v>2.3723371476075799</v>
      </c>
      <c r="J965">
        <f>IFERROR(VLOOKUP(D965,[2]!Table1_1[[#All],[Key]:[% of children under age 5 with fever]],5,0),0)</f>
        <v>0</v>
      </c>
      <c r="K965">
        <f>IFERROR(VLOOKUP(D965,[3]!Table1_1[[Key]:[No_of_Maternal_death]],5,0),0)</f>
        <v>410</v>
      </c>
      <c r="L965" t="s">
        <v>167</v>
      </c>
      <c r="M965" t="s">
        <v>168</v>
      </c>
      <c r="N965">
        <v>27.1</v>
      </c>
      <c r="O965">
        <v>28.1</v>
      </c>
      <c r="P965">
        <v>26.1</v>
      </c>
      <c r="Q965">
        <v>23.9</v>
      </c>
      <c r="R965">
        <v>29.4</v>
      </c>
      <c r="S965">
        <v>25.1</v>
      </c>
      <c r="T965">
        <v>27.8</v>
      </c>
      <c r="U965">
        <v>27.7</v>
      </c>
      <c r="V965">
        <v>31</v>
      </c>
      <c r="W965">
        <v>23.9</v>
      </c>
      <c r="X965">
        <v>0</v>
      </c>
      <c r="Y965">
        <v>27.7</v>
      </c>
      <c r="Z965">
        <v>30.1</v>
      </c>
    </row>
    <row r="966" spans="1:26" x14ac:dyDescent="0.25">
      <c r="A966" t="s">
        <v>645</v>
      </c>
      <c r="B966" t="s">
        <v>177</v>
      </c>
      <c r="C966" t="s">
        <v>178</v>
      </c>
      <c r="D966" t="s">
        <v>678</v>
      </c>
      <c r="E966" t="s">
        <v>46</v>
      </c>
      <c r="F966" t="s">
        <v>47</v>
      </c>
      <c r="G966" t="s">
        <v>37</v>
      </c>
      <c r="H966">
        <v>2020</v>
      </c>
      <c r="I966">
        <f>IFERROR(VLOOKUP(D966,[1]Sheet7!C:G,5,0),"Null")</f>
        <v>2.7322694978289399</v>
      </c>
      <c r="J966">
        <f>IFERROR(VLOOKUP(D966,[2]!Table1_1[[#All],[Key]:[% of children under age 5 with fever]],5,0),0)</f>
        <v>0</v>
      </c>
      <c r="K966">
        <f>IFERROR(VLOOKUP(D966,[3]!Table1_1[[Key]:[No_of_Maternal_death]],5,0),0)</f>
        <v>110</v>
      </c>
      <c r="L966" t="s">
        <v>170</v>
      </c>
      <c r="M966" t="s">
        <v>171</v>
      </c>
      <c r="N966">
        <v>27.3</v>
      </c>
      <c r="O966">
        <v>26.6</v>
      </c>
      <c r="P966">
        <v>28.2</v>
      </c>
      <c r="Q966">
        <v>18.899999999999999</v>
      </c>
      <c r="R966">
        <v>31.9</v>
      </c>
      <c r="S966">
        <v>17.7</v>
      </c>
      <c r="T966">
        <v>25.7</v>
      </c>
      <c r="U966">
        <v>29.5</v>
      </c>
      <c r="V966">
        <v>29.9</v>
      </c>
      <c r="W966">
        <v>37.5</v>
      </c>
      <c r="X966">
        <v>26.3</v>
      </c>
      <c r="Y966">
        <v>25.8</v>
      </c>
      <c r="Z966">
        <v>29.6</v>
      </c>
    </row>
    <row r="967" spans="1:26" x14ac:dyDescent="0.25">
      <c r="A967" t="s">
        <v>645</v>
      </c>
      <c r="B967" t="s">
        <v>180</v>
      </c>
      <c r="C967" t="s">
        <v>181</v>
      </c>
      <c r="D967" t="s">
        <v>467</v>
      </c>
      <c r="E967" t="s">
        <v>29</v>
      </c>
      <c r="F967" t="s">
        <v>47</v>
      </c>
      <c r="G967" t="s">
        <v>37</v>
      </c>
      <c r="H967">
        <v>2010</v>
      </c>
      <c r="I967">
        <f>IFERROR(VLOOKUP(D967,[1]Sheet7!C:G,5,0),"Null")</f>
        <v>2.8175240671163002</v>
      </c>
      <c r="J967">
        <f>IFERROR(VLOOKUP(D967,[2]!Table1_1[[#All],[Key]:[% of children under age 5 with fever]],5,0),0)</f>
        <v>0</v>
      </c>
      <c r="K967">
        <f>IFERROR(VLOOKUP(D967,[3]!Table1_1[[Key]:[No_of_Maternal_death]],5,0),0)</f>
        <v>7000</v>
      </c>
      <c r="L967" t="s">
        <v>71</v>
      </c>
      <c r="M967" t="s">
        <v>72</v>
      </c>
      <c r="N967">
        <v>7.1</v>
      </c>
      <c r="O967">
        <v>7</v>
      </c>
      <c r="P967">
        <v>7.3</v>
      </c>
      <c r="Q967">
        <v>4.4000000000000004</v>
      </c>
      <c r="R967">
        <v>11</v>
      </c>
      <c r="S967">
        <v>3.7</v>
      </c>
      <c r="T967">
        <v>5.0999999999999996</v>
      </c>
      <c r="U967">
        <v>4.7</v>
      </c>
      <c r="V967">
        <v>10</v>
      </c>
      <c r="W967">
        <v>15.8</v>
      </c>
      <c r="X967">
        <v>0</v>
      </c>
      <c r="Y967">
        <v>0</v>
      </c>
      <c r="Z967">
        <v>0</v>
      </c>
    </row>
    <row r="968" spans="1:26" x14ac:dyDescent="0.25">
      <c r="A968" t="s">
        <v>645</v>
      </c>
      <c r="B968" t="s">
        <v>180</v>
      </c>
      <c r="C968" t="s">
        <v>181</v>
      </c>
      <c r="D968" t="s">
        <v>186</v>
      </c>
      <c r="E968" t="s">
        <v>29</v>
      </c>
      <c r="F968" t="s">
        <v>47</v>
      </c>
      <c r="G968" t="s">
        <v>37</v>
      </c>
      <c r="H968">
        <v>2014</v>
      </c>
      <c r="I968">
        <f>IFERROR(VLOOKUP(D968,[1]Sheet7!C:G,5,0),"Null")</f>
        <v>2.2941780158285998</v>
      </c>
      <c r="J968">
        <f>IFERROR(VLOOKUP(D968,[2]!Table1_1[[#All],[Key]:[% of children under age 5 with fever]],5,0),0)</f>
        <v>27</v>
      </c>
      <c r="K968">
        <f>IFERROR(VLOOKUP(D968,[3]!Table1_1[[Key]:[No_of_Maternal_death]],5,0),0)</f>
        <v>7300</v>
      </c>
      <c r="L968" t="s">
        <v>51</v>
      </c>
      <c r="M968" t="s">
        <v>52</v>
      </c>
      <c r="N968">
        <v>23.3</v>
      </c>
      <c r="O968">
        <v>25.3</v>
      </c>
      <c r="P968">
        <v>21.2</v>
      </c>
      <c r="Q968">
        <v>18.600000000000001</v>
      </c>
      <c r="R968">
        <v>29.5</v>
      </c>
      <c r="S968">
        <v>14.8</v>
      </c>
      <c r="T968">
        <v>17.899999999999999</v>
      </c>
      <c r="U968">
        <v>22.4</v>
      </c>
      <c r="V968">
        <v>29.2</v>
      </c>
      <c r="W968">
        <v>32.9</v>
      </c>
      <c r="X968">
        <v>0</v>
      </c>
      <c r="Y968">
        <v>0</v>
      </c>
      <c r="Z968">
        <v>0</v>
      </c>
    </row>
    <row r="969" spans="1:26" x14ac:dyDescent="0.25">
      <c r="A969" t="s">
        <v>645</v>
      </c>
      <c r="B969" t="s">
        <v>180</v>
      </c>
      <c r="C969" t="s">
        <v>181</v>
      </c>
      <c r="D969" t="s">
        <v>679</v>
      </c>
      <c r="E969" t="s">
        <v>29</v>
      </c>
      <c r="F969" t="s">
        <v>47</v>
      </c>
      <c r="G969" t="s">
        <v>37</v>
      </c>
      <c r="H969">
        <v>2019</v>
      </c>
      <c r="I969">
        <f>IFERROR(VLOOKUP(D969,[1]Sheet7!C:G,5,0),"Null")</f>
        <v>1.97845694844255</v>
      </c>
      <c r="J969">
        <f>IFERROR(VLOOKUP(D969,[2]!Table1_1[[#All],[Key]:[% of children under age 5 with fever]],5,0),0)</f>
        <v>0</v>
      </c>
      <c r="K969">
        <f>IFERROR(VLOOKUP(D969,[3]!Table1_1[[Key]:[No_of_Maternal_death]],5,0),0)</f>
        <v>7300</v>
      </c>
      <c r="L969" t="s">
        <v>74</v>
      </c>
      <c r="M969" t="s">
        <v>75</v>
      </c>
      <c r="N969">
        <v>34.9</v>
      </c>
      <c r="O969">
        <v>34</v>
      </c>
      <c r="P969">
        <v>36</v>
      </c>
      <c r="Q969">
        <v>27.5</v>
      </c>
      <c r="R969">
        <v>43.3</v>
      </c>
      <c r="S969">
        <v>27.9</v>
      </c>
      <c r="T969">
        <v>24.7</v>
      </c>
      <c r="U969">
        <v>34.4</v>
      </c>
      <c r="V969">
        <v>39</v>
      </c>
      <c r="W969">
        <v>42.8</v>
      </c>
      <c r="X969">
        <v>0</v>
      </c>
      <c r="Y969">
        <v>0</v>
      </c>
      <c r="Z969">
        <v>0</v>
      </c>
    </row>
    <row r="970" spans="1:26" x14ac:dyDescent="0.25">
      <c r="A970" t="s">
        <v>645</v>
      </c>
      <c r="B970" t="s">
        <v>180</v>
      </c>
      <c r="C970" t="s">
        <v>181</v>
      </c>
      <c r="D970" t="s">
        <v>680</v>
      </c>
      <c r="E970" t="s">
        <v>29</v>
      </c>
      <c r="F970" t="s">
        <v>47</v>
      </c>
      <c r="G970" t="s">
        <v>121</v>
      </c>
      <c r="H970">
        <v>2011</v>
      </c>
      <c r="I970">
        <f>IFERROR(VLOOKUP(D970,[1]Sheet7!C:G,5,0),"Null")</f>
        <v>2.6554350581203798</v>
      </c>
      <c r="J970">
        <f>IFERROR(VLOOKUP(D970,[2]!Table1_1[[#All],[Key]:[% of children under age 5 with fever]],5,0),0)</f>
        <v>0</v>
      </c>
      <c r="K970">
        <f>IFERROR(VLOOKUP(D970,[3]!Table1_1[[Key]:[No_of_Maternal_death]],5,0),0)</f>
        <v>6900</v>
      </c>
      <c r="L970" t="s">
        <v>89</v>
      </c>
      <c r="M970" t="s">
        <v>90</v>
      </c>
      <c r="N970">
        <v>45.9</v>
      </c>
      <c r="O970">
        <v>48.3</v>
      </c>
      <c r="P970">
        <v>43.5</v>
      </c>
      <c r="Q970">
        <v>43.8</v>
      </c>
      <c r="R970">
        <v>48.8</v>
      </c>
      <c r="S970">
        <v>51</v>
      </c>
      <c r="T970">
        <v>31.5</v>
      </c>
      <c r="U970">
        <v>34</v>
      </c>
      <c r="V970">
        <v>47.4</v>
      </c>
      <c r="W970">
        <v>55.8</v>
      </c>
      <c r="X970">
        <v>0</v>
      </c>
      <c r="Y970">
        <v>0</v>
      </c>
      <c r="Z970">
        <v>0</v>
      </c>
    </row>
    <row r="971" spans="1:26" x14ac:dyDescent="0.25">
      <c r="A971" t="s">
        <v>645</v>
      </c>
      <c r="B971" t="s">
        <v>193</v>
      </c>
      <c r="C971" t="s">
        <v>194</v>
      </c>
      <c r="D971" t="s">
        <v>681</v>
      </c>
      <c r="E971" t="s">
        <v>46</v>
      </c>
      <c r="F971" t="s">
        <v>30</v>
      </c>
      <c r="G971" t="s">
        <v>31</v>
      </c>
      <c r="H971">
        <v>2010</v>
      </c>
      <c r="I971">
        <f>IFERROR(VLOOKUP(D971,[1]Sheet7!C:G,5,0),"Null")</f>
        <v>2.8996272740125102</v>
      </c>
      <c r="J971">
        <f>IFERROR(VLOOKUP(D971,[2]!Table1_1[[#All],[Key]:[% of children under age 5 with fever]],5,0),0)</f>
        <v>0</v>
      </c>
      <c r="K971">
        <f>IFERROR(VLOOKUP(D971,[3]!Table1_1[[Key]:[No_of_Maternal_death]],5,0),0)</f>
        <v>970</v>
      </c>
      <c r="L971" t="s">
        <v>468</v>
      </c>
      <c r="M971" t="s">
        <v>469</v>
      </c>
      <c r="N971">
        <v>11.8</v>
      </c>
      <c r="O971">
        <v>11.6</v>
      </c>
      <c r="P971">
        <v>12.1</v>
      </c>
      <c r="Q971">
        <v>10.8</v>
      </c>
      <c r="R971">
        <v>18.3</v>
      </c>
      <c r="S971">
        <v>4.2</v>
      </c>
      <c r="T971">
        <v>10.8</v>
      </c>
      <c r="U971">
        <v>11.2</v>
      </c>
      <c r="V971">
        <v>15.7</v>
      </c>
      <c r="W971">
        <v>22.4</v>
      </c>
      <c r="X971">
        <v>0</v>
      </c>
      <c r="Y971">
        <v>0</v>
      </c>
      <c r="Z971">
        <v>0</v>
      </c>
    </row>
    <row r="972" spans="1:26" x14ac:dyDescent="0.25">
      <c r="A972" t="s">
        <v>645</v>
      </c>
      <c r="B972" t="s">
        <v>193</v>
      </c>
      <c r="C972" t="s">
        <v>194</v>
      </c>
      <c r="D972" t="s">
        <v>596</v>
      </c>
      <c r="E972" t="s">
        <v>46</v>
      </c>
      <c r="F972" t="s">
        <v>30</v>
      </c>
      <c r="G972" t="s">
        <v>31</v>
      </c>
      <c r="H972">
        <v>2014</v>
      </c>
      <c r="I972">
        <f>IFERROR(VLOOKUP(D972,[1]Sheet7!C:G,5,0),"Null")</f>
        <v>2.0585945375369401</v>
      </c>
      <c r="J972">
        <f>IFERROR(VLOOKUP(D972,[2]!Table1_1[[#All],[Key]:[% of children under age 5 with fever]],5,0),0)</f>
        <v>0</v>
      </c>
      <c r="K972">
        <f>IFERROR(VLOOKUP(D972,[3]!Table1_1[[Key]:[No_of_Maternal_death]],5,0),0)</f>
        <v>1200</v>
      </c>
      <c r="L972" t="s">
        <v>137</v>
      </c>
      <c r="M972" t="s">
        <v>138</v>
      </c>
      <c r="N972">
        <v>34.9</v>
      </c>
      <c r="O972">
        <v>35</v>
      </c>
      <c r="P972">
        <v>34.799999999999997</v>
      </c>
      <c r="Q972">
        <v>33.200000000000003</v>
      </c>
      <c r="R972">
        <v>38.6</v>
      </c>
      <c r="S972">
        <v>30.4</v>
      </c>
      <c r="T972">
        <v>36.9</v>
      </c>
      <c r="U972">
        <v>31.7</v>
      </c>
      <c r="V972">
        <v>34</v>
      </c>
      <c r="W972">
        <v>44.2</v>
      </c>
      <c r="X972">
        <v>0</v>
      </c>
      <c r="Y972">
        <v>0</v>
      </c>
      <c r="Z972">
        <v>0</v>
      </c>
    </row>
    <row r="973" spans="1:26" x14ac:dyDescent="0.25">
      <c r="A973" t="s">
        <v>645</v>
      </c>
      <c r="B973" t="s">
        <v>193</v>
      </c>
      <c r="C973" t="s">
        <v>194</v>
      </c>
      <c r="D973" t="s">
        <v>597</v>
      </c>
      <c r="E973" t="s">
        <v>46</v>
      </c>
      <c r="F973" t="s">
        <v>30</v>
      </c>
      <c r="G973" t="s">
        <v>31</v>
      </c>
      <c r="H973">
        <v>2015</v>
      </c>
      <c r="I973">
        <f>IFERROR(VLOOKUP(D973,[1]Sheet7!C:G,5,0),"Null")</f>
        <v>2.0354136375276601</v>
      </c>
      <c r="J973">
        <f>IFERROR(VLOOKUP(D973,[2]!Table1_1[[#All],[Key]:[% of children under age 5 with fever]],5,0),0)</f>
        <v>0</v>
      </c>
      <c r="K973">
        <f>IFERROR(VLOOKUP(D973,[3]!Table1_1[[Key]:[No_of_Maternal_death]],5,0),0)</f>
        <v>1100</v>
      </c>
      <c r="L973" t="s">
        <v>188</v>
      </c>
      <c r="M973" t="s">
        <v>189</v>
      </c>
      <c r="N973">
        <v>39.200000000000003</v>
      </c>
      <c r="O973">
        <v>36.700000000000003</v>
      </c>
      <c r="P973">
        <v>42</v>
      </c>
      <c r="Q973">
        <v>37.200000000000003</v>
      </c>
      <c r="R973">
        <v>44</v>
      </c>
      <c r="S973">
        <v>29.2</v>
      </c>
      <c r="T973">
        <v>42.3</v>
      </c>
      <c r="U973">
        <v>39.700000000000003</v>
      </c>
      <c r="V973">
        <v>37.5</v>
      </c>
      <c r="W973">
        <v>51.8</v>
      </c>
      <c r="X973">
        <v>0</v>
      </c>
      <c r="Y973">
        <v>0</v>
      </c>
      <c r="Z973">
        <v>0</v>
      </c>
    </row>
    <row r="974" spans="1:26" x14ac:dyDescent="0.25">
      <c r="A974" t="s">
        <v>645</v>
      </c>
      <c r="B974" t="s">
        <v>193</v>
      </c>
      <c r="C974" t="s">
        <v>194</v>
      </c>
      <c r="D974" t="s">
        <v>199</v>
      </c>
      <c r="E974" t="s">
        <v>46</v>
      </c>
      <c r="F974" t="s">
        <v>30</v>
      </c>
      <c r="G974" t="s">
        <v>31</v>
      </c>
      <c r="H974">
        <v>2020</v>
      </c>
      <c r="I974">
        <f>IFERROR(VLOOKUP(D974,[1]Sheet7!C:G,5,0),"Null")</f>
        <v>2.0311686033774401</v>
      </c>
      <c r="J974">
        <f>IFERROR(VLOOKUP(D974,[2]!Table1_1[[#All],[Key]:[% of children under age 5 with fever]],5,0),0)</f>
        <v>52.1</v>
      </c>
      <c r="K974">
        <f>IFERROR(VLOOKUP(D974,[3]!Table1_1[[Key]:[No_of_Maternal_death]],5,0),0)</f>
        <v>1100</v>
      </c>
      <c r="L974" t="s">
        <v>191</v>
      </c>
      <c r="M974" t="s">
        <v>192</v>
      </c>
      <c r="N974">
        <v>35.5</v>
      </c>
      <c r="O974">
        <v>38.5</v>
      </c>
      <c r="P974">
        <v>32.700000000000003</v>
      </c>
      <c r="Q974">
        <v>39</v>
      </c>
      <c r="R974">
        <v>28.9</v>
      </c>
      <c r="S974">
        <v>37.9</v>
      </c>
      <c r="T974">
        <v>39.5</v>
      </c>
      <c r="U974">
        <v>44.6</v>
      </c>
      <c r="V974">
        <v>29.9</v>
      </c>
      <c r="W974">
        <v>23.6</v>
      </c>
      <c r="X974">
        <v>0</v>
      </c>
      <c r="Y974">
        <v>0</v>
      </c>
      <c r="Z974">
        <v>0</v>
      </c>
    </row>
    <row r="975" spans="1:26" x14ac:dyDescent="0.25">
      <c r="A975" t="s">
        <v>645</v>
      </c>
      <c r="B975" t="s">
        <v>193</v>
      </c>
      <c r="C975" t="s">
        <v>194</v>
      </c>
      <c r="D975" t="s">
        <v>470</v>
      </c>
      <c r="E975" t="s">
        <v>46</v>
      </c>
      <c r="F975" t="s">
        <v>47</v>
      </c>
      <c r="G975" t="s">
        <v>37</v>
      </c>
      <c r="H975">
        <v>2009</v>
      </c>
      <c r="I975">
        <f>IFERROR(VLOOKUP(D975,[1]Sheet7!C:G,5,0),"Null")</f>
        <v>3.1522896392817801</v>
      </c>
      <c r="J975">
        <f>IFERROR(VLOOKUP(D975,[2]!Table1_1[[#All],[Key]:[% of children under age 5 with fever]],5,0),0)</f>
        <v>67.2</v>
      </c>
      <c r="K975">
        <f>IFERROR(VLOOKUP(D975,[3]!Table1_1[[Key]:[No_of_Maternal_death]],5,0),0)</f>
        <v>970</v>
      </c>
      <c r="L975" t="s">
        <v>435</v>
      </c>
      <c r="M975" t="s">
        <v>436</v>
      </c>
      <c r="N975">
        <v>23.4</v>
      </c>
      <c r="O975">
        <v>0</v>
      </c>
      <c r="P975">
        <v>0</v>
      </c>
      <c r="Q975">
        <v>20</v>
      </c>
      <c r="R975">
        <v>28.4</v>
      </c>
      <c r="S975">
        <v>20.3</v>
      </c>
      <c r="T975">
        <v>19.899999999999999</v>
      </c>
      <c r="U975">
        <v>22.2</v>
      </c>
      <c r="V975">
        <v>26.4</v>
      </c>
      <c r="W975">
        <v>31.5</v>
      </c>
      <c r="X975">
        <v>0</v>
      </c>
      <c r="Y975">
        <v>0</v>
      </c>
      <c r="Z975">
        <v>0</v>
      </c>
    </row>
    <row r="976" spans="1:26" x14ac:dyDescent="0.25">
      <c r="A976" t="s">
        <v>645</v>
      </c>
      <c r="B976" t="s">
        <v>201</v>
      </c>
      <c r="C976" t="s">
        <v>202</v>
      </c>
      <c r="D976" t="s">
        <v>473</v>
      </c>
      <c r="E976" t="s">
        <v>29</v>
      </c>
      <c r="F976" t="s">
        <v>47</v>
      </c>
      <c r="G976" t="s">
        <v>37</v>
      </c>
      <c r="H976">
        <v>2011</v>
      </c>
      <c r="I976">
        <f>IFERROR(VLOOKUP(D976,[1]Sheet7!C:G,5,0),"Null")</f>
        <v>2.80016501090231</v>
      </c>
      <c r="J976">
        <f>IFERROR(VLOOKUP(D976,[2]!Table1_1[[#All],[Key]:[% of children under age 5 with fever]],5,0),0)</f>
        <v>19.8</v>
      </c>
      <c r="K976">
        <f>IFERROR(VLOOKUP(D976,[3]!Table1_1[[Key]:[No_of_Maternal_death]],5,0),0)</f>
        <v>3800</v>
      </c>
      <c r="L976" t="s">
        <v>398</v>
      </c>
      <c r="M976" t="s">
        <v>399</v>
      </c>
      <c r="N976">
        <v>33.299999999999997</v>
      </c>
      <c r="O976">
        <v>31.8</v>
      </c>
      <c r="P976">
        <v>34.9</v>
      </c>
      <c r="Q976">
        <v>30</v>
      </c>
      <c r="R976">
        <v>37.9</v>
      </c>
      <c r="S976">
        <v>29.4</v>
      </c>
      <c r="T976">
        <v>27.5</v>
      </c>
      <c r="U976">
        <v>32.6</v>
      </c>
      <c r="V976">
        <v>38.700000000000003</v>
      </c>
      <c r="W976">
        <v>47.6</v>
      </c>
      <c r="X976">
        <v>0</v>
      </c>
      <c r="Y976">
        <v>0</v>
      </c>
      <c r="Z976">
        <v>0</v>
      </c>
    </row>
    <row r="977" spans="1:26" x14ac:dyDescent="0.25">
      <c r="A977" t="s">
        <v>645</v>
      </c>
      <c r="B977" t="s">
        <v>201</v>
      </c>
      <c r="C977" t="s">
        <v>202</v>
      </c>
      <c r="D977" t="s">
        <v>474</v>
      </c>
      <c r="E977" t="s">
        <v>29</v>
      </c>
      <c r="F977" t="s">
        <v>47</v>
      </c>
      <c r="G977" t="s">
        <v>37</v>
      </c>
      <c r="H977">
        <v>2013</v>
      </c>
      <c r="I977">
        <f>IFERROR(VLOOKUP(D977,[1]Sheet7!C:G,5,0),"Null")</f>
        <v>2.6715891397261702</v>
      </c>
      <c r="J977">
        <f>IFERROR(VLOOKUP(D977,[2]!Table1_1[[#All],[Key]:[% of children under age 5 with fever]],5,0),0)</f>
        <v>11.2</v>
      </c>
      <c r="K977">
        <f>IFERROR(VLOOKUP(D977,[3]!Table1_1[[Key]:[No_of_Maternal_death]],5,0),0)</f>
        <v>3600</v>
      </c>
      <c r="L977" t="s">
        <v>161</v>
      </c>
      <c r="M977" t="s">
        <v>162</v>
      </c>
      <c r="N977">
        <v>41.9</v>
      </c>
      <c r="O977">
        <v>43</v>
      </c>
      <c r="P977">
        <v>40.799999999999997</v>
      </c>
      <c r="Q977">
        <v>37.6</v>
      </c>
      <c r="R977">
        <v>47.1</v>
      </c>
      <c r="S977">
        <v>35.200000000000003</v>
      </c>
      <c r="T977">
        <v>42.9</v>
      </c>
      <c r="U977">
        <v>45.6</v>
      </c>
      <c r="V977">
        <v>47.3</v>
      </c>
      <c r="W977">
        <v>41.3</v>
      </c>
      <c r="X977">
        <v>0</v>
      </c>
      <c r="Y977">
        <v>0</v>
      </c>
      <c r="Z977">
        <v>0</v>
      </c>
    </row>
    <row r="978" spans="1:26" x14ac:dyDescent="0.25">
      <c r="A978" t="s">
        <v>645</v>
      </c>
      <c r="B978" t="s">
        <v>201</v>
      </c>
      <c r="C978" t="s">
        <v>202</v>
      </c>
      <c r="D978" t="s">
        <v>204</v>
      </c>
      <c r="E978" t="s">
        <v>29</v>
      </c>
      <c r="F978" t="s">
        <v>47</v>
      </c>
      <c r="G978" t="s">
        <v>37</v>
      </c>
      <c r="H978">
        <v>2016</v>
      </c>
      <c r="I978">
        <f>IFERROR(VLOOKUP(D978,[1]Sheet7!C:G,5,0),"Null")</f>
        <v>2.5860114844229098</v>
      </c>
      <c r="J978">
        <f>IFERROR(VLOOKUP(D978,[2]!Table1_1[[#All],[Key]:[% of children under age 5 with fever]],5,0),0)</f>
        <v>10.1</v>
      </c>
      <c r="K978">
        <f>IFERROR(VLOOKUP(D978,[3]!Table1_1[[Key]:[No_of_Maternal_death]],5,0),0)</f>
        <v>3700</v>
      </c>
      <c r="L978" t="s">
        <v>197</v>
      </c>
      <c r="M978" t="s">
        <v>198</v>
      </c>
      <c r="N978">
        <v>49.8</v>
      </c>
      <c r="O978">
        <v>0</v>
      </c>
      <c r="P978">
        <v>0</v>
      </c>
      <c r="Q978">
        <v>45.2</v>
      </c>
      <c r="R978">
        <v>54.8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 t="s">
        <v>645</v>
      </c>
      <c r="B979" t="s">
        <v>201</v>
      </c>
      <c r="C979" t="s">
        <v>202</v>
      </c>
      <c r="D979" t="s">
        <v>601</v>
      </c>
      <c r="E979" t="s">
        <v>29</v>
      </c>
      <c r="F979" t="s">
        <v>47</v>
      </c>
      <c r="G979" t="s">
        <v>37</v>
      </c>
      <c r="H979">
        <v>2020</v>
      </c>
      <c r="I979">
        <f>IFERROR(VLOOKUP(D979,[1]Sheet7!C:G,5,0),"Null")</f>
        <v>2.4824228929205501</v>
      </c>
      <c r="J979">
        <f>IFERROR(VLOOKUP(D979,[2]!Table1_1[[#All],[Key]:[% of children under age 5 with fever]],5,0),0)</f>
        <v>0</v>
      </c>
      <c r="K979">
        <f>IFERROR(VLOOKUP(D979,[3]!Table1_1[[Key]:[No_of_Maternal_death]],5,0),0)</f>
        <v>3500</v>
      </c>
      <c r="L979" t="s">
        <v>170</v>
      </c>
      <c r="M979" t="s">
        <v>200</v>
      </c>
      <c r="N979">
        <v>49</v>
      </c>
      <c r="O979">
        <v>50</v>
      </c>
      <c r="P979">
        <v>48.1</v>
      </c>
      <c r="Q979">
        <v>51.3</v>
      </c>
      <c r="R979">
        <v>46.8</v>
      </c>
      <c r="S979">
        <v>45.8</v>
      </c>
      <c r="T979">
        <v>53.5</v>
      </c>
      <c r="U979">
        <v>51.9</v>
      </c>
      <c r="V979">
        <v>41.4</v>
      </c>
      <c r="W979">
        <v>53.5</v>
      </c>
      <c r="X979">
        <v>47.6</v>
      </c>
      <c r="Y979">
        <v>45.4</v>
      </c>
      <c r="Z979">
        <v>52.5</v>
      </c>
    </row>
    <row r="980" spans="1:26" x14ac:dyDescent="0.25">
      <c r="A980" t="s">
        <v>645</v>
      </c>
      <c r="B980" t="s">
        <v>201</v>
      </c>
      <c r="C980" t="s">
        <v>202</v>
      </c>
      <c r="D980" t="s">
        <v>203</v>
      </c>
      <c r="E980" t="s">
        <v>207</v>
      </c>
      <c r="F980" t="s">
        <v>30</v>
      </c>
      <c r="G980" t="s">
        <v>37</v>
      </c>
      <c r="H980">
        <v>2009</v>
      </c>
      <c r="I980">
        <f>IFERROR(VLOOKUP(D980,[1]Sheet7!C:G,5,0),"Null")</f>
        <v>2.8994727895915999</v>
      </c>
      <c r="J980">
        <f>IFERROR(VLOOKUP(D980,[2]!Table1_1[[#All],[Key]:[% of children under age 5 with fever]],5,0),0)</f>
        <v>19.7</v>
      </c>
      <c r="K980">
        <f>IFERROR(VLOOKUP(D980,[3]!Table1_1[[Key]:[No_of_Maternal_death]],5,0),0)</f>
        <v>3900</v>
      </c>
      <c r="L980" t="s">
        <v>655</v>
      </c>
      <c r="M980" t="s">
        <v>655</v>
      </c>
      <c r="N980">
        <v>6</v>
      </c>
      <c r="O980">
        <v>0</v>
      </c>
      <c r="P980">
        <v>0</v>
      </c>
      <c r="Q980">
        <v>6</v>
      </c>
      <c r="R980">
        <v>5.9</v>
      </c>
      <c r="S980">
        <v>3.7</v>
      </c>
      <c r="T980">
        <v>6.7</v>
      </c>
      <c r="U980">
        <v>5.6</v>
      </c>
      <c r="V980">
        <v>10.3</v>
      </c>
      <c r="W980">
        <v>10.8</v>
      </c>
      <c r="X980">
        <v>0</v>
      </c>
      <c r="Y980">
        <v>0</v>
      </c>
      <c r="Z980">
        <v>0</v>
      </c>
    </row>
    <row r="981" spans="1:26" x14ac:dyDescent="0.25">
      <c r="A981" t="s">
        <v>645</v>
      </c>
      <c r="B981" t="s">
        <v>210</v>
      </c>
      <c r="C981" t="s">
        <v>211</v>
      </c>
      <c r="D981" t="s">
        <v>215</v>
      </c>
      <c r="E981" t="s">
        <v>46</v>
      </c>
      <c r="F981" t="s">
        <v>30</v>
      </c>
      <c r="G981" t="s">
        <v>37</v>
      </c>
      <c r="H981">
        <v>2013</v>
      </c>
      <c r="I981">
        <f>IFERROR(VLOOKUP(D981,[1]Sheet7!C:G,5,0),"Null")</f>
        <v>2.9200445018792198</v>
      </c>
      <c r="J981">
        <f>IFERROR(VLOOKUP(D981,[2]!Table1_1[[#All],[Key]:[% of children under age 5 with fever]],5,0),0)</f>
        <v>22.5</v>
      </c>
      <c r="K981">
        <f>IFERROR(VLOOKUP(D981,[3]!Table1_1[[Key]:[No_of_Maternal_death]],5,0),0)</f>
        <v>4200</v>
      </c>
      <c r="L981" t="s">
        <v>475</v>
      </c>
      <c r="M981" t="s">
        <v>476</v>
      </c>
      <c r="N981">
        <v>13.4</v>
      </c>
      <c r="O981">
        <v>15.1</v>
      </c>
      <c r="P981">
        <v>11.7</v>
      </c>
      <c r="Q981">
        <v>13.6</v>
      </c>
      <c r="R981">
        <v>9.1</v>
      </c>
      <c r="S981">
        <v>14.8</v>
      </c>
      <c r="T981">
        <v>14.2</v>
      </c>
      <c r="U981">
        <v>13.4</v>
      </c>
      <c r="V981">
        <v>16.8</v>
      </c>
      <c r="W981">
        <v>6.4</v>
      </c>
      <c r="X981">
        <v>0</v>
      </c>
      <c r="Y981">
        <v>0</v>
      </c>
      <c r="Z981">
        <v>0</v>
      </c>
    </row>
    <row r="982" spans="1:26" x14ac:dyDescent="0.25">
      <c r="A982" t="s">
        <v>645</v>
      </c>
      <c r="B982" t="s">
        <v>210</v>
      </c>
      <c r="C982" t="s">
        <v>211</v>
      </c>
      <c r="D982" t="s">
        <v>603</v>
      </c>
      <c r="E982" t="s">
        <v>46</v>
      </c>
      <c r="F982" t="s">
        <v>30</v>
      </c>
      <c r="G982" t="s">
        <v>37</v>
      </c>
      <c r="H982">
        <v>2016</v>
      </c>
      <c r="I982">
        <f>IFERROR(VLOOKUP(D982,[1]Sheet7!C:G,5,0),"Null")</f>
        <v>3.1904414229907001</v>
      </c>
      <c r="J982">
        <f>IFERROR(VLOOKUP(D982,[2]!Table1_1[[#All],[Key]:[% of children under age 5 with fever]],5,0),0)</f>
        <v>0</v>
      </c>
      <c r="K982">
        <f>IFERROR(VLOOKUP(D982,[3]!Table1_1[[Key]:[No_of_Maternal_death]],5,0),0)</f>
        <v>3900</v>
      </c>
      <c r="L982" t="s">
        <v>197</v>
      </c>
      <c r="M982" t="s">
        <v>198</v>
      </c>
      <c r="N982">
        <v>15.5</v>
      </c>
      <c r="O982">
        <v>0</v>
      </c>
      <c r="P982">
        <v>0</v>
      </c>
      <c r="Q982">
        <v>16.3</v>
      </c>
      <c r="R982">
        <v>8.4</v>
      </c>
      <c r="S982">
        <v>12.3</v>
      </c>
      <c r="T982">
        <v>16.100000000000001</v>
      </c>
      <c r="U982">
        <v>25.1</v>
      </c>
      <c r="V982">
        <v>11.4</v>
      </c>
      <c r="W982">
        <v>12.8</v>
      </c>
      <c r="X982">
        <v>0</v>
      </c>
      <c r="Y982">
        <v>0</v>
      </c>
      <c r="Z982">
        <v>0</v>
      </c>
    </row>
    <row r="983" spans="1:26" x14ac:dyDescent="0.25">
      <c r="A983" t="s">
        <v>645</v>
      </c>
      <c r="B983" t="s">
        <v>210</v>
      </c>
      <c r="C983" t="s">
        <v>211</v>
      </c>
      <c r="D983" t="s">
        <v>221</v>
      </c>
      <c r="E983" t="s">
        <v>46</v>
      </c>
      <c r="F983" t="s">
        <v>30</v>
      </c>
      <c r="G983" t="s">
        <v>37</v>
      </c>
      <c r="H983">
        <v>2018</v>
      </c>
      <c r="I983">
        <f>IFERROR(VLOOKUP(D983,[1]Sheet7!C:G,5,0),"Null")</f>
        <v>3.17485008918529</v>
      </c>
      <c r="J983">
        <f>IFERROR(VLOOKUP(D983,[2]!Table1_1[[#All],[Key]:[% of children under age 5 with fever]],5,0),0)</f>
        <v>18.7</v>
      </c>
      <c r="K983">
        <f>IFERROR(VLOOKUP(D983,[3]!Table1_1[[Key]:[No_of_Maternal_death]],5,0),0)</f>
        <v>3800</v>
      </c>
      <c r="L983" t="s">
        <v>167</v>
      </c>
      <c r="M983" t="s">
        <v>168</v>
      </c>
      <c r="N983">
        <v>13</v>
      </c>
      <c r="O983">
        <v>13.3</v>
      </c>
      <c r="P983">
        <v>12.6</v>
      </c>
      <c r="Q983">
        <v>12.8</v>
      </c>
      <c r="R983">
        <v>13.4</v>
      </c>
      <c r="S983">
        <v>13.8</v>
      </c>
      <c r="T983">
        <v>16.5</v>
      </c>
      <c r="U983">
        <v>14.2</v>
      </c>
      <c r="V983">
        <v>8.8000000000000007</v>
      </c>
      <c r="W983">
        <v>0</v>
      </c>
      <c r="X983">
        <v>16.3</v>
      </c>
      <c r="Y983">
        <v>12.8</v>
      </c>
      <c r="Z983">
        <v>9.9</v>
      </c>
    </row>
    <row r="984" spans="1:26" x14ac:dyDescent="0.25">
      <c r="A984" t="s">
        <v>645</v>
      </c>
      <c r="B984" t="s">
        <v>210</v>
      </c>
      <c r="C984" t="s">
        <v>211</v>
      </c>
      <c r="D984" t="s">
        <v>480</v>
      </c>
      <c r="E984" t="s">
        <v>207</v>
      </c>
      <c r="F984" t="s">
        <v>30</v>
      </c>
      <c r="G984" t="s">
        <v>37</v>
      </c>
      <c r="H984">
        <v>2021</v>
      </c>
      <c r="I984">
        <f>IFERROR(VLOOKUP(D984,[1]Sheet7!C:G,5,0),"Null")</f>
        <v>3.1579643694500401</v>
      </c>
      <c r="J984">
        <f>IFERROR(VLOOKUP(D984,[2]!Table1_1[[#All],[Key]:[% of children under age 5 with fever]],5,0),0)</f>
        <v>0</v>
      </c>
      <c r="K984">
        <f>IFERROR(VLOOKUP(D984,[3]!Table1_1[[Key]:[No_of_Maternal_death]],5,0),0)</f>
        <v>0</v>
      </c>
      <c r="L984" t="s">
        <v>208</v>
      </c>
      <c r="M984" t="s">
        <v>209</v>
      </c>
      <c r="N984">
        <v>19.899999999999999</v>
      </c>
      <c r="O984">
        <v>0</v>
      </c>
      <c r="P984">
        <v>0</v>
      </c>
      <c r="Q984">
        <v>21.6</v>
      </c>
      <c r="R984">
        <v>9.8000000000000007</v>
      </c>
      <c r="S984">
        <v>19.899999999999999</v>
      </c>
      <c r="T984">
        <v>25</v>
      </c>
      <c r="U984">
        <v>23.5</v>
      </c>
      <c r="V984">
        <v>17.5</v>
      </c>
      <c r="W984">
        <v>10.3</v>
      </c>
      <c r="X984">
        <v>19.2</v>
      </c>
      <c r="Y984">
        <v>21.1</v>
      </c>
      <c r="Z984">
        <v>18.8</v>
      </c>
    </row>
    <row r="985" spans="1:26" x14ac:dyDescent="0.25">
      <c r="A985" t="s">
        <v>645</v>
      </c>
      <c r="B985" t="s">
        <v>222</v>
      </c>
      <c r="C985" t="s">
        <v>223</v>
      </c>
      <c r="D985" t="s">
        <v>682</v>
      </c>
      <c r="E985" t="s">
        <v>29</v>
      </c>
      <c r="F985" t="s">
        <v>47</v>
      </c>
      <c r="G985" t="s">
        <v>37</v>
      </c>
      <c r="H985">
        <v>2010</v>
      </c>
      <c r="I985">
        <f>IFERROR(VLOOKUP(D985,[1]Sheet7!C:G,5,0),"Null")</f>
        <v>2.79982093572927</v>
      </c>
      <c r="J985">
        <f>IFERROR(VLOOKUP(D985,[2]!Table1_1[[#All],[Key]:[% of children under age 5 with fever]],5,0),0)</f>
        <v>0</v>
      </c>
      <c r="K985">
        <f>IFERROR(VLOOKUP(D985,[3]!Table1_1[[Key]:[No_of_Maternal_death]],5,0),0)</f>
        <v>3100</v>
      </c>
      <c r="L985" t="s">
        <v>478</v>
      </c>
      <c r="M985" t="s">
        <v>479</v>
      </c>
      <c r="N985">
        <v>6.1</v>
      </c>
      <c r="O985">
        <v>5.9</v>
      </c>
      <c r="P985">
        <v>6.4</v>
      </c>
      <c r="Q985">
        <v>4.5999999999999996</v>
      </c>
      <c r="R985">
        <v>11.9</v>
      </c>
      <c r="S985">
        <v>2.9</v>
      </c>
      <c r="T985">
        <v>3.9</v>
      </c>
      <c r="U985">
        <v>5.2</v>
      </c>
      <c r="V985">
        <v>8.4</v>
      </c>
      <c r="W985">
        <v>15.4</v>
      </c>
      <c r="X985">
        <v>4.9000000000000004</v>
      </c>
      <c r="Y985">
        <v>8.1999999999999993</v>
      </c>
      <c r="Z985">
        <v>17.399999999999999</v>
      </c>
    </row>
    <row r="986" spans="1:26" x14ac:dyDescent="0.25">
      <c r="A986" t="s">
        <v>645</v>
      </c>
      <c r="B986" t="s">
        <v>222</v>
      </c>
      <c r="C986" t="s">
        <v>223</v>
      </c>
      <c r="D986" t="s">
        <v>225</v>
      </c>
      <c r="E986" t="s">
        <v>29</v>
      </c>
      <c r="F986" t="s">
        <v>47</v>
      </c>
      <c r="G986" t="s">
        <v>37</v>
      </c>
      <c r="H986">
        <v>2015</v>
      </c>
      <c r="I986">
        <f>IFERROR(VLOOKUP(D986,[1]Sheet7!C:G,5,0),"Null")</f>
        <v>3.0430197171562599</v>
      </c>
      <c r="J986">
        <f>IFERROR(VLOOKUP(D986,[2]!Table1_1[[#All],[Key]:[% of children under age 5 with fever]],5,0),0)</f>
        <v>38.4</v>
      </c>
      <c r="K986">
        <f>IFERROR(VLOOKUP(D986,[3]!Table1_1[[Key]:[No_of_Maternal_death]],5,0),0)</f>
        <v>2400</v>
      </c>
      <c r="L986" t="s">
        <v>683</v>
      </c>
      <c r="M986" t="s">
        <v>684</v>
      </c>
      <c r="N986">
        <v>14.2</v>
      </c>
      <c r="O986">
        <v>16</v>
      </c>
      <c r="P986">
        <v>12.3</v>
      </c>
      <c r="Q986">
        <v>13.7</v>
      </c>
      <c r="R986">
        <v>16.399999999999999</v>
      </c>
      <c r="S986">
        <v>10.199999999999999</v>
      </c>
      <c r="T986">
        <v>15</v>
      </c>
      <c r="U986">
        <v>16.600000000000001</v>
      </c>
      <c r="V986">
        <v>11.7</v>
      </c>
      <c r="W986">
        <v>17.7</v>
      </c>
      <c r="X986">
        <v>0</v>
      </c>
      <c r="Y986">
        <v>0</v>
      </c>
      <c r="Z986">
        <v>0</v>
      </c>
    </row>
    <row r="987" spans="1:26" x14ac:dyDescent="0.25">
      <c r="A987" t="s">
        <v>645</v>
      </c>
      <c r="B987" t="s">
        <v>222</v>
      </c>
      <c r="C987" t="s">
        <v>223</v>
      </c>
      <c r="D987" t="s">
        <v>228</v>
      </c>
      <c r="E987" t="s">
        <v>29</v>
      </c>
      <c r="F987" t="s">
        <v>47</v>
      </c>
      <c r="G987" t="s">
        <v>37</v>
      </c>
      <c r="H987">
        <v>2018</v>
      </c>
      <c r="I987">
        <f>IFERROR(VLOOKUP(D987,[1]Sheet7!C:G,5,0),"Null")</f>
        <v>2.9468871505253298</v>
      </c>
      <c r="J987">
        <f>IFERROR(VLOOKUP(D987,[2]!Table1_1[[#All],[Key]:[% of children under age 5 with fever]],5,0),0)</f>
        <v>32.700000000000003</v>
      </c>
      <c r="K987">
        <f>IFERROR(VLOOKUP(D987,[3]!Table1_1[[Key]:[No_of_Maternal_death]],5,0),0)</f>
        <v>1800</v>
      </c>
      <c r="L987" t="s">
        <v>93</v>
      </c>
      <c r="M987" t="s">
        <v>94</v>
      </c>
      <c r="N987">
        <v>16.399999999999999</v>
      </c>
      <c r="O987">
        <v>0</v>
      </c>
      <c r="P987">
        <v>0</v>
      </c>
      <c r="Q987">
        <v>17</v>
      </c>
      <c r="R987">
        <v>13.6</v>
      </c>
      <c r="S987">
        <v>16</v>
      </c>
      <c r="T987">
        <v>15.7</v>
      </c>
      <c r="U987">
        <v>17.600000000000001</v>
      </c>
      <c r="V987">
        <v>19.399999999999999</v>
      </c>
      <c r="W987">
        <v>13.5</v>
      </c>
      <c r="X987">
        <v>0</v>
      </c>
      <c r="Y987">
        <v>0</v>
      </c>
      <c r="Z987">
        <v>0</v>
      </c>
    </row>
    <row r="988" spans="1:26" x14ac:dyDescent="0.25">
      <c r="A988" t="s">
        <v>645</v>
      </c>
      <c r="B988" t="s">
        <v>231</v>
      </c>
      <c r="C988" t="s">
        <v>232</v>
      </c>
      <c r="D988" t="s">
        <v>235</v>
      </c>
      <c r="E988" t="s">
        <v>46</v>
      </c>
      <c r="F988" t="s">
        <v>47</v>
      </c>
      <c r="G988" t="s">
        <v>37</v>
      </c>
      <c r="H988">
        <v>2021</v>
      </c>
      <c r="I988">
        <f>IFERROR(VLOOKUP(D988,[1]Sheet7!C:G,5,0),"Null")</f>
        <v>2.55391077109444</v>
      </c>
      <c r="J988">
        <f>IFERROR(VLOOKUP(D988,[2]!Table1_1[[#All],[Key]:[% of children under age 5 with fever]],5,0),0)</f>
        <v>15.3</v>
      </c>
      <c r="K988">
        <f>IFERROR(VLOOKUP(D988,[3]!Table1_1[[Key]:[No_of_Maternal_death]],5,0),0)</f>
        <v>0</v>
      </c>
      <c r="L988" t="s">
        <v>566</v>
      </c>
      <c r="M988" t="s">
        <v>566</v>
      </c>
      <c r="N988">
        <v>23.3</v>
      </c>
      <c r="O988">
        <v>23.6</v>
      </c>
      <c r="P988">
        <v>23.1</v>
      </c>
      <c r="Q988">
        <v>23.9</v>
      </c>
      <c r="R988">
        <v>21.1</v>
      </c>
      <c r="S988">
        <v>19.100000000000001</v>
      </c>
      <c r="T988">
        <v>23.6</v>
      </c>
      <c r="U988">
        <v>28.4</v>
      </c>
      <c r="V988">
        <v>23.4</v>
      </c>
      <c r="W988">
        <v>22.1</v>
      </c>
      <c r="X988">
        <v>23</v>
      </c>
      <c r="Y988">
        <v>24</v>
      </c>
      <c r="Z988">
        <v>23.9</v>
      </c>
    </row>
    <row r="989" spans="1:26" x14ac:dyDescent="0.25">
      <c r="A989" t="s">
        <v>645</v>
      </c>
      <c r="B989" t="s">
        <v>231</v>
      </c>
      <c r="C989" t="s">
        <v>232</v>
      </c>
      <c r="D989" t="s">
        <v>233</v>
      </c>
      <c r="E989" t="s">
        <v>46</v>
      </c>
      <c r="F989" t="s">
        <v>30</v>
      </c>
      <c r="G989" t="s">
        <v>37</v>
      </c>
      <c r="H989">
        <v>2011</v>
      </c>
      <c r="I989">
        <f>IFERROR(VLOOKUP(D989,[1]Sheet7!C:G,5,0),"Null")</f>
        <v>3.01844276057634</v>
      </c>
      <c r="J989">
        <f>IFERROR(VLOOKUP(D989,[2]!Table1_1[[#All],[Key]:[% of children under age 5 with fever]],5,0),0)</f>
        <v>19.7</v>
      </c>
      <c r="K989">
        <f>IFERROR(VLOOKUP(D989,[3]!Table1_1[[Key]:[No_of_Maternal_death]],5,0),0)</f>
        <v>730</v>
      </c>
      <c r="L989" t="s">
        <v>89</v>
      </c>
      <c r="M989" t="s">
        <v>90</v>
      </c>
      <c r="N989">
        <v>29.8</v>
      </c>
      <c r="O989">
        <v>29.7</v>
      </c>
      <c r="P989">
        <v>29.8</v>
      </c>
      <c r="Q989">
        <v>25.8</v>
      </c>
      <c r="R989">
        <v>40.6</v>
      </c>
      <c r="S989">
        <v>29.6</v>
      </c>
      <c r="T989">
        <v>21.2</v>
      </c>
      <c r="U989">
        <v>29.7</v>
      </c>
      <c r="V989">
        <v>36.299999999999997</v>
      </c>
      <c r="W989">
        <v>35.700000000000003</v>
      </c>
      <c r="X989">
        <v>0</v>
      </c>
      <c r="Y989">
        <v>0</v>
      </c>
      <c r="Z989">
        <v>0</v>
      </c>
    </row>
    <row r="990" spans="1:26" x14ac:dyDescent="0.25">
      <c r="A990" t="s">
        <v>645</v>
      </c>
      <c r="B990" t="s">
        <v>231</v>
      </c>
      <c r="C990" t="s">
        <v>232</v>
      </c>
      <c r="D990" t="s">
        <v>234</v>
      </c>
      <c r="E990" t="s">
        <v>207</v>
      </c>
      <c r="F990" t="s">
        <v>30</v>
      </c>
      <c r="G990" t="s">
        <v>37</v>
      </c>
      <c r="H990">
        <v>2015</v>
      </c>
      <c r="I990">
        <f>IFERROR(VLOOKUP(D990,[1]Sheet7!C:G,5,0),"Null")</f>
        <v>2.6459571022251098</v>
      </c>
      <c r="J990">
        <f>IFERROR(VLOOKUP(D990,[2]!Table1_1[[#All],[Key]:[% of children under age 5 with fever]],5,0),0)</f>
        <v>0</v>
      </c>
      <c r="K990">
        <f>IFERROR(VLOOKUP(D990,[3]!Table1_1[[Key]:[No_of_Maternal_death]],5,0),0)</f>
        <v>710</v>
      </c>
      <c r="L990" t="s">
        <v>226</v>
      </c>
      <c r="M990" t="s">
        <v>227</v>
      </c>
      <c r="N990">
        <v>39.6</v>
      </c>
      <c r="O990">
        <v>38.4</v>
      </c>
      <c r="P990">
        <v>40.9</v>
      </c>
      <c r="Q990">
        <v>37.799999999999997</v>
      </c>
      <c r="R990">
        <v>46.9</v>
      </c>
      <c r="S990">
        <v>33</v>
      </c>
      <c r="T990">
        <v>37.9</v>
      </c>
      <c r="U990">
        <v>41.4</v>
      </c>
      <c r="V990">
        <v>50.4</v>
      </c>
      <c r="W990">
        <v>39.700000000000003</v>
      </c>
      <c r="X990">
        <v>30.1</v>
      </c>
      <c r="Y990">
        <v>42</v>
      </c>
      <c r="Z990">
        <v>49.5</v>
      </c>
    </row>
    <row r="991" spans="1:26" x14ac:dyDescent="0.25">
      <c r="A991" t="s">
        <v>645</v>
      </c>
      <c r="B991" t="s">
        <v>238</v>
      </c>
      <c r="C991" t="s">
        <v>239</v>
      </c>
      <c r="D991" t="s">
        <v>606</v>
      </c>
      <c r="E991" t="s">
        <v>29</v>
      </c>
      <c r="F991" t="s">
        <v>30</v>
      </c>
      <c r="G991" t="s">
        <v>37</v>
      </c>
      <c r="H991">
        <v>2018</v>
      </c>
      <c r="I991">
        <f>IFERROR(VLOOKUP(D991,[1]Sheet7!C:G,5,0),"Null")</f>
        <v>2.68556142714987</v>
      </c>
      <c r="J991">
        <f>IFERROR(VLOOKUP(D991,[2]!Table1_1[[#All],[Key]:[% of children under age 5 with fever]],5,0),0)</f>
        <v>0</v>
      </c>
      <c r="K991">
        <f>IFERROR(VLOOKUP(D991,[3]!Table1_1[[Key]:[No_of_Maternal_death]],5,0),0)</f>
        <v>2400</v>
      </c>
      <c r="L991" t="s">
        <v>229</v>
      </c>
      <c r="M991" t="s">
        <v>230</v>
      </c>
      <c r="N991">
        <v>47.9</v>
      </c>
      <c r="O991">
        <v>47.9</v>
      </c>
      <c r="P991">
        <v>48</v>
      </c>
      <c r="Q991">
        <v>47.6</v>
      </c>
      <c r="R991">
        <v>49.1</v>
      </c>
      <c r="S991">
        <v>40.700000000000003</v>
      </c>
      <c r="T991">
        <v>50.1</v>
      </c>
      <c r="U991">
        <v>48.3</v>
      </c>
      <c r="V991">
        <v>55.2</v>
      </c>
      <c r="W991">
        <v>50.5</v>
      </c>
      <c r="X991">
        <v>39.5</v>
      </c>
      <c r="Y991">
        <v>45.7</v>
      </c>
      <c r="Z991">
        <v>65.400000000000006</v>
      </c>
    </row>
    <row r="992" spans="1:26" x14ac:dyDescent="0.25">
      <c r="A992" t="s">
        <v>645</v>
      </c>
      <c r="B992" t="s">
        <v>238</v>
      </c>
      <c r="C992" t="s">
        <v>239</v>
      </c>
      <c r="D992" t="s">
        <v>685</v>
      </c>
      <c r="E992" t="s">
        <v>29</v>
      </c>
      <c r="F992" t="s">
        <v>47</v>
      </c>
      <c r="G992" t="s">
        <v>31</v>
      </c>
      <c r="H992">
        <v>2011</v>
      </c>
      <c r="I992">
        <f>IFERROR(VLOOKUP(D992,[1]Sheet7!C:G,5,0),"Null")</f>
        <v>2.8642770464124099</v>
      </c>
      <c r="J992">
        <f>IFERROR(VLOOKUP(D992,[2]!Table1_1[[#All],[Key]:[% of children under age 5 with fever]],5,0),0)</f>
        <v>0</v>
      </c>
      <c r="K992">
        <f>IFERROR(VLOOKUP(D992,[3]!Table1_1[[Key]:[No_of_Maternal_death]],5,0),0)</f>
        <v>3000</v>
      </c>
      <c r="L992" t="s">
        <v>134</v>
      </c>
      <c r="M992" t="s">
        <v>135</v>
      </c>
      <c r="N992">
        <v>5.0999999999999996</v>
      </c>
      <c r="O992">
        <v>4.3</v>
      </c>
      <c r="P992">
        <v>6</v>
      </c>
      <c r="Q992">
        <v>3.8</v>
      </c>
      <c r="R992">
        <v>7.2</v>
      </c>
      <c r="S992">
        <v>4.4000000000000004</v>
      </c>
      <c r="T992">
        <v>3</v>
      </c>
      <c r="U992">
        <v>2.9</v>
      </c>
      <c r="V992">
        <v>6.6</v>
      </c>
      <c r="W992">
        <v>9.6</v>
      </c>
      <c r="X992">
        <v>0</v>
      </c>
      <c r="Y992">
        <v>0</v>
      </c>
      <c r="Z992">
        <v>0</v>
      </c>
    </row>
    <row r="993" spans="1:26" x14ac:dyDescent="0.25">
      <c r="A993" t="s">
        <v>645</v>
      </c>
      <c r="B993" t="s">
        <v>238</v>
      </c>
      <c r="C993" t="s">
        <v>239</v>
      </c>
      <c r="D993" t="s">
        <v>607</v>
      </c>
      <c r="E993" t="s">
        <v>29</v>
      </c>
      <c r="F993" t="s">
        <v>47</v>
      </c>
      <c r="G993" t="s">
        <v>31</v>
      </c>
      <c r="H993">
        <v>2015</v>
      </c>
      <c r="I993">
        <f>IFERROR(VLOOKUP(D993,[1]Sheet7!C:G,5,0),"Null")</f>
        <v>2.7591137013310201</v>
      </c>
      <c r="J993">
        <f>IFERROR(VLOOKUP(D993,[2]!Table1_1[[#All],[Key]:[% of children under age 5 with fever]],5,0),0)</f>
        <v>0</v>
      </c>
      <c r="K993">
        <f>IFERROR(VLOOKUP(D993,[3]!Table1_1[[Key]:[No_of_Maternal_death]],5,0),0)</f>
        <v>2700</v>
      </c>
      <c r="L993" t="s">
        <v>219</v>
      </c>
      <c r="M993" t="s">
        <v>220</v>
      </c>
      <c r="N993">
        <v>13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 t="s">
        <v>645</v>
      </c>
      <c r="B994" t="s">
        <v>238</v>
      </c>
      <c r="C994" t="s">
        <v>239</v>
      </c>
      <c r="D994" t="s">
        <v>608</v>
      </c>
      <c r="E994" t="s">
        <v>29</v>
      </c>
      <c r="F994" t="s">
        <v>47</v>
      </c>
      <c r="G994" t="s">
        <v>31</v>
      </c>
      <c r="H994">
        <v>2021</v>
      </c>
      <c r="I994">
        <f>IFERROR(VLOOKUP(D994,[1]Sheet7!C:G,5,0),"Null")</f>
        <v>2.6114177663743501</v>
      </c>
      <c r="J994">
        <f>IFERROR(VLOOKUP(D994,[2]!Table1_1[[#All],[Key]:[% of children under age 5 with fever]],5,0),0)</f>
        <v>0</v>
      </c>
      <c r="K994">
        <f>IFERROR(VLOOKUP(D994,[3]!Table1_1[[Key]:[No_of_Maternal_death]],5,0),0)</f>
        <v>0</v>
      </c>
      <c r="L994" t="s">
        <v>236</v>
      </c>
      <c r="M994" t="s">
        <v>237</v>
      </c>
      <c r="N994">
        <v>5.8</v>
      </c>
      <c r="O994">
        <v>0</v>
      </c>
      <c r="P994">
        <v>0</v>
      </c>
      <c r="Q994">
        <v>4.0999999999999996</v>
      </c>
      <c r="R994">
        <v>9.1999999999999993</v>
      </c>
      <c r="S994">
        <v>3.3</v>
      </c>
      <c r="T994">
        <v>4.5</v>
      </c>
      <c r="U994">
        <v>5.4</v>
      </c>
      <c r="V994">
        <v>9.4</v>
      </c>
      <c r="W994">
        <v>11.7</v>
      </c>
      <c r="X994">
        <v>5.4</v>
      </c>
      <c r="Y994">
        <v>5</v>
      </c>
      <c r="Z994">
        <v>9.5</v>
      </c>
    </row>
    <row r="995" spans="1:26" x14ac:dyDescent="0.25">
      <c r="A995" t="s">
        <v>645</v>
      </c>
      <c r="B995" t="s">
        <v>238</v>
      </c>
      <c r="C995" t="s">
        <v>239</v>
      </c>
      <c r="D995" t="s">
        <v>244</v>
      </c>
      <c r="E995" t="s">
        <v>29</v>
      </c>
      <c r="F995" t="s">
        <v>30</v>
      </c>
      <c r="G995" t="s">
        <v>37</v>
      </c>
      <c r="H995">
        <v>2010</v>
      </c>
      <c r="I995">
        <f>IFERROR(VLOOKUP(D995,[1]Sheet7!C:G,5,0),"Null")</f>
        <v>2.89150573052371</v>
      </c>
      <c r="J995">
        <f>IFERROR(VLOOKUP(D995,[2]!Table1_1[[#All],[Key]:[% of children under age 5 with fever]],5,0),0)</f>
        <v>43.4</v>
      </c>
      <c r="K995">
        <f>IFERROR(VLOOKUP(D995,[3]!Table1_1[[Key]:[No_of_Maternal_death]],5,0),0)</f>
        <v>3100</v>
      </c>
      <c r="L995" t="s">
        <v>38</v>
      </c>
      <c r="M995" t="s">
        <v>39</v>
      </c>
      <c r="N995">
        <v>17.399999999999999</v>
      </c>
      <c r="O995">
        <v>0</v>
      </c>
      <c r="P995">
        <v>0</v>
      </c>
      <c r="Q995">
        <v>15.8</v>
      </c>
      <c r="R995">
        <v>28.8</v>
      </c>
      <c r="S995">
        <v>12.6</v>
      </c>
      <c r="T995">
        <v>12.9</v>
      </c>
      <c r="U995">
        <v>16.899999999999999</v>
      </c>
      <c r="V995">
        <v>17.7</v>
      </c>
      <c r="W995">
        <v>32.9</v>
      </c>
      <c r="X995">
        <v>0</v>
      </c>
      <c r="Y995">
        <v>0</v>
      </c>
      <c r="Z995">
        <v>0</v>
      </c>
    </row>
    <row r="996" spans="1:26" x14ac:dyDescent="0.25">
      <c r="A996" t="s">
        <v>645</v>
      </c>
      <c r="B996" t="s">
        <v>238</v>
      </c>
      <c r="C996" t="s">
        <v>239</v>
      </c>
      <c r="D996" t="s">
        <v>493</v>
      </c>
      <c r="E996" t="s">
        <v>29</v>
      </c>
      <c r="F996" t="s">
        <v>30</v>
      </c>
      <c r="G996" t="s">
        <v>37</v>
      </c>
      <c r="H996">
        <v>2012</v>
      </c>
      <c r="I996">
        <f>IFERROR(VLOOKUP(D996,[1]Sheet7!C:G,5,0),"Null")</f>
        <v>2.83256555379816</v>
      </c>
      <c r="J996">
        <f>IFERROR(VLOOKUP(D996,[2]!Table1_1[[#All],[Key]:[% of children under age 5 with fever]],5,0),0)</f>
        <v>32.5</v>
      </c>
      <c r="K996">
        <f>IFERROR(VLOOKUP(D996,[3]!Table1_1[[Key]:[No_of_Maternal_death]],5,0),0)</f>
        <v>3000</v>
      </c>
      <c r="L996" t="s">
        <v>376</v>
      </c>
      <c r="M996" t="s">
        <v>377</v>
      </c>
      <c r="N996">
        <v>21</v>
      </c>
      <c r="O996">
        <v>22.6</v>
      </c>
      <c r="P996">
        <v>19.5</v>
      </c>
      <c r="Q996">
        <v>19.399999999999999</v>
      </c>
      <c r="R996">
        <v>34.5</v>
      </c>
      <c r="S996">
        <v>20.9</v>
      </c>
      <c r="T996">
        <v>19.8</v>
      </c>
      <c r="U996">
        <v>12.6</v>
      </c>
      <c r="V996">
        <v>22</v>
      </c>
      <c r="W996">
        <v>37</v>
      </c>
      <c r="X996">
        <v>0</v>
      </c>
      <c r="Y996">
        <v>0</v>
      </c>
      <c r="Z996">
        <v>0</v>
      </c>
    </row>
    <row r="997" spans="1:26" x14ac:dyDescent="0.25">
      <c r="A997" t="s">
        <v>645</v>
      </c>
      <c r="B997" t="s">
        <v>253</v>
      </c>
      <c r="C997" t="s">
        <v>254</v>
      </c>
      <c r="D997" t="s">
        <v>686</v>
      </c>
      <c r="E997" t="s">
        <v>29</v>
      </c>
      <c r="F997" t="s">
        <v>30</v>
      </c>
      <c r="G997" t="s">
        <v>37</v>
      </c>
      <c r="H997">
        <v>2014</v>
      </c>
      <c r="I997">
        <f>IFERROR(VLOOKUP(D997,[1]Sheet7!C:G,5,0),"Null")</f>
        <v>1.7309439387877099</v>
      </c>
      <c r="J997">
        <f>IFERROR(VLOOKUP(D997,[2]!Table1_1[[#All],[Key]:[% of children under age 5 with fever]],5,0),0)</f>
        <v>0</v>
      </c>
      <c r="K997">
        <f>IFERROR(VLOOKUP(D997,[3]!Table1_1[[Key]:[No_of_Maternal_death]],5,0),0)</f>
        <v>210</v>
      </c>
      <c r="L997" t="s">
        <v>246</v>
      </c>
      <c r="M997" t="s">
        <v>247</v>
      </c>
      <c r="N997">
        <v>41.5</v>
      </c>
      <c r="O997">
        <v>43.2</v>
      </c>
      <c r="P997">
        <v>39.9</v>
      </c>
      <c r="Q997">
        <v>41.2</v>
      </c>
      <c r="R997">
        <v>45.1</v>
      </c>
      <c r="S997">
        <v>38.5</v>
      </c>
      <c r="T997">
        <v>39.799999999999997</v>
      </c>
      <c r="U997">
        <v>42.2</v>
      </c>
      <c r="V997">
        <v>45.2</v>
      </c>
      <c r="W997">
        <v>45.3</v>
      </c>
      <c r="X997">
        <v>0</v>
      </c>
      <c r="Y997">
        <v>0</v>
      </c>
      <c r="Z997">
        <v>0</v>
      </c>
    </row>
    <row r="998" spans="1:26" x14ac:dyDescent="0.25">
      <c r="A998" t="s">
        <v>645</v>
      </c>
      <c r="B998" t="s">
        <v>253</v>
      </c>
      <c r="C998" t="s">
        <v>254</v>
      </c>
      <c r="D998" t="s">
        <v>609</v>
      </c>
      <c r="E998" t="s">
        <v>29</v>
      </c>
      <c r="F998" t="s">
        <v>30</v>
      </c>
      <c r="G998" t="s">
        <v>37</v>
      </c>
      <c r="H998">
        <v>2016</v>
      </c>
      <c r="I998">
        <f>IFERROR(VLOOKUP(D998,[1]Sheet7!C:G,5,0),"Null")</f>
        <v>1.7650265327558099</v>
      </c>
      <c r="J998">
        <f>IFERROR(VLOOKUP(D998,[2]!Table1_1[[#All],[Key]:[% of children under age 5 with fever]],5,0),0)</f>
        <v>0</v>
      </c>
      <c r="K998">
        <f>IFERROR(VLOOKUP(D998,[3]!Table1_1[[Key]:[No_of_Maternal_death]],5,0),0)</f>
        <v>170</v>
      </c>
      <c r="L998" t="s">
        <v>32</v>
      </c>
      <c r="M998" t="s">
        <v>33</v>
      </c>
      <c r="N998">
        <v>52</v>
      </c>
      <c r="O998">
        <v>0</v>
      </c>
      <c r="P998">
        <v>0</v>
      </c>
      <c r="Q998">
        <v>52</v>
      </c>
      <c r="R998">
        <v>52.2</v>
      </c>
      <c r="S998">
        <v>49.3</v>
      </c>
      <c r="T998">
        <v>50.7</v>
      </c>
      <c r="U998">
        <v>52.9</v>
      </c>
      <c r="V998">
        <v>55.3</v>
      </c>
      <c r="W998">
        <v>54.2</v>
      </c>
      <c r="X998">
        <v>0</v>
      </c>
      <c r="Y998">
        <v>0</v>
      </c>
      <c r="Z998">
        <v>0</v>
      </c>
    </row>
    <row r="999" spans="1:26" x14ac:dyDescent="0.25">
      <c r="A999" t="s">
        <v>645</v>
      </c>
      <c r="B999" t="s">
        <v>259</v>
      </c>
      <c r="C999" t="s">
        <v>260</v>
      </c>
      <c r="D999" t="s">
        <v>610</v>
      </c>
      <c r="E999" t="s">
        <v>46</v>
      </c>
      <c r="F999" t="s">
        <v>30</v>
      </c>
      <c r="G999" t="s">
        <v>37</v>
      </c>
      <c r="H999">
        <v>2017</v>
      </c>
      <c r="I999">
        <f>IFERROR(VLOOKUP(D999,[1]Sheet7!C:G,5,0),"Null")</f>
        <v>3.8269339822333799</v>
      </c>
      <c r="J999">
        <f>IFERROR(VLOOKUP(D999,[2]!Table1_1[[#All],[Key]:[% of children under age 5 with fever]],5,0),0)</f>
        <v>0</v>
      </c>
      <c r="K999">
        <f>IFERROR(VLOOKUP(D999,[3]!Table1_1[[Key]:[No_of_Maternal_death]],5,0),0)</f>
        <v>4400</v>
      </c>
      <c r="L999" t="s">
        <v>164</v>
      </c>
      <c r="M999" t="s">
        <v>165</v>
      </c>
      <c r="N999">
        <v>37.6</v>
      </c>
      <c r="O999">
        <v>39.4</v>
      </c>
      <c r="P999">
        <v>35.6</v>
      </c>
      <c r="Q999">
        <v>37.200000000000003</v>
      </c>
      <c r="R999">
        <v>40.6</v>
      </c>
      <c r="S999">
        <v>38.799999999999997</v>
      </c>
      <c r="T999">
        <v>33.5</v>
      </c>
      <c r="U999">
        <v>38.200000000000003</v>
      </c>
      <c r="V999">
        <v>33.799999999999997</v>
      </c>
      <c r="W999">
        <v>46.4</v>
      </c>
      <c r="X999">
        <v>35.5</v>
      </c>
      <c r="Y999">
        <v>37.799999999999997</v>
      </c>
      <c r="Z999">
        <v>38.6</v>
      </c>
    </row>
    <row r="1000" spans="1:26" x14ac:dyDescent="0.25">
      <c r="A1000" t="s">
        <v>645</v>
      </c>
      <c r="B1000" t="s">
        <v>259</v>
      </c>
      <c r="C1000" t="s">
        <v>260</v>
      </c>
      <c r="D1000" t="s">
        <v>611</v>
      </c>
      <c r="E1000" t="s">
        <v>207</v>
      </c>
      <c r="F1000" t="s">
        <v>30</v>
      </c>
      <c r="G1000" t="s">
        <v>37</v>
      </c>
      <c r="H1000">
        <v>2020</v>
      </c>
      <c r="I1000">
        <f>IFERROR(VLOOKUP(D1000,[1]Sheet7!C:G,5,0),"Null")</f>
        <v>3.7271007252322299</v>
      </c>
      <c r="J1000">
        <f>IFERROR(VLOOKUP(D1000,[2]!Table1_1[[#All],[Key]:[% of children under age 5 with fever]],5,0),0)</f>
        <v>0</v>
      </c>
      <c r="K1000">
        <f>IFERROR(VLOOKUP(D1000,[3]!Table1_1[[Key]:[No_of_Maternal_death]],5,0),0)</f>
        <v>4900</v>
      </c>
      <c r="L1000" t="s">
        <v>251</v>
      </c>
      <c r="M1000" t="s">
        <v>252</v>
      </c>
      <c r="N1000">
        <v>55.6</v>
      </c>
      <c r="O1000">
        <v>56.5</v>
      </c>
      <c r="P1000">
        <v>54.8</v>
      </c>
      <c r="Q1000">
        <v>56.2</v>
      </c>
      <c r="R1000">
        <v>49.4</v>
      </c>
      <c r="S1000">
        <v>54.7</v>
      </c>
      <c r="T1000">
        <v>56.6</v>
      </c>
      <c r="U1000">
        <v>54.8</v>
      </c>
      <c r="V1000">
        <v>59.6</v>
      </c>
      <c r="W1000">
        <v>50.8</v>
      </c>
      <c r="X1000">
        <v>0</v>
      </c>
      <c r="Y1000">
        <v>0</v>
      </c>
      <c r="Z1000">
        <v>0</v>
      </c>
    </row>
    <row r="1001" spans="1:26" x14ac:dyDescent="0.25">
      <c r="A1001" t="s">
        <v>645</v>
      </c>
      <c r="B1001" t="s">
        <v>262</v>
      </c>
      <c r="C1001" t="s">
        <v>263</v>
      </c>
      <c r="D1001" t="s">
        <v>687</v>
      </c>
      <c r="E1001" t="s">
        <v>46</v>
      </c>
      <c r="F1001" t="s">
        <v>30</v>
      </c>
      <c r="G1001" t="s">
        <v>121</v>
      </c>
      <c r="H1001">
        <v>2009</v>
      </c>
      <c r="I1001">
        <f>IFERROR(VLOOKUP(D1001,[1]Sheet7!C:G,5,0),"Null")</f>
        <v>2.7273848429787599</v>
      </c>
      <c r="J1001">
        <f>IFERROR(VLOOKUP(D1001,[2]!Table1_1[[#All],[Key]:[% of children under age 5 with fever]],5,0),0)</f>
        <v>0</v>
      </c>
      <c r="K1001">
        <f>IFERROR(VLOOKUP(D1001,[3]!Table1_1[[Key]:[No_of_Maternal_death]],5,0),0)</f>
        <v>73000</v>
      </c>
      <c r="L1001" t="s">
        <v>435</v>
      </c>
      <c r="M1001" t="s">
        <v>436</v>
      </c>
      <c r="N1001">
        <v>11.5</v>
      </c>
      <c r="O1001">
        <v>10.7</v>
      </c>
      <c r="P1001">
        <v>12.4</v>
      </c>
      <c r="Q1001">
        <v>12.1</v>
      </c>
      <c r="R1001">
        <v>9.5</v>
      </c>
      <c r="S1001">
        <v>9</v>
      </c>
      <c r="T1001">
        <v>12.4</v>
      </c>
      <c r="U1001">
        <v>12.5</v>
      </c>
      <c r="V1001">
        <v>9.4</v>
      </c>
      <c r="W1001">
        <v>14.7</v>
      </c>
      <c r="X1001">
        <v>0</v>
      </c>
      <c r="Y1001">
        <v>0</v>
      </c>
      <c r="Z1001">
        <v>0</v>
      </c>
    </row>
    <row r="1002" spans="1:26" x14ac:dyDescent="0.25">
      <c r="A1002" t="s">
        <v>645</v>
      </c>
      <c r="B1002" t="s">
        <v>262</v>
      </c>
      <c r="C1002" t="s">
        <v>263</v>
      </c>
      <c r="D1002" t="s">
        <v>266</v>
      </c>
      <c r="E1002" t="s">
        <v>46</v>
      </c>
      <c r="F1002" t="s">
        <v>30</v>
      </c>
      <c r="G1002" t="s">
        <v>121</v>
      </c>
      <c r="H1002">
        <v>2013</v>
      </c>
      <c r="I1002">
        <f>IFERROR(VLOOKUP(D1002,[1]Sheet7!C:G,5,0),"Null")</f>
        <v>2.6974740433915798</v>
      </c>
      <c r="J1002">
        <f>IFERROR(VLOOKUP(D1002,[2]!Table1_1[[#All],[Key]:[% of children under age 5 with fever]],5,0),0)</f>
        <v>32.700000000000003</v>
      </c>
      <c r="K1002">
        <f>IFERROR(VLOOKUP(D1002,[3]!Table1_1[[Key]:[No_of_Maternal_death]],5,0),0)</f>
        <v>79000</v>
      </c>
      <c r="L1002" t="s">
        <v>161</v>
      </c>
      <c r="M1002" t="s">
        <v>162</v>
      </c>
      <c r="N1002">
        <v>21.8</v>
      </c>
      <c r="O1002">
        <v>23.7</v>
      </c>
      <c r="P1002">
        <v>19.8</v>
      </c>
      <c r="Q1002">
        <v>25.4</v>
      </c>
      <c r="R1002">
        <v>18.399999999999999</v>
      </c>
      <c r="S1002">
        <v>27</v>
      </c>
      <c r="T1002">
        <v>22.3</v>
      </c>
      <c r="U1002">
        <v>26.7</v>
      </c>
      <c r="V1002">
        <v>18</v>
      </c>
      <c r="W1002">
        <v>12</v>
      </c>
      <c r="X1002">
        <v>0</v>
      </c>
      <c r="Y1002">
        <v>0</v>
      </c>
      <c r="Z1002">
        <v>0</v>
      </c>
    </row>
    <row r="1003" spans="1:26" x14ac:dyDescent="0.25">
      <c r="A1003" t="s">
        <v>645</v>
      </c>
      <c r="B1003" t="s">
        <v>262</v>
      </c>
      <c r="C1003" t="s">
        <v>263</v>
      </c>
      <c r="D1003" t="s">
        <v>613</v>
      </c>
      <c r="E1003" t="s">
        <v>46</v>
      </c>
      <c r="F1003" t="s">
        <v>47</v>
      </c>
      <c r="G1003" t="s">
        <v>37</v>
      </c>
      <c r="H1003">
        <v>2012</v>
      </c>
      <c r="I1003">
        <f>IFERROR(VLOOKUP(D1003,[1]Sheet7!C:G,5,0),"Null")</f>
        <v>2.74928887763244</v>
      </c>
      <c r="J1003">
        <f>IFERROR(VLOOKUP(D1003,[2]!Table1_1[[#All],[Key]:[% of children under age 5 with fever]],5,0),0)</f>
        <v>0</v>
      </c>
      <c r="K1003">
        <f>IFERROR(VLOOKUP(D1003,[3]!Table1_1[[Key]:[No_of_Maternal_death]],5,0),0)</f>
        <v>76000</v>
      </c>
      <c r="L1003" t="s">
        <v>116</v>
      </c>
      <c r="M1003" t="s">
        <v>149</v>
      </c>
      <c r="N1003">
        <v>13.6</v>
      </c>
      <c r="O1003">
        <v>13.6</v>
      </c>
      <c r="P1003">
        <v>13.5</v>
      </c>
      <c r="Q1003">
        <v>12.7</v>
      </c>
      <c r="R1003">
        <v>18.5</v>
      </c>
      <c r="S1003">
        <v>10.7</v>
      </c>
      <c r="T1003">
        <v>13.1</v>
      </c>
      <c r="U1003">
        <v>10.5</v>
      </c>
      <c r="V1003">
        <v>16.7</v>
      </c>
      <c r="W1003">
        <v>17.3</v>
      </c>
      <c r="X1003">
        <v>0</v>
      </c>
      <c r="Y1003">
        <v>0</v>
      </c>
      <c r="Z1003">
        <v>0</v>
      </c>
    </row>
    <row r="1004" spans="1:26" x14ac:dyDescent="0.25">
      <c r="A1004" t="s">
        <v>645</v>
      </c>
      <c r="B1004" t="s">
        <v>262</v>
      </c>
      <c r="C1004" t="s">
        <v>263</v>
      </c>
      <c r="D1004" t="s">
        <v>614</v>
      </c>
      <c r="E1004" t="s">
        <v>46</v>
      </c>
      <c r="F1004" t="s">
        <v>47</v>
      </c>
      <c r="G1004" t="s">
        <v>37</v>
      </c>
      <c r="H1004">
        <v>2021</v>
      </c>
      <c r="I1004">
        <f>IFERROR(VLOOKUP(D1004,[1]Sheet7!C:G,5,0),"Null")</f>
        <v>2.4063633810140499</v>
      </c>
      <c r="J1004">
        <f>IFERROR(VLOOKUP(D1004,[2]!Table1_1[[#All],[Key]:[% of children under age 5 with fever]],5,0),0)</f>
        <v>0</v>
      </c>
      <c r="K1004">
        <f>IFERROR(VLOOKUP(D1004,[3]!Table1_1[[Key]:[No_of_Maternal_death]],5,0),0)</f>
        <v>0</v>
      </c>
      <c r="L1004" t="s">
        <v>566</v>
      </c>
      <c r="M1004" t="s">
        <v>566</v>
      </c>
      <c r="N1004">
        <v>31.9</v>
      </c>
      <c r="O1004">
        <v>32.299999999999997</v>
      </c>
      <c r="P1004">
        <v>31.4</v>
      </c>
      <c r="Q1004">
        <v>32.1</v>
      </c>
      <c r="R1004">
        <v>29.9</v>
      </c>
      <c r="S1004">
        <v>25</v>
      </c>
      <c r="T1004">
        <v>34.799999999999997</v>
      </c>
      <c r="U1004">
        <v>31.6</v>
      </c>
      <c r="V1004">
        <v>37.299999999999997</v>
      </c>
      <c r="W1004">
        <v>31.5</v>
      </c>
      <c r="X1004">
        <v>31.6</v>
      </c>
      <c r="Y1004">
        <v>35.6</v>
      </c>
      <c r="Z1004">
        <v>27.6</v>
      </c>
    </row>
    <row r="1005" spans="1:26" x14ac:dyDescent="0.25">
      <c r="A1005" t="s">
        <v>645</v>
      </c>
      <c r="B1005" t="s">
        <v>262</v>
      </c>
      <c r="C1005" t="s">
        <v>263</v>
      </c>
      <c r="D1005" t="s">
        <v>687</v>
      </c>
      <c r="E1005" t="s">
        <v>46</v>
      </c>
      <c r="F1005" t="s">
        <v>47</v>
      </c>
      <c r="G1005" t="s">
        <v>31</v>
      </c>
      <c r="H1005">
        <v>2009</v>
      </c>
      <c r="I1005">
        <f>IFERROR(VLOOKUP(D1005,[1]Sheet7!C:G,5,0),"Null")</f>
        <v>2.7273848429787599</v>
      </c>
      <c r="J1005">
        <f>IFERROR(VLOOKUP(D1005,[2]!Table1_1[[#All],[Key]:[% of children under age 5 with fever]],5,0),0)</f>
        <v>0</v>
      </c>
      <c r="K1005">
        <f>IFERROR(VLOOKUP(D1005,[3]!Table1_1[[Key]:[No_of_Maternal_death]],5,0),0)</f>
        <v>73000</v>
      </c>
      <c r="L1005" t="s">
        <v>655</v>
      </c>
      <c r="M1005" t="s">
        <v>655</v>
      </c>
      <c r="N1005">
        <v>5.6</v>
      </c>
      <c r="O1005">
        <v>0</v>
      </c>
      <c r="P1005">
        <v>0</v>
      </c>
      <c r="Q1005">
        <v>5</v>
      </c>
      <c r="R1005">
        <v>6.5</v>
      </c>
      <c r="S1005">
        <v>3.8</v>
      </c>
      <c r="T1005">
        <v>4.8</v>
      </c>
      <c r="U1005">
        <v>4.4000000000000004</v>
      </c>
      <c r="V1005">
        <v>5.3</v>
      </c>
      <c r="W1005">
        <v>9.1</v>
      </c>
      <c r="X1005">
        <v>0</v>
      </c>
      <c r="Y1005">
        <v>0</v>
      </c>
      <c r="Z1005">
        <v>0</v>
      </c>
    </row>
    <row r="1006" spans="1:26" x14ac:dyDescent="0.25">
      <c r="A1006" t="s">
        <v>645</v>
      </c>
      <c r="B1006" t="s">
        <v>262</v>
      </c>
      <c r="C1006" t="s">
        <v>263</v>
      </c>
      <c r="D1006" t="s">
        <v>506</v>
      </c>
      <c r="E1006" t="s">
        <v>46</v>
      </c>
      <c r="F1006" t="s">
        <v>47</v>
      </c>
      <c r="G1006" t="s">
        <v>31</v>
      </c>
      <c r="H1006">
        <v>2010</v>
      </c>
      <c r="I1006">
        <f>IFERROR(VLOOKUP(D1006,[1]Sheet7!C:G,5,0),"Null")</f>
        <v>2.7443788522369799</v>
      </c>
      <c r="J1006">
        <f>IFERROR(VLOOKUP(D1006,[2]!Table1_1[[#All],[Key]:[% of children under age 5 with fever]],5,0),0)</f>
        <v>49.1</v>
      </c>
      <c r="K1006">
        <f>IFERROR(VLOOKUP(D1006,[3]!Table1_1[[Key]:[No_of_Maternal_death]],5,0),0)</f>
        <v>76000</v>
      </c>
      <c r="L1006" t="s">
        <v>468</v>
      </c>
      <c r="M1006" t="s">
        <v>469</v>
      </c>
      <c r="N1006">
        <v>5.4</v>
      </c>
      <c r="O1006">
        <v>4.9000000000000004</v>
      </c>
      <c r="P1006">
        <v>6</v>
      </c>
      <c r="Q1006">
        <v>5.5</v>
      </c>
      <c r="R1006">
        <v>5.4</v>
      </c>
      <c r="S1006">
        <v>4.4000000000000004</v>
      </c>
      <c r="T1006">
        <v>3.3</v>
      </c>
      <c r="U1006">
        <v>4.8</v>
      </c>
      <c r="V1006">
        <v>8.5</v>
      </c>
      <c r="W1006">
        <v>7.2</v>
      </c>
      <c r="X1006">
        <v>0</v>
      </c>
      <c r="Y1006">
        <v>0</v>
      </c>
      <c r="Z1006">
        <v>0</v>
      </c>
    </row>
    <row r="1007" spans="1:26" x14ac:dyDescent="0.25">
      <c r="A1007" t="s">
        <v>645</v>
      </c>
      <c r="B1007" t="s">
        <v>262</v>
      </c>
      <c r="C1007" t="s">
        <v>263</v>
      </c>
      <c r="D1007" t="s">
        <v>266</v>
      </c>
      <c r="E1007" t="s">
        <v>46</v>
      </c>
      <c r="F1007" t="s">
        <v>47</v>
      </c>
      <c r="G1007" t="s">
        <v>31</v>
      </c>
      <c r="H1007">
        <v>2013</v>
      </c>
      <c r="I1007">
        <f>IFERROR(VLOOKUP(D1007,[1]Sheet7!C:G,5,0),"Null")</f>
        <v>2.6974740433915798</v>
      </c>
      <c r="J1007">
        <f>IFERROR(VLOOKUP(D1007,[2]!Table1_1[[#All],[Key]:[% of children under age 5 with fever]],5,0),0)</f>
        <v>32.700000000000003</v>
      </c>
      <c r="K1007">
        <f>IFERROR(VLOOKUP(D1007,[3]!Table1_1[[Key]:[No_of_Maternal_death]],5,0),0)</f>
        <v>79000</v>
      </c>
      <c r="L1007" t="s">
        <v>161</v>
      </c>
      <c r="M1007" t="s">
        <v>162</v>
      </c>
      <c r="N1007">
        <v>11.1</v>
      </c>
      <c r="O1007">
        <v>11.4</v>
      </c>
      <c r="P1007">
        <v>10.8</v>
      </c>
      <c r="Q1007">
        <v>10.7</v>
      </c>
      <c r="R1007">
        <v>11.9</v>
      </c>
      <c r="S1007">
        <v>6.4</v>
      </c>
      <c r="T1007">
        <v>10</v>
      </c>
      <c r="U1007">
        <v>12.3</v>
      </c>
      <c r="V1007">
        <v>12.8</v>
      </c>
      <c r="W1007">
        <v>17.399999999999999</v>
      </c>
      <c r="X1007">
        <v>0</v>
      </c>
      <c r="Y1007">
        <v>0</v>
      </c>
      <c r="Z1007">
        <v>0</v>
      </c>
    </row>
    <row r="1008" spans="1:26" x14ac:dyDescent="0.25">
      <c r="A1008" t="s">
        <v>645</v>
      </c>
      <c r="B1008" t="s">
        <v>272</v>
      </c>
      <c r="C1008" t="s">
        <v>273</v>
      </c>
      <c r="D1008" t="s">
        <v>513</v>
      </c>
      <c r="E1008" t="s">
        <v>29</v>
      </c>
      <c r="F1008" t="s">
        <v>47</v>
      </c>
      <c r="G1008" t="s">
        <v>31</v>
      </c>
      <c r="H1008">
        <v>2015</v>
      </c>
      <c r="I1008">
        <f>IFERROR(VLOOKUP(D1008,[1]Sheet7!C:G,5,0),"Null")</f>
        <v>2.3859556845979601</v>
      </c>
      <c r="J1008">
        <f>IFERROR(VLOOKUP(D1008,[2]!Table1_1[[#All],[Key]:[% of children under age 5 with fever]],5,0),0)</f>
        <v>11.4</v>
      </c>
      <c r="K1008">
        <f>IFERROR(VLOOKUP(D1008,[3]!Table1_1[[Key]:[No_of_Maternal_death]],5,0),0)</f>
        <v>1200</v>
      </c>
      <c r="L1008" t="s">
        <v>688</v>
      </c>
      <c r="M1008" t="s">
        <v>689</v>
      </c>
      <c r="N1008">
        <v>8.9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25">
      <c r="A1009" t="s">
        <v>645</v>
      </c>
      <c r="B1009" t="s">
        <v>272</v>
      </c>
      <c r="C1009" t="s">
        <v>273</v>
      </c>
      <c r="D1009" t="s">
        <v>516</v>
      </c>
      <c r="E1009" t="s">
        <v>29</v>
      </c>
      <c r="F1009" t="s">
        <v>47</v>
      </c>
      <c r="G1009" t="s">
        <v>31</v>
      </c>
      <c r="H1009">
        <v>2017</v>
      </c>
      <c r="I1009">
        <f>IFERROR(VLOOKUP(D1009,[1]Sheet7!C:G,5,0),"Null")</f>
        <v>2.4788078523925701</v>
      </c>
      <c r="J1009">
        <f>IFERROR(VLOOKUP(D1009,[2]!Table1_1[[#All],[Key]:[% of children under age 5 with fever]],5,0),0)</f>
        <v>19.600000000000001</v>
      </c>
      <c r="K1009">
        <f>IFERROR(VLOOKUP(D1009,[3]!Table1_1[[Key]:[No_of_Maternal_death]],5,0),0)</f>
        <v>1100</v>
      </c>
      <c r="L1009" t="s">
        <v>269</v>
      </c>
      <c r="M1009" t="s">
        <v>270</v>
      </c>
      <c r="N1009">
        <v>13.8</v>
      </c>
      <c r="O1009">
        <v>14</v>
      </c>
      <c r="P1009">
        <v>13.6</v>
      </c>
      <c r="Q1009">
        <v>12.9</v>
      </c>
      <c r="R1009">
        <v>16.5</v>
      </c>
      <c r="S1009">
        <v>10.5</v>
      </c>
      <c r="T1009">
        <v>12.3</v>
      </c>
      <c r="U1009">
        <v>14</v>
      </c>
      <c r="V1009">
        <v>15.5</v>
      </c>
      <c r="W1009">
        <v>20.9</v>
      </c>
      <c r="X1009">
        <v>0</v>
      </c>
      <c r="Y1009">
        <v>0</v>
      </c>
      <c r="Z1009">
        <v>0</v>
      </c>
    </row>
    <row r="1010" spans="1:26" x14ac:dyDescent="0.25">
      <c r="A1010" t="s">
        <v>645</v>
      </c>
      <c r="B1010" t="s">
        <v>272</v>
      </c>
      <c r="C1010" t="s">
        <v>273</v>
      </c>
      <c r="D1010" t="s">
        <v>615</v>
      </c>
      <c r="E1010" t="s">
        <v>29</v>
      </c>
      <c r="F1010" t="s">
        <v>47</v>
      </c>
      <c r="G1010" t="s">
        <v>31</v>
      </c>
      <c r="H1010">
        <v>2018</v>
      </c>
      <c r="I1010">
        <f>IFERROR(VLOOKUP(D1010,[1]Sheet7!C:G,5,0),"Null")</f>
        <v>2.4350384154402498</v>
      </c>
      <c r="J1010">
        <f>IFERROR(VLOOKUP(D1010,[2]!Table1_1[[#All],[Key]:[% of children under age 5 with fever]],5,0),0)</f>
        <v>0</v>
      </c>
      <c r="K1010">
        <f>IFERROR(VLOOKUP(D1010,[3]!Table1_1[[Key]:[No_of_Maternal_death]],5,0),0)</f>
        <v>1100</v>
      </c>
      <c r="L1010" t="s">
        <v>93</v>
      </c>
      <c r="M1010" t="s">
        <v>94</v>
      </c>
      <c r="N1010">
        <v>13.8</v>
      </c>
      <c r="O1010">
        <v>13.9</v>
      </c>
      <c r="P1010">
        <v>13.7</v>
      </c>
      <c r="Q1010">
        <v>12.7</v>
      </c>
      <c r="R1010">
        <v>16.2</v>
      </c>
      <c r="S1010">
        <v>10.6</v>
      </c>
      <c r="T1010">
        <v>12.4</v>
      </c>
      <c r="U1010">
        <v>14.6</v>
      </c>
      <c r="V1010">
        <v>18.100000000000001</v>
      </c>
      <c r="W1010">
        <v>18.399999999999999</v>
      </c>
      <c r="X1010">
        <v>11.2</v>
      </c>
      <c r="Y1010">
        <v>15.6</v>
      </c>
      <c r="Z1010">
        <v>17.100000000000001</v>
      </c>
    </row>
    <row r="1011" spans="1:26" x14ac:dyDescent="0.25">
      <c r="A1011" t="s">
        <v>645</v>
      </c>
      <c r="B1011" t="s">
        <v>272</v>
      </c>
      <c r="C1011" t="s">
        <v>273</v>
      </c>
      <c r="D1011" t="s">
        <v>616</v>
      </c>
      <c r="E1011" t="s">
        <v>29</v>
      </c>
      <c r="F1011" t="s">
        <v>47</v>
      </c>
      <c r="G1011" t="s">
        <v>31</v>
      </c>
      <c r="H1011">
        <v>2021</v>
      </c>
      <c r="I1011">
        <f>IFERROR(VLOOKUP(D1011,[1]Sheet7!C:G,5,0),"Null")</f>
        <v>2.3717515483557001</v>
      </c>
      <c r="J1011">
        <f>IFERROR(VLOOKUP(D1011,[2]!Table1_1[[#All],[Key]:[% of children under age 5 with fever]],5,0),0)</f>
        <v>0</v>
      </c>
      <c r="K1011">
        <f>IFERROR(VLOOKUP(D1011,[3]!Table1_1[[Key]:[No_of_Maternal_death]],5,0),0)</f>
        <v>0</v>
      </c>
      <c r="L1011" t="s">
        <v>617</v>
      </c>
      <c r="M1011" t="s">
        <v>618</v>
      </c>
      <c r="N1011">
        <v>0</v>
      </c>
      <c r="O1011">
        <v>17.2</v>
      </c>
      <c r="P1011">
        <v>16.3</v>
      </c>
      <c r="Q1011">
        <v>15.9</v>
      </c>
      <c r="R1011">
        <v>18.899999999999999</v>
      </c>
      <c r="S1011">
        <v>12.6</v>
      </c>
      <c r="T1011">
        <v>17.8</v>
      </c>
      <c r="U1011">
        <v>14.8</v>
      </c>
      <c r="V1011">
        <v>18.399999999999999</v>
      </c>
      <c r="W1011">
        <v>26.6</v>
      </c>
      <c r="X1011">
        <v>15.2</v>
      </c>
      <c r="Y1011">
        <v>17.899999999999999</v>
      </c>
      <c r="Z1011">
        <v>18.3</v>
      </c>
    </row>
    <row r="1012" spans="1:26" x14ac:dyDescent="0.25">
      <c r="A1012" t="s">
        <v>645</v>
      </c>
      <c r="B1012" t="s">
        <v>272</v>
      </c>
      <c r="C1012" t="s">
        <v>273</v>
      </c>
      <c r="D1012" t="s">
        <v>511</v>
      </c>
      <c r="E1012" t="s">
        <v>207</v>
      </c>
      <c r="F1012" t="s">
        <v>30</v>
      </c>
      <c r="G1012" t="s">
        <v>37</v>
      </c>
      <c r="H1012">
        <v>2011</v>
      </c>
      <c r="I1012">
        <f>IFERROR(VLOOKUP(D1012,[1]Sheet7!C:G,5,0),"Null")</f>
        <v>2.5655096090179499</v>
      </c>
      <c r="J1012">
        <f>IFERROR(VLOOKUP(D1012,[2]!Table1_1[[#All],[Key]:[% of children under age 5 with fever]],5,0),0)</f>
        <v>0</v>
      </c>
      <c r="K1012">
        <f>IFERROR(VLOOKUP(D1012,[3]!Table1_1[[Key]:[No_of_Maternal_death]],5,0),0)</f>
        <v>1300</v>
      </c>
      <c r="L1012" t="s">
        <v>390</v>
      </c>
      <c r="M1012" t="s">
        <v>391</v>
      </c>
      <c r="N1012">
        <v>21</v>
      </c>
      <c r="O1012">
        <v>22.8</v>
      </c>
      <c r="P1012">
        <v>18.899999999999999</v>
      </c>
      <c r="Q1012">
        <v>18.3</v>
      </c>
      <c r="R1012">
        <v>39.299999999999997</v>
      </c>
      <c r="S1012">
        <v>13.6</v>
      </c>
      <c r="T1012">
        <v>13.2</v>
      </c>
      <c r="U1012">
        <v>17.8</v>
      </c>
      <c r="V1012">
        <v>26.8</v>
      </c>
      <c r="W1012">
        <v>41.5</v>
      </c>
      <c r="X1012">
        <v>0</v>
      </c>
      <c r="Y1012">
        <v>0</v>
      </c>
      <c r="Z1012">
        <v>0</v>
      </c>
    </row>
    <row r="1013" spans="1:26" x14ac:dyDescent="0.25">
      <c r="A1013" t="s">
        <v>645</v>
      </c>
      <c r="B1013" t="s">
        <v>275</v>
      </c>
      <c r="C1013" t="s">
        <v>276</v>
      </c>
      <c r="D1013" t="s">
        <v>690</v>
      </c>
      <c r="E1013" t="s">
        <v>29</v>
      </c>
      <c r="F1013" t="s">
        <v>30</v>
      </c>
      <c r="G1013" t="s">
        <v>37</v>
      </c>
      <c r="H1013">
        <v>2013</v>
      </c>
      <c r="I1013">
        <f>IFERROR(VLOOKUP(D1013,[1]Sheet7!C:G,5,0),"Null")</f>
        <v>2.3357525902736</v>
      </c>
      <c r="J1013">
        <f>IFERROR(VLOOKUP(D1013,[2]!Table1_1[[#All],[Key]:[% of children under age 5 with fever]],5,0),0)</f>
        <v>0</v>
      </c>
      <c r="K1013">
        <f>IFERROR(VLOOKUP(D1013,[3]!Table1_1[[Key]:[No_of_Maternal_death]],5,0),0)</f>
        <v>4200</v>
      </c>
      <c r="L1013" t="s">
        <v>475</v>
      </c>
      <c r="M1013" t="s">
        <v>476</v>
      </c>
      <c r="N1013">
        <v>30.4</v>
      </c>
      <c r="O1013">
        <v>29.7</v>
      </c>
      <c r="P1013">
        <v>31</v>
      </c>
      <c r="Q1013">
        <v>29.6</v>
      </c>
      <c r="R1013">
        <v>35.799999999999997</v>
      </c>
      <c r="S1013">
        <v>22.2</v>
      </c>
      <c r="T1013">
        <v>27.9</v>
      </c>
      <c r="U1013">
        <v>32.1</v>
      </c>
      <c r="V1013">
        <v>33</v>
      </c>
      <c r="W1013">
        <v>39.9</v>
      </c>
      <c r="X1013">
        <v>0</v>
      </c>
      <c r="Y1013">
        <v>0</v>
      </c>
      <c r="Z1013">
        <v>0</v>
      </c>
    </row>
    <row r="1014" spans="1:26" x14ac:dyDescent="0.25">
      <c r="A1014" t="s">
        <v>645</v>
      </c>
      <c r="B1014" t="s">
        <v>279</v>
      </c>
      <c r="C1014" t="s">
        <v>280</v>
      </c>
      <c r="D1014" t="s">
        <v>293</v>
      </c>
      <c r="E1014" t="s">
        <v>46</v>
      </c>
      <c r="F1014" t="s">
        <v>30</v>
      </c>
      <c r="G1014" t="s">
        <v>37</v>
      </c>
      <c r="H1014">
        <v>2015</v>
      </c>
      <c r="I1014">
        <f>IFERROR(VLOOKUP(D1014,[1]Sheet7!C:G,5,0),"Null")</f>
        <v>2.72463609047466</v>
      </c>
      <c r="J1014">
        <f>IFERROR(VLOOKUP(D1014,[2]!Table1_1[[#All],[Key]:[% of children under age 5 with fever]],5,0),0)</f>
        <v>3.4</v>
      </c>
      <c r="K1014">
        <f>IFERROR(VLOOKUP(D1014,[3]!Table1_1[[Key]:[No_of_Maternal_death]],5,0),0)</f>
        <v>1600</v>
      </c>
      <c r="L1014" t="s">
        <v>514</v>
      </c>
      <c r="M1014" t="s">
        <v>515</v>
      </c>
      <c r="N1014">
        <v>36.1</v>
      </c>
      <c r="O1014">
        <v>36.9</v>
      </c>
      <c r="P1014">
        <v>35.200000000000003</v>
      </c>
      <c r="Q1014">
        <v>34.799999999999997</v>
      </c>
      <c r="R1014">
        <v>43.2</v>
      </c>
      <c r="S1014">
        <v>27.8</v>
      </c>
      <c r="T1014">
        <v>34.299999999999997</v>
      </c>
      <c r="U1014">
        <v>38.1</v>
      </c>
      <c r="V1014">
        <v>38.9</v>
      </c>
      <c r="W1014">
        <v>46.7</v>
      </c>
      <c r="X1014">
        <v>0</v>
      </c>
      <c r="Y1014">
        <v>0</v>
      </c>
      <c r="Z1014">
        <v>0</v>
      </c>
    </row>
    <row r="1015" spans="1:26" x14ac:dyDescent="0.25">
      <c r="A1015" t="s">
        <v>645</v>
      </c>
      <c r="B1015" t="s">
        <v>279</v>
      </c>
      <c r="C1015" t="s">
        <v>280</v>
      </c>
      <c r="D1015" t="s">
        <v>299</v>
      </c>
      <c r="E1015" t="s">
        <v>46</v>
      </c>
      <c r="F1015" t="s">
        <v>30</v>
      </c>
      <c r="G1015" t="s">
        <v>37</v>
      </c>
      <c r="H1015">
        <v>2017</v>
      </c>
      <c r="I1015">
        <f>IFERROR(VLOOKUP(D1015,[1]Sheet7!C:G,5,0),"Null")</f>
        <v>2.7179778377713002</v>
      </c>
      <c r="J1015">
        <f>IFERROR(VLOOKUP(D1015,[2]!Table1_1[[#All],[Key]:[% of children under age 5 with fever]],5,0),0)</f>
        <v>4.7</v>
      </c>
      <c r="K1015">
        <f>IFERROR(VLOOKUP(D1015,[3]!Table1_1[[Key]:[No_of_Maternal_death]],5,0),0)</f>
        <v>1400</v>
      </c>
      <c r="L1015" t="s">
        <v>164</v>
      </c>
      <c r="M1015" t="s">
        <v>165</v>
      </c>
      <c r="N1015">
        <v>38.1</v>
      </c>
      <c r="O1015">
        <v>37.1</v>
      </c>
      <c r="P1015">
        <v>39.4</v>
      </c>
      <c r="Q1015">
        <v>37.9</v>
      </c>
      <c r="R1015">
        <v>39.299999999999997</v>
      </c>
      <c r="S1015">
        <v>34.6</v>
      </c>
      <c r="T1015">
        <v>35.299999999999997</v>
      </c>
      <c r="U1015">
        <v>35.799999999999997</v>
      </c>
      <c r="V1015">
        <v>43.9</v>
      </c>
      <c r="W1015">
        <v>43.9</v>
      </c>
      <c r="X1015">
        <v>40.5</v>
      </c>
      <c r="Y1015">
        <v>36.6</v>
      </c>
      <c r="Z1015">
        <v>42.4</v>
      </c>
    </row>
    <row r="1016" spans="1:26" x14ac:dyDescent="0.25">
      <c r="A1016" t="s">
        <v>645</v>
      </c>
      <c r="B1016" t="s">
        <v>279</v>
      </c>
      <c r="C1016" t="s">
        <v>280</v>
      </c>
      <c r="D1016" t="s">
        <v>619</v>
      </c>
      <c r="E1016" t="s">
        <v>46</v>
      </c>
      <c r="F1016" t="s">
        <v>30</v>
      </c>
      <c r="G1016" t="s">
        <v>37</v>
      </c>
      <c r="H1016">
        <v>2020</v>
      </c>
      <c r="I1016">
        <f>IFERROR(VLOOKUP(D1016,[1]Sheet7!C:G,5,0),"Null")</f>
        <v>2.6843818492504101</v>
      </c>
      <c r="J1016">
        <f>IFERROR(VLOOKUP(D1016,[2]!Table1_1[[#All],[Key]:[% of children under age 5 with fever]],5,0),0)</f>
        <v>0</v>
      </c>
      <c r="K1016">
        <f>IFERROR(VLOOKUP(D1016,[3]!Table1_1[[Key]:[No_of_Maternal_death]],5,0),0)</f>
        <v>1400</v>
      </c>
      <c r="L1016" t="s">
        <v>571</v>
      </c>
      <c r="M1016" t="s">
        <v>572</v>
      </c>
      <c r="N1016">
        <v>40.700000000000003</v>
      </c>
      <c r="O1016">
        <v>40.4</v>
      </c>
      <c r="P1016">
        <v>41</v>
      </c>
      <c r="Q1016">
        <v>39.299999999999997</v>
      </c>
      <c r="R1016">
        <v>49.4</v>
      </c>
      <c r="S1016">
        <v>35.5</v>
      </c>
      <c r="T1016">
        <v>32.6</v>
      </c>
      <c r="U1016">
        <v>36.1</v>
      </c>
      <c r="V1016">
        <v>53.3</v>
      </c>
      <c r="W1016">
        <v>52.5</v>
      </c>
      <c r="X1016">
        <v>37</v>
      </c>
      <c r="Y1016">
        <v>38.6</v>
      </c>
      <c r="Z1016">
        <v>48.7</v>
      </c>
    </row>
    <row r="1017" spans="1:26" x14ac:dyDescent="0.25">
      <c r="A1017" t="s">
        <v>645</v>
      </c>
      <c r="B1017" t="s">
        <v>279</v>
      </c>
      <c r="C1017" t="s">
        <v>280</v>
      </c>
      <c r="D1017" t="s">
        <v>691</v>
      </c>
      <c r="E1017" t="s">
        <v>46</v>
      </c>
      <c r="F1017" t="s">
        <v>278</v>
      </c>
      <c r="G1017" t="s">
        <v>37</v>
      </c>
      <c r="H1017">
        <v>2010</v>
      </c>
      <c r="I1017">
        <f>IFERROR(VLOOKUP(D1017,[1]Sheet7!C:G,5,0),"Null")</f>
        <v>2.71070159961371</v>
      </c>
      <c r="J1017">
        <f>IFERROR(VLOOKUP(D1017,[2]!Table1_1[[#All],[Key]:[% of children under age 5 with fever]],5,0),0)</f>
        <v>0</v>
      </c>
      <c r="K1017">
        <f>IFERROR(VLOOKUP(D1017,[3]!Table1_1[[Key]:[No_of_Maternal_death]],5,0),0)</f>
        <v>2100</v>
      </c>
      <c r="L1017" t="s">
        <v>327</v>
      </c>
      <c r="M1017" t="s">
        <v>573</v>
      </c>
      <c r="N1017">
        <v>57.4</v>
      </c>
      <c r="O1017">
        <v>62</v>
      </c>
      <c r="P1017">
        <v>52.8</v>
      </c>
      <c r="Q1017">
        <v>51.2</v>
      </c>
      <c r="R1017">
        <v>81.099999999999994</v>
      </c>
      <c r="S1017">
        <v>29.7</v>
      </c>
      <c r="T1017">
        <v>45.7</v>
      </c>
      <c r="U1017">
        <v>67.099999999999994</v>
      </c>
      <c r="V1017">
        <v>81.7</v>
      </c>
      <c r="W1017">
        <v>95</v>
      </c>
      <c r="X1017">
        <v>0</v>
      </c>
      <c r="Y1017">
        <v>0</v>
      </c>
      <c r="Z1017">
        <v>0</v>
      </c>
    </row>
    <row r="1018" spans="1:26" x14ac:dyDescent="0.25">
      <c r="A1018" t="s">
        <v>645</v>
      </c>
      <c r="B1018" t="s">
        <v>279</v>
      </c>
      <c r="C1018" t="s">
        <v>280</v>
      </c>
      <c r="D1018" t="s">
        <v>285</v>
      </c>
      <c r="E1018" t="s">
        <v>46</v>
      </c>
      <c r="F1018" t="s">
        <v>47</v>
      </c>
      <c r="G1018" t="s">
        <v>31</v>
      </c>
      <c r="H1018">
        <v>2009</v>
      </c>
      <c r="I1018">
        <f>IFERROR(VLOOKUP(D1018,[1]Sheet7!C:G,5,0),"Null")</f>
        <v>2.6767474977579799</v>
      </c>
      <c r="J1018">
        <f>IFERROR(VLOOKUP(D1018,[2]!Table1_1[[#All],[Key]:[% of children under age 5 with fever]],5,0),0)</f>
        <v>9.1</v>
      </c>
      <c r="K1018">
        <f>IFERROR(VLOOKUP(D1018,[3]!Table1_1[[Key]:[No_of_Maternal_death]],5,0),0)</f>
        <v>2200</v>
      </c>
      <c r="L1018" t="s">
        <v>286</v>
      </c>
      <c r="M1018" t="s">
        <v>287</v>
      </c>
      <c r="N1018">
        <v>4.9000000000000004</v>
      </c>
      <c r="O1018">
        <v>0</v>
      </c>
      <c r="P1018">
        <v>0</v>
      </c>
      <c r="Q1018">
        <v>4.7</v>
      </c>
      <c r="R1018">
        <v>5</v>
      </c>
      <c r="S1018">
        <v>4.2</v>
      </c>
      <c r="T1018">
        <v>5.3</v>
      </c>
      <c r="U1018">
        <v>5</v>
      </c>
      <c r="V1018">
        <v>5.3</v>
      </c>
      <c r="W1018">
        <v>5.3</v>
      </c>
      <c r="X1018">
        <v>4.8</v>
      </c>
      <c r="Y1018">
        <v>5.2</v>
      </c>
      <c r="Z1018">
        <v>4.2</v>
      </c>
    </row>
    <row r="1019" spans="1:26" x14ac:dyDescent="0.25">
      <c r="A1019" t="s">
        <v>645</v>
      </c>
      <c r="B1019" t="s">
        <v>279</v>
      </c>
      <c r="C1019" t="s">
        <v>280</v>
      </c>
      <c r="D1019" t="s">
        <v>288</v>
      </c>
      <c r="E1019" t="s">
        <v>46</v>
      </c>
      <c r="F1019" t="s">
        <v>47</v>
      </c>
      <c r="G1019" t="s">
        <v>31</v>
      </c>
      <c r="H1019">
        <v>2011</v>
      </c>
      <c r="I1019">
        <f>IFERROR(VLOOKUP(D1019,[1]Sheet7!C:G,5,0),"Null")</f>
        <v>2.72203680436678</v>
      </c>
      <c r="J1019">
        <f>IFERROR(VLOOKUP(D1019,[2]!Table1_1[[#All],[Key]:[% of children under age 5 with fever]],5,0),0)</f>
        <v>8.1999999999999993</v>
      </c>
      <c r="K1019">
        <f>IFERROR(VLOOKUP(D1019,[3]!Table1_1[[Key]:[No_of_Maternal_death]],5,0),0)</f>
        <v>2000</v>
      </c>
      <c r="L1019" t="s">
        <v>289</v>
      </c>
      <c r="M1019" t="s">
        <v>290</v>
      </c>
      <c r="N1019">
        <v>9.6999999999999993</v>
      </c>
      <c r="O1019">
        <v>8.9</v>
      </c>
      <c r="P1019">
        <v>10.7</v>
      </c>
      <c r="Q1019">
        <v>9.1</v>
      </c>
      <c r="R1019">
        <v>10.4</v>
      </c>
      <c r="S1019">
        <v>8</v>
      </c>
      <c r="T1019">
        <v>7.7</v>
      </c>
      <c r="U1019">
        <v>7.8</v>
      </c>
      <c r="V1019">
        <v>9.9</v>
      </c>
      <c r="W1019">
        <v>14.2</v>
      </c>
      <c r="X1019">
        <v>0</v>
      </c>
      <c r="Y1019">
        <v>0</v>
      </c>
      <c r="Z1019">
        <v>0</v>
      </c>
    </row>
    <row r="1020" spans="1:26" x14ac:dyDescent="0.25">
      <c r="A1020" t="s">
        <v>645</v>
      </c>
      <c r="B1020" t="s">
        <v>279</v>
      </c>
      <c r="C1020" t="s">
        <v>280</v>
      </c>
      <c r="D1020" t="s">
        <v>293</v>
      </c>
      <c r="E1020" t="s">
        <v>207</v>
      </c>
      <c r="F1020" t="s">
        <v>47</v>
      </c>
      <c r="G1020" t="s">
        <v>31</v>
      </c>
      <c r="H1020">
        <v>2015</v>
      </c>
      <c r="I1020">
        <f>IFERROR(VLOOKUP(D1020,[1]Sheet7!C:G,5,0),"Null")</f>
        <v>2.72463609047466</v>
      </c>
      <c r="J1020">
        <f>IFERROR(VLOOKUP(D1020,[2]!Table1_1[[#All],[Key]:[% of children under age 5 with fever]],5,0),0)</f>
        <v>3.4</v>
      </c>
      <c r="K1020">
        <f>IFERROR(VLOOKUP(D1020,[3]!Table1_1[[Key]:[No_of_Maternal_death]],5,0),0)</f>
        <v>1600</v>
      </c>
      <c r="L1020" t="s">
        <v>294</v>
      </c>
      <c r="M1020" t="s">
        <v>295</v>
      </c>
      <c r="N1020">
        <v>9.5</v>
      </c>
      <c r="O1020">
        <v>10.1</v>
      </c>
      <c r="P1020">
        <v>9</v>
      </c>
      <c r="Q1020">
        <v>8.6999999999999993</v>
      </c>
      <c r="R1020">
        <v>11.1</v>
      </c>
      <c r="S1020">
        <v>9.5</v>
      </c>
      <c r="T1020">
        <v>9.1999999999999993</v>
      </c>
      <c r="U1020">
        <v>13</v>
      </c>
      <c r="V1020">
        <v>6.5</v>
      </c>
      <c r="W1020">
        <v>10.1</v>
      </c>
      <c r="X1020">
        <v>0</v>
      </c>
      <c r="Y1020">
        <v>0</v>
      </c>
      <c r="Z1020">
        <v>0</v>
      </c>
    </row>
    <row r="1021" spans="1:26" x14ac:dyDescent="0.25">
      <c r="A1021" t="s">
        <v>645</v>
      </c>
      <c r="B1021" t="s">
        <v>309</v>
      </c>
      <c r="C1021" t="s">
        <v>310</v>
      </c>
      <c r="D1021" t="s">
        <v>525</v>
      </c>
      <c r="E1021" t="s">
        <v>46</v>
      </c>
      <c r="F1021" t="s">
        <v>47</v>
      </c>
      <c r="G1021" t="s">
        <v>31</v>
      </c>
      <c r="H1021">
        <v>2016</v>
      </c>
      <c r="I1021">
        <f>IFERROR(VLOOKUP(D1021,[1]Sheet7!C:G,5,0),"Null")</f>
        <v>2.4195089151864999</v>
      </c>
      <c r="J1021">
        <f>IFERROR(VLOOKUP(D1021,[2]!Table1_1[[#All],[Key]:[% of children under age 5 with fever]],5,0),0)</f>
        <v>57</v>
      </c>
      <c r="K1021">
        <f>IFERROR(VLOOKUP(D1021,[3]!Table1_1[[Key]:[No_of_Maternal_death]],5,0),0)</f>
        <v>1300</v>
      </c>
      <c r="L1021" t="s">
        <v>297</v>
      </c>
      <c r="M1021" t="s">
        <v>298</v>
      </c>
      <c r="N1021">
        <v>13</v>
      </c>
      <c r="O1021">
        <v>13.6</v>
      </c>
      <c r="P1021">
        <v>12.2</v>
      </c>
      <c r="Q1021">
        <v>13.1</v>
      </c>
      <c r="R1021">
        <v>12.8</v>
      </c>
      <c r="S1021">
        <v>15.7</v>
      </c>
      <c r="T1021">
        <v>13.3</v>
      </c>
      <c r="U1021">
        <v>6.2</v>
      </c>
      <c r="V1021">
        <v>8.6999999999999993</v>
      </c>
      <c r="W1021">
        <v>20.6</v>
      </c>
      <c r="X1021">
        <v>12.1</v>
      </c>
      <c r="Y1021">
        <v>9.1</v>
      </c>
      <c r="Z1021">
        <v>20.9</v>
      </c>
    </row>
    <row r="1022" spans="1:26" x14ac:dyDescent="0.25">
      <c r="A1022" t="s">
        <v>645</v>
      </c>
      <c r="B1022" t="s">
        <v>309</v>
      </c>
      <c r="C1022" t="s">
        <v>310</v>
      </c>
      <c r="D1022" t="s">
        <v>317</v>
      </c>
      <c r="E1022" t="s">
        <v>46</v>
      </c>
      <c r="F1022" t="s">
        <v>47</v>
      </c>
      <c r="G1022" t="s">
        <v>31</v>
      </c>
      <c r="H1022">
        <v>2017</v>
      </c>
      <c r="I1022">
        <f>IFERROR(VLOOKUP(D1022,[1]Sheet7!C:G,5,0),"Null")</f>
        <v>2.4211348577947098</v>
      </c>
      <c r="J1022">
        <f>IFERROR(VLOOKUP(D1022,[2]!Table1_1[[#All],[Key]:[% of children under age 5 with fever]],5,0),0)</f>
        <v>0</v>
      </c>
      <c r="K1022">
        <f>IFERROR(VLOOKUP(D1022,[3]!Table1_1[[Key]:[No_of_Maternal_death]],5,0),0)</f>
        <v>1300</v>
      </c>
      <c r="L1022" t="s">
        <v>300</v>
      </c>
      <c r="M1022" t="s">
        <v>301</v>
      </c>
      <c r="N1022">
        <v>16.100000000000001</v>
      </c>
      <c r="O1022">
        <v>16.899999999999999</v>
      </c>
      <c r="P1022">
        <v>15.2</v>
      </c>
      <c r="Q1022">
        <v>16.3</v>
      </c>
      <c r="R1022">
        <v>15.9</v>
      </c>
      <c r="S1022">
        <v>15.7</v>
      </c>
      <c r="T1022">
        <v>15.6</v>
      </c>
      <c r="U1022">
        <v>16.100000000000001</v>
      </c>
      <c r="V1022">
        <v>15.4</v>
      </c>
      <c r="W1022">
        <v>19</v>
      </c>
      <c r="X1022">
        <v>14.8</v>
      </c>
      <c r="Y1022">
        <v>15.9</v>
      </c>
      <c r="Z1022">
        <v>20.8</v>
      </c>
    </row>
    <row r="1023" spans="1:26" x14ac:dyDescent="0.25">
      <c r="A1023" t="s">
        <v>645</v>
      </c>
      <c r="B1023" t="s">
        <v>309</v>
      </c>
      <c r="C1023" t="s">
        <v>310</v>
      </c>
      <c r="D1023" t="s">
        <v>620</v>
      </c>
      <c r="E1023" t="s">
        <v>46</v>
      </c>
      <c r="F1023" t="s">
        <v>47</v>
      </c>
      <c r="G1023" t="s">
        <v>31</v>
      </c>
      <c r="H1023">
        <v>2018</v>
      </c>
      <c r="I1023">
        <f>IFERROR(VLOOKUP(D1023,[1]Sheet7!C:G,5,0),"Null")</f>
        <v>2.36471306664028</v>
      </c>
      <c r="J1023">
        <f>IFERROR(VLOOKUP(D1023,[2]!Table1_1[[#All],[Key]:[% of children under age 5 with fever]],5,0),0)</f>
        <v>0</v>
      </c>
      <c r="K1023">
        <f>IFERROR(VLOOKUP(D1023,[3]!Table1_1[[Key]:[No_of_Maternal_death]],5,0),0)</f>
        <v>1200</v>
      </c>
      <c r="L1023" t="s">
        <v>93</v>
      </c>
      <c r="M1023" t="s">
        <v>94</v>
      </c>
      <c r="N1023">
        <v>13.8</v>
      </c>
      <c r="O1023">
        <v>14</v>
      </c>
      <c r="P1023">
        <v>13.5</v>
      </c>
      <c r="Q1023">
        <v>13.9</v>
      </c>
      <c r="R1023">
        <v>13.5</v>
      </c>
      <c r="S1023">
        <v>14.1</v>
      </c>
      <c r="T1023">
        <v>14.5</v>
      </c>
      <c r="U1023">
        <v>9.1999999999999993</v>
      </c>
      <c r="V1023">
        <v>20.2</v>
      </c>
      <c r="W1023">
        <v>11.6</v>
      </c>
      <c r="X1023">
        <v>11.4</v>
      </c>
      <c r="Y1023">
        <v>15.9</v>
      </c>
      <c r="Z1023">
        <v>18.7</v>
      </c>
    </row>
    <row r="1024" spans="1:26" x14ac:dyDescent="0.25">
      <c r="A1024" t="s">
        <v>645</v>
      </c>
      <c r="B1024" t="s">
        <v>309</v>
      </c>
      <c r="C1024" t="s">
        <v>310</v>
      </c>
      <c r="D1024" t="s">
        <v>621</v>
      </c>
      <c r="E1024" t="s">
        <v>46</v>
      </c>
      <c r="F1024" t="s">
        <v>47</v>
      </c>
      <c r="G1024" t="s">
        <v>31</v>
      </c>
      <c r="H1024">
        <v>2021</v>
      </c>
      <c r="I1024">
        <f>IFERROR(VLOOKUP(D1024,[1]Sheet7!C:G,5,0),"Null")</f>
        <v>2.24176737112654</v>
      </c>
      <c r="J1024">
        <f>IFERROR(VLOOKUP(D1024,[2]!Table1_1[[#All],[Key]:[% of children under age 5 with fever]],5,0),0)</f>
        <v>0</v>
      </c>
      <c r="K1024">
        <f>IFERROR(VLOOKUP(D1024,[3]!Table1_1[[Key]:[No_of_Maternal_death]],5,0),0)</f>
        <v>0</v>
      </c>
      <c r="L1024" t="s">
        <v>574</v>
      </c>
      <c r="M1024" t="s">
        <v>574</v>
      </c>
      <c r="N1024">
        <v>21.7</v>
      </c>
      <c r="O1024">
        <v>25.3</v>
      </c>
      <c r="P1024">
        <v>18.2</v>
      </c>
      <c r="Q1024">
        <v>21.6</v>
      </c>
      <c r="R1024">
        <v>22</v>
      </c>
      <c r="S1024">
        <v>29.5</v>
      </c>
      <c r="T1024">
        <v>24</v>
      </c>
      <c r="U1024">
        <v>15</v>
      </c>
      <c r="V1024">
        <v>17.899999999999999</v>
      </c>
      <c r="W1024">
        <v>24.7</v>
      </c>
      <c r="X1024">
        <v>22.2</v>
      </c>
      <c r="Y1024">
        <v>19.8</v>
      </c>
      <c r="Z1024">
        <v>22.2</v>
      </c>
    </row>
    <row r="1025" spans="1:26" x14ac:dyDescent="0.25">
      <c r="A1025" t="s">
        <v>645</v>
      </c>
      <c r="B1025" t="s">
        <v>324</v>
      </c>
      <c r="C1025" t="s">
        <v>325</v>
      </c>
      <c r="D1025" t="s">
        <v>326</v>
      </c>
      <c r="E1025" t="s">
        <v>29</v>
      </c>
      <c r="F1025" t="s">
        <v>47</v>
      </c>
      <c r="G1025" t="s">
        <v>37</v>
      </c>
      <c r="H1025">
        <v>2010</v>
      </c>
      <c r="I1025">
        <f>IFERROR(VLOOKUP(D1025,[1]Sheet7!C:G,5,0),"Null")</f>
        <v>5.1235980252975599</v>
      </c>
      <c r="J1025">
        <f>IFERROR(VLOOKUP(D1025,[2]!Table1_1[[#All],[Key]:[% of children under age 5 with fever]],5,0),0)</f>
        <v>51.2</v>
      </c>
      <c r="K1025">
        <f>IFERROR(VLOOKUP(D1025,[3]!Table1_1[[Key]:[No_of_Maternal_death]],5,0),0)</f>
        <v>4100</v>
      </c>
      <c r="L1025" t="s">
        <v>71</v>
      </c>
      <c r="M1025" t="s">
        <v>72</v>
      </c>
      <c r="N1025">
        <v>25.5</v>
      </c>
      <c r="O1025">
        <v>24.6</v>
      </c>
      <c r="P1025">
        <v>26.4</v>
      </c>
      <c r="Q1025">
        <v>24.9</v>
      </c>
      <c r="R1025">
        <v>27.6</v>
      </c>
      <c r="S1025">
        <v>25.3</v>
      </c>
      <c r="T1025">
        <v>22.6</v>
      </c>
      <c r="U1025">
        <v>27.4</v>
      </c>
      <c r="V1025">
        <v>25.4</v>
      </c>
      <c r="W1025">
        <v>28.2</v>
      </c>
      <c r="X1025">
        <v>0</v>
      </c>
      <c r="Y1025">
        <v>0</v>
      </c>
      <c r="Z1025">
        <v>0</v>
      </c>
    </row>
    <row r="1026" spans="1:26" x14ac:dyDescent="0.25">
      <c r="A1026" t="s">
        <v>645</v>
      </c>
      <c r="B1026" t="s">
        <v>324</v>
      </c>
      <c r="C1026" t="s">
        <v>325</v>
      </c>
      <c r="D1026" t="s">
        <v>530</v>
      </c>
      <c r="E1026" t="s">
        <v>29</v>
      </c>
      <c r="F1026" t="s">
        <v>47</v>
      </c>
      <c r="G1026" t="s">
        <v>37</v>
      </c>
      <c r="H1026">
        <v>2013</v>
      </c>
      <c r="I1026">
        <f>IFERROR(VLOOKUP(D1026,[1]Sheet7!C:G,5,0),"Null")</f>
        <v>3.7094657324456799</v>
      </c>
      <c r="J1026">
        <f>IFERROR(VLOOKUP(D1026,[2]!Table1_1[[#All],[Key]:[% of children under age 5 with fever]],5,0),0)</f>
        <v>31.9</v>
      </c>
      <c r="K1026">
        <f>IFERROR(VLOOKUP(D1026,[3]!Table1_1[[Key]:[No_of_Maternal_death]],5,0),0)</f>
        <v>4900</v>
      </c>
      <c r="L1026" t="s">
        <v>161</v>
      </c>
      <c r="M1026" t="s">
        <v>162</v>
      </c>
      <c r="N1026">
        <v>39.6</v>
      </c>
      <c r="O1026">
        <v>40</v>
      </c>
      <c r="P1026">
        <v>39.299999999999997</v>
      </c>
      <c r="Q1026">
        <v>41.8</v>
      </c>
      <c r="R1026">
        <v>33.9</v>
      </c>
      <c r="S1026">
        <v>40.9</v>
      </c>
      <c r="T1026">
        <v>37.200000000000003</v>
      </c>
      <c r="U1026">
        <v>43.8</v>
      </c>
      <c r="V1026">
        <v>43.2</v>
      </c>
      <c r="W1026">
        <v>31</v>
      </c>
      <c r="X1026">
        <v>0</v>
      </c>
      <c r="Y1026">
        <v>0</v>
      </c>
      <c r="Z1026">
        <v>0</v>
      </c>
    </row>
    <row r="1027" spans="1:26" x14ac:dyDescent="0.25">
      <c r="A1027" t="s">
        <v>645</v>
      </c>
      <c r="B1027" t="s">
        <v>324</v>
      </c>
      <c r="C1027" t="s">
        <v>325</v>
      </c>
      <c r="D1027" t="s">
        <v>692</v>
      </c>
      <c r="E1027" t="s">
        <v>29</v>
      </c>
      <c r="F1027" t="s">
        <v>47</v>
      </c>
      <c r="G1027" t="s">
        <v>37</v>
      </c>
      <c r="H1027">
        <v>2016</v>
      </c>
      <c r="I1027">
        <f>IFERROR(VLOOKUP(D1027,[1]Sheet7!C:G,5,0),"Null")</f>
        <v>-1.1517797896030399</v>
      </c>
      <c r="J1027">
        <f>IFERROR(VLOOKUP(D1027,[2]!Table1_1[[#All],[Key]:[% of children under age 5 with fever]],5,0),0)</f>
        <v>0</v>
      </c>
      <c r="K1027">
        <f>IFERROR(VLOOKUP(D1027,[3]!Table1_1[[Key]:[No_of_Maternal_death]],5,0),0)</f>
        <v>5200</v>
      </c>
      <c r="L1027" t="s">
        <v>197</v>
      </c>
      <c r="M1027" t="s">
        <v>198</v>
      </c>
      <c r="N1027">
        <v>51.1</v>
      </c>
      <c r="O1027">
        <v>0</v>
      </c>
      <c r="P1027">
        <v>0</v>
      </c>
      <c r="Q1027">
        <v>53.5</v>
      </c>
      <c r="R1027">
        <v>46.7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 t="s">
        <v>645</v>
      </c>
      <c r="B1028" t="s">
        <v>330</v>
      </c>
      <c r="C1028" t="s">
        <v>331</v>
      </c>
      <c r="D1028" t="s">
        <v>693</v>
      </c>
      <c r="E1028" t="s">
        <v>46</v>
      </c>
      <c r="F1028" t="s">
        <v>47</v>
      </c>
      <c r="G1028" t="s">
        <v>37</v>
      </c>
      <c r="H1028">
        <v>2017</v>
      </c>
      <c r="I1028">
        <f>IFERROR(VLOOKUP(D1028,[1]Sheet7!C:G,5,0),"Null")</f>
        <v>1.64978976233713</v>
      </c>
      <c r="J1028">
        <f>IFERROR(VLOOKUP(D1028,[2]!Table1_1[[#All],[Key]:[% of children under age 5 with fever]],5,0),0)</f>
        <v>0</v>
      </c>
      <c r="K1028">
        <f>IFERROR(VLOOKUP(D1028,[3]!Table1_1[[Key]:[No_of_Maternal_death]],5,0),0)</f>
        <v>9</v>
      </c>
      <c r="L1028" t="s">
        <v>318</v>
      </c>
      <c r="M1028" t="s">
        <v>319</v>
      </c>
      <c r="N1028">
        <v>50.1</v>
      </c>
      <c r="O1028">
        <v>50.2</v>
      </c>
      <c r="P1028">
        <v>50</v>
      </c>
      <c r="Q1028">
        <v>55.3</v>
      </c>
      <c r="R1028">
        <v>41.4</v>
      </c>
      <c r="S1028">
        <v>53.6</v>
      </c>
      <c r="T1028">
        <v>52.8</v>
      </c>
      <c r="U1028">
        <v>54.1</v>
      </c>
      <c r="V1028">
        <v>50.3</v>
      </c>
      <c r="W1028">
        <v>33.1</v>
      </c>
      <c r="X1028">
        <v>0</v>
      </c>
      <c r="Y1028">
        <v>0</v>
      </c>
      <c r="Z1028">
        <v>0</v>
      </c>
    </row>
    <row r="1029" spans="1:26" x14ac:dyDescent="0.25">
      <c r="A1029" t="s">
        <v>645</v>
      </c>
      <c r="B1029" t="s">
        <v>330</v>
      </c>
      <c r="C1029" t="s">
        <v>331</v>
      </c>
      <c r="D1029" t="s">
        <v>332</v>
      </c>
      <c r="E1029" t="s">
        <v>46</v>
      </c>
      <c r="F1029" t="s">
        <v>30</v>
      </c>
      <c r="G1029" t="s">
        <v>37</v>
      </c>
      <c r="H1029">
        <v>2009</v>
      </c>
      <c r="I1029">
        <f>IFERROR(VLOOKUP(D1029,[1]Sheet7!C:G,5,0),"Null")</f>
        <v>2.3424105530306898</v>
      </c>
      <c r="J1029">
        <f>IFERROR(VLOOKUP(D1029,[2]!Table1_1[[#All],[Key]:[% of children under age 5 with fever]],5,0),0)</f>
        <v>8.4</v>
      </c>
      <c r="K1029">
        <f>IFERROR(VLOOKUP(D1029,[3]!Table1_1[[Key]:[No_of_Maternal_death]],5,0),0)</f>
        <v>11</v>
      </c>
      <c r="L1029" t="s">
        <v>435</v>
      </c>
      <c r="M1029" t="s">
        <v>436</v>
      </c>
      <c r="N1029">
        <v>27.2</v>
      </c>
      <c r="O1029">
        <v>0</v>
      </c>
      <c r="P1029">
        <v>0</v>
      </c>
      <c r="Q1029">
        <v>23.2</v>
      </c>
      <c r="R1029">
        <v>48.3</v>
      </c>
      <c r="S1029">
        <v>16.3</v>
      </c>
      <c r="T1029">
        <v>26.2</v>
      </c>
      <c r="U1029">
        <v>23.6</v>
      </c>
      <c r="V1029">
        <v>28.8</v>
      </c>
      <c r="W1029">
        <v>41.7</v>
      </c>
      <c r="X1029">
        <v>0</v>
      </c>
      <c r="Y1029">
        <v>0</v>
      </c>
      <c r="Z1029">
        <v>0</v>
      </c>
    </row>
    <row r="1030" spans="1:26" x14ac:dyDescent="0.25">
      <c r="A1030" t="s">
        <v>645</v>
      </c>
      <c r="B1030" t="s">
        <v>337</v>
      </c>
      <c r="C1030" t="s">
        <v>338</v>
      </c>
      <c r="D1030" t="s">
        <v>339</v>
      </c>
      <c r="E1030" t="s">
        <v>29</v>
      </c>
      <c r="F1030" t="s">
        <v>30</v>
      </c>
      <c r="G1030" t="s">
        <v>37</v>
      </c>
      <c r="H1030">
        <v>2010</v>
      </c>
      <c r="I1030">
        <f>IFERROR(VLOOKUP(D1030,[1]Sheet7!C:G,5,0),"Null")</f>
        <v>0.45872016271975402</v>
      </c>
      <c r="J1030">
        <f>IFERROR(VLOOKUP(D1030,[2]!Table1_1[[#All],[Key]:[% of children under age 5 with fever]],5,0),0)</f>
        <v>1.7</v>
      </c>
      <c r="K1030">
        <f>IFERROR(VLOOKUP(D1030,[3]!Table1_1[[Key]:[No_of_Maternal_death]],5,0),0)</f>
        <v>220</v>
      </c>
      <c r="L1030" t="s">
        <v>327</v>
      </c>
      <c r="M1030" t="s">
        <v>328</v>
      </c>
      <c r="N1030">
        <v>28</v>
      </c>
      <c r="O1030">
        <v>28.1</v>
      </c>
      <c r="P1030">
        <v>28</v>
      </c>
      <c r="Q1030">
        <v>23.7</v>
      </c>
      <c r="R1030">
        <v>40.9</v>
      </c>
      <c r="S1030">
        <v>15.2</v>
      </c>
      <c r="T1030">
        <v>17.600000000000001</v>
      </c>
      <c r="U1030">
        <v>23.6</v>
      </c>
      <c r="V1030">
        <v>29.5</v>
      </c>
      <c r="W1030">
        <v>56.8</v>
      </c>
      <c r="X1030">
        <v>0</v>
      </c>
      <c r="Y1030">
        <v>0</v>
      </c>
      <c r="Z1030">
        <v>0</v>
      </c>
    </row>
    <row r="1031" spans="1:26" x14ac:dyDescent="0.25">
      <c r="A1031" t="s">
        <v>645</v>
      </c>
      <c r="B1031" t="s">
        <v>340</v>
      </c>
      <c r="C1031" t="s">
        <v>341</v>
      </c>
      <c r="D1031" t="s">
        <v>694</v>
      </c>
      <c r="E1031" t="s">
        <v>46</v>
      </c>
      <c r="F1031" t="s">
        <v>30</v>
      </c>
      <c r="G1031" t="s">
        <v>37</v>
      </c>
      <c r="H1031">
        <v>2013</v>
      </c>
      <c r="I1031">
        <f>IFERROR(VLOOKUP(D1031,[1]Sheet7!C:G,5,0),"Null")</f>
        <v>3.55701932397684</v>
      </c>
      <c r="J1031">
        <f>IFERROR(VLOOKUP(D1031,[2]!Table1_1[[#All],[Key]:[% of children under age 5 with fever]],5,0),0)</f>
        <v>0</v>
      </c>
      <c r="K1031">
        <f>IFERROR(VLOOKUP(D1031,[3]!Table1_1[[Key]:[No_of_Maternal_death]],5,0),0)</f>
        <v>7600</v>
      </c>
      <c r="L1031" t="s">
        <v>475</v>
      </c>
      <c r="M1031" t="s">
        <v>476</v>
      </c>
      <c r="N1031">
        <v>27.6</v>
      </c>
      <c r="O1031">
        <v>0</v>
      </c>
      <c r="P1031">
        <v>0</v>
      </c>
      <c r="Q1031">
        <v>23.9</v>
      </c>
      <c r="R1031">
        <v>41.8</v>
      </c>
      <c r="S1031">
        <v>16.2</v>
      </c>
      <c r="T1031">
        <v>13.1</v>
      </c>
      <c r="U1031">
        <v>23.9</v>
      </c>
      <c r="V1031">
        <v>31.2</v>
      </c>
      <c r="W1031">
        <v>44.3</v>
      </c>
      <c r="X1031">
        <v>0</v>
      </c>
      <c r="Y1031">
        <v>0</v>
      </c>
      <c r="Z1031">
        <v>0</v>
      </c>
    </row>
    <row r="1032" spans="1:26" x14ac:dyDescent="0.25">
      <c r="A1032" t="s">
        <v>645</v>
      </c>
      <c r="B1032" t="s">
        <v>340</v>
      </c>
      <c r="C1032" t="s">
        <v>341</v>
      </c>
      <c r="D1032" t="s">
        <v>627</v>
      </c>
      <c r="E1032" t="s">
        <v>46</v>
      </c>
      <c r="F1032" t="s">
        <v>47</v>
      </c>
      <c r="G1032" t="s">
        <v>31</v>
      </c>
      <c r="H1032">
        <v>2014</v>
      </c>
      <c r="I1032">
        <f>IFERROR(VLOOKUP(D1032,[1]Sheet7!C:G,5,0),"Null")</f>
        <v>3.5699854657635401</v>
      </c>
      <c r="J1032">
        <f>IFERROR(VLOOKUP(D1032,[2]!Table1_1[[#All],[Key]:[% of children under age 5 with fever]],5,0),0)</f>
        <v>0</v>
      </c>
      <c r="K1032">
        <f>IFERROR(VLOOKUP(D1032,[3]!Table1_1[[Key]:[No_of_Maternal_death]],5,0),0)</f>
        <v>7300</v>
      </c>
      <c r="L1032" t="s">
        <v>51</v>
      </c>
      <c r="M1032" t="s">
        <v>52</v>
      </c>
      <c r="N1032">
        <v>42</v>
      </c>
      <c r="O1032">
        <v>42.5</v>
      </c>
      <c r="P1032">
        <v>41.5</v>
      </c>
      <c r="Q1032">
        <v>41.3</v>
      </c>
      <c r="R1032">
        <v>42.3</v>
      </c>
      <c r="S1032">
        <v>39.200000000000003</v>
      </c>
      <c r="T1032">
        <v>43.3</v>
      </c>
      <c r="U1032">
        <v>31.4</v>
      </c>
      <c r="V1032">
        <v>45.4</v>
      </c>
      <c r="W1032">
        <v>51</v>
      </c>
      <c r="X1032">
        <v>0</v>
      </c>
      <c r="Y1032">
        <v>0</v>
      </c>
      <c r="Z1032">
        <v>0</v>
      </c>
    </row>
    <row r="1033" spans="1:26" x14ac:dyDescent="0.25">
      <c r="A1033" t="s">
        <v>645</v>
      </c>
      <c r="B1033" t="s">
        <v>340</v>
      </c>
      <c r="C1033" t="s">
        <v>341</v>
      </c>
      <c r="D1033" t="s">
        <v>346</v>
      </c>
      <c r="E1033" t="s">
        <v>46</v>
      </c>
      <c r="F1033" t="s">
        <v>47</v>
      </c>
      <c r="G1033" t="s">
        <v>31</v>
      </c>
      <c r="H1033">
        <v>2019</v>
      </c>
      <c r="I1033">
        <f>IFERROR(VLOOKUP(D1033,[1]Sheet7!C:G,5,0),"Null")</f>
        <v>3.2945827275397899</v>
      </c>
      <c r="J1033">
        <f>IFERROR(VLOOKUP(D1033,[2]!Table1_1[[#All],[Key]:[% of children under age 5 with fever]],5,0),0)</f>
        <v>0</v>
      </c>
      <c r="K1033">
        <f>IFERROR(VLOOKUP(D1033,[3]!Table1_1[[Key]:[No_of_Maternal_death]],5,0),0)</f>
        <v>7500</v>
      </c>
      <c r="L1033" t="s">
        <v>335</v>
      </c>
      <c r="M1033" t="s">
        <v>336</v>
      </c>
      <c r="N1033">
        <v>30</v>
      </c>
      <c r="O1033">
        <v>27.5</v>
      </c>
      <c r="P1033">
        <v>32.6</v>
      </c>
      <c r="Q1033">
        <v>30.5</v>
      </c>
      <c r="R1033">
        <v>29.6</v>
      </c>
      <c r="S1033">
        <v>24.9</v>
      </c>
      <c r="T1033">
        <v>30.6</v>
      </c>
      <c r="U1033">
        <v>31.6</v>
      </c>
      <c r="V1033">
        <v>31.7</v>
      </c>
      <c r="W1033">
        <v>35.5</v>
      </c>
      <c r="X1033">
        <v>0</v>
      </c>
      <c r="Y1033">
        <v>0</v>
      </c>
      <c r="Z1033">
        <v>0</v>
      </c>
    </row>
    <row r="1034" spans="1:26" x14ac:dyDescent="0.25">
      <c r="A1034" t="s">
        <v>645</v>
      </c>
      <c r="B1034" t="s">
        <v>347</v>
      </c>
      <c r="C1034" t="s">
        <v>348</v>
      </c>
      <c r="D1034" t="s">
        <v>350</v>
      </c>
      <c r="E1034" t="s">
        <v>46</v>
      </c>
      <c r="F1034" t="s">
        <v>30</v>
      </c>
      <c r="G1034" t="s">
        <v>31</v>
      </c>
      <c r="H1034">
        <v>2010</v>
      </c>
      <c r="I1034">
        <f>IFERROR(VLOOKUP(D1034,[1]Sheet7!C:G,5,0),"Null")</f>
        <v>2.6713169382966999</v>
      </c>
      <c r="J1034">
        <f>IFERROR(VLOOKUP(D1034,[2]!Table1_1[[#All],[Key]:[% of children under age 5 with fever]],5,0),0)</f>
        <v>33.799999999999997</v>
      </c>
      <c r="K1034">
        <f>IFERROR(VLOOKUP(D1034,[3]!Table1_1[[Key]:[No_of_Maternal_death]],5,0),0)</f>
        <v>1300</v>
      </c>
      <c r="L1034" t="s">
        <v>71</v>
      </c>
      <c r="M1034" t="s">
        <v>72</v>
      </c>
      <c r="N1034">
        <v>13.6</v>
      </c>
      <c r="O1034">
        <v>16.7</v>
      </c>
      <c r="P1034">
        <v>10.3</v>
      </c>
      <c r="Q1034">
        <v>14</v>
      </c>
      <c r="R1034">
        <v>12</v>
      </c>
      <c r="S1034">
        <v>15.9</v>
      </c>
      <c r="T1034">
        <v>11</v>
      </c>
      <c r="U1034">
        <v>20.8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A1035" t="s">
        <v>645</v>
      </c>
      <c r="B1035" t="s">
        <v>347</v>
      </c>
      <c r="C1035" t="s">
        <v>348</v>
      </c>
      <c r="D1035" t="s">
        <v>350</v>
      </c>
      <c r="E1035" t="s">
        <v>46</v>
      </c>
      <c r="F1035" t="s">
        <v>47</v>
      </c>
      <c r="G1035" t="s">
        <v>37</v>
      </c>
      <c r="H1035">
        <v>2010</v>
      </c>
      <c r="I1035">
        <f>IFERROR(VLOOKUP(D1035,[1]Sheet7!C:G,5,0),"Null")</f>
        <v>2.6713169382966999</v>
      </c>
      <c r="J1035">
        <f>IFERROR(VLOOKUP(D1035,[2]!Table1_1[[#All],[Key]:[% of children under age 5 with fever]],5,0),0)</f>
        <v>33.799999999999997</v>
      </c>
      <c r="K1035">
        <f>IFERROR(VLOOKUP(D1035,[3]!Table1_1[[Key]:[No_of_Maternal_death]],5,0),0)</f>
        <v>1300</v>
      </c>
      <c r="L1035" t="s">
        <v>71</v>
      </c>
      <c r="M1035" t="s">
        <v>72</v>
      </c>
      <c r="N1035">
        <v>9</v>
      </c>
      <c r="O1035">
        <v>9.1</v>
      </c>
      <c r="P1035">
        <v>8.9</v>
      </c>
      <c r="Q1035">
        <v>6.4</v>
      </c>
      <c r="R1035">
        <v>18</v>
      </c>
      <c r="S1035">
        <v>7.1</v>
      </c>
      <c r="T1035">
        <v>7.3</v>
      </c>
      <c r="U1035">
        <v>4.5</v>
      </c>
      <c r="V1035">
        <v>9.6</v>
      </c>
      <c r="W1035">
        <v>17.5</v>
      </c>
      <c r="X1035">
        <v>0</v>
      </c>
      <c r="Y1035">
        <v>0</v>
      </c>
      <c r="Z1035">
        <v>0</v>
      </c>
    </row>
    <row r="1036" spans="1:26" x14ac:dyDescent="0.25">
      <c r="A1036" t="s">
        <v>645</v>
      </c>
      <c r="B1036" t="s">
        <v>347</v>
      </c>
      <c r="C1036" t="s">
        <v>348</v>
      </c>
      <c r="D1036" t="s">
        <v>628</v>
      </c>
      <c r="E1036" t="s">
        <v>46</v>
      </c>
      <c r="F1036" t="s">
        <v>47</v>
      </c>
      <c r="G1036" t="s">
        <v>37</v>
      </c>
      <c r="H1036">
        <v>2015</v>
      </c>
      <c r="I1036">
        <f>IFERROR(VLOOKUP(D1036,[1]Sheet7!C:G,5,0),"Null")</f>
        <v>2.5045457411774201</v>
      </c>
      <c r="J1036">
        <f>IFERROR(VLOOKUP(D1036,[2]!Table1_1[[#All],[Key]:[% of children under age 5 with fever]],5,0),0)</f>
        <v>0</v>
      </c>
      <c r="K1036">
        <f>IFERROR(VLOOKUP(D1036,[3]!Table1_1[[Key]:[No_of_Maternal_death]],5,0),0)</f>
        <v>1100</v>
      </c>
      <c r="L1036" t="s">
        <v>344</v>
      </c>
      <c r="M1036" t="s">
        <v>345</v>
      </c>
      <c r="N1036">
        <v>12.9</v>
      </c>
      <c r="O1036">
        <v>13.4</v>
      </c>
      <c r="P1036">
        <v>12.4</v>
      </c>
      <c r="Q1036">
        <v>10.3</v>
      </c>
      <c r="R1036">
        <v>21.9</v>
      </c>
      <c r="S1036">
        <v>8.9</v>
      </c>
      <c r="T1036">
        <v>9.1</v>
      </c>
      <c r="U1036">
        <v>9.6999999999999993</v>
      </c>
      <c r="V1036">
        <v>15.6</v>
      </c>
      <c r="W1036">
        <v>22.4</v>
      </c>
      <c r="X1036">
        <v>0</v>
      </c>
      <c r="Y1036">
        <v>0</v>
      </c>
      <c r="Z1036">
        <v>0</v>
      </c>
    </row>
    <row r="1037" spans="1:26" x14ac:dyDescent="0.25">
      <c r="A1037" t="s">
        <v>645</v>
      </c>
      <c r="B1037" t="s">
        <v>347</v>
      </c>
      <c r="C1037" t="s">
        <v>348</v>
      </c>
      <c r="D1037" t="s">
        <v>629</v>
      </c>
      <c r="E1037" t="s">
        <v>46</v>
      </c>
      <c r="F1037" t="s">
        <v>47</v>
      </c>
      <c r="G1037" t="s">
        <v>37</v>
      </c>
      <c r="H1037">
        <v>2019</v>
      </c>
      <c r="I1037">
        <f>IFERROR(VLOOKUP(D1037,[1]Sheet7!C:G,5,0),"Null")</f>
        <v>2.4116299155390699</v>
      </c>
      <c r="J1037">
        <f>IFERROR(VLOOKUP(D1037,[2]!Table1_1[[#All],[Key]:[% of children under age 5 with fever]],5,0),0)</f>
        <v>0</v>
      </c>
      <c r="K1037">
        <f>IFERROR(VLOOKUP(D1037,[3]!Table1_1[[Key]:[No_of_Maternal_death]],5,0),0)</f>
        <v>1100</v>
      </c>
      <c r="L1037" t="s">
        <v>335</v>
      </c>
      <c r="M1037" t="s">
        <v>336</v>
      </c>
      <c r="N1037">
        <v>17.600000000000001</v>
      </c>
      <c r="O1037">
        <v>18.7</v>
      </c>
      <c r="P1037">
        <v>16.399999999999999</v>
      </c>
      <c r="Q1037">
        <v>17.100000000000001</v>
      </c>
      <c r="R1037">
        <v>20.5</v>
      </c>
      <c r="S1037">
        <v>11.6</v>
      </c>
      <c r="T1037">
        <v>15.1</v>
      </c>
      <c r="U1037">
        <v>17.899999999999999</v>
      </c>
      <c r="V1037">
        <v>21.6</v>
      </c>
      <c r="W1037">
        <v>23.7</v>
      </c>
      <c r="X1037">
        <v>0</v>
      </c>
      <c r="Y1037">
        <v>0</v>
      </c>
      <c r="Z1037">
        <v>0</v>
      </c>
    </row>
    <row r="1038" spans="1:26" x14ac:dyDescent="0.25">
      <c r="A1038" t="s">
        <v>645</v>
      </c>
      <c r="B1038" t="s">
        <v>353</v>
      </c>
      <c r="C1038" t="s">
        <v>354</v>
      </c>
      <c r="D1038" t="s">
        <v>356</v>
      </c>
      <c r="E1038" t="s">
        <v>29</v>
      </c>
      <c r="F1038" t="s">
        <v>47</v>
      </c>
      <c r="G1038" t="s">
        <v>37</v>
      </c>
      <c r="H1038">
        <v>2010</v>
      </c>
      <c r="I1038">
        <f>IFERROR(VLOOKUP(D1038,[1]Sheet7!C:G,5,0),"Null")</f>
        <v>2.5882525494075099</v>
      </c>
      <c r="J1038">
        <f>IFERROR(VLOOKUP(D1038,[2]!Table1_1[[#All],[Key]:[% of children under age 5 with fever]],5,0),0)</f>
        <v>59.1</v>
      </c>
      <c r="K1038">
        <f>IFERROR(VLOOKUP(D1038,[3]!Table1_1[[Key]:[No_of_Maternal_death]],5,0),0)</f>
        <v>8700</v>
      </c>
      <c r="L1038" t="s">
        <v>71</v>
      </c>
      <c r="M1038" t="s">
        <v>72</v>
      </c>
      <c r="N1038">
        <v>18.399999999999999</v>
      </c>
      <c r="O1038">
        <v>18.600000000000001</v>
      </c>
      <c r="P1038">
        <v>18.2</v>
      </c>
      <c r="Q1038">
        <v>17.100000000000001</v>
      </c>
      <c r="R1038">
        <v>22.5</v>
      </c>
      <c r="S1038">
        <v>13.7</v>
      </c>
      <c r="T1038">
        <v>16.5</v>
      </c>
      <c r="U1038">
        <v>22.4</v>
      </c>
      <c r="V1038">
        <v>23</v>
      </c>
      <c r="W1038">
        <v>21.3</v>
      </c>
      <c r="X1038">
        <v>0</v>
      </c>
      <c r="Y1038">
        <v>0</v>
      </c>
      <c r="Z1038">
        <v>0</v>
      </c>
    </row>
    <row r="1039" spans="1:26" x14ac:dyDescent="0.25">
      <c r="A1039" t="s">
        <v>645</v>
      </c>
      <c r="B1039" t="s">
        <v>353</v>
      </c>
      <c r="C1039" t="s">
        <v>354</v>
      </c>
      <c r="D1039" t="s">
        <v>695</v>
      </c>
      <c r="E1039" t="s">
        <v>29</v>
      </c>
      <c r="F1039" t="s">
        <v>47</v>
      </c>
      <c r="G1039" t="s">
        <v>37</v>
      </c>
      <c r="H1039">
        <v>2014</v>
      </c>
      <c r="I1039">
        <f>IFERROR(VLOOKUP(D1039,[1]Sheet7!C:G,5,0),"Null")</f>
        <v>3.1199435830831299</v>
      </c>
      <c r="J1039">
        <f>IFERROR(VLOOKUP(D1039,[2]!Table1_1[[#All],[Key]:[% of children under age 5 with fever]],5,0),0)</f>
        <v>0</v>
      </c>
      <c r="K1039">
        <f>IFERROR(VLOOKUP(D1039,[3]!Table1_1[[Key]:[No_of_Maternal_death]],5,0),0)</f>
        <v>7000</v>
      </c>
      <c r="L1039" t="s">
        <v>102</v>
      </c>
      <c r="M1039" t="s">
        <v>103</v>
      </c>
      <c r="N1039">
        <v>23.8</v>
      </c>
      <c r="O1039">
        <v>24.4</v>
      </c>
      <c r="P1039">
        <v>23.1</v>
      </c>
      <c r="Q1039">
        <v>23.1</v>
      </c>
      <c r="R1039">
        <v>25.3</v>
      </c>
      <c r="S1039">
        <v>26.4</v>
      </c>
      <c r="T1039">
        <v>20.5</v>
      </c>
      <c r="U1039">
        <v>19</v>
      </c>
      <c r="V1039">
        <v>28.5</v>
      </c>
      <c r="W1039">
        <v>25.5</v>
      </c>
      <c r="X1039">
        <v>0</v>
      </c>
      <c r="Y1039">
        <v>0</v>
      </c>
      <c r="Z1039">
        <v>0</v>
      </c>
    </row>
    <row r="1040" spans="1:26" x14ac:dyDescent="0.25">
      <c r="A1040" t="s">
        <v>645</v>
      </c>
      <c r="B1040" t="s">
        <v>361</v>
      </c>
      <c r="C1040" t="s">
        <v>362</v>
      </c>
      <c r="D1040" t="s">
        <v>637</v>
      </c>
      <c r="E1040" t="s">
        <v>29</v>
      </c>
      <c r="F1040" t="s">
        <v>47</v>
      </c>
      <c r="G1040" t="s">
        <v>37</v>
      </c>
      <c r="H1040">
        <v>2017</v>
      </c>
      <c r="I1040">
        <f>IFERROR(VLOOKUP(D1040,[1]Sheet7!C:G,5,0),"Null")</f>
        <v>3.4964684655321401</v>
      </c>
      <c r="J1040">
        <f>IFERROR(VLOOKUP(D1040,[2]!Table1_1[[#All],[Key]:[% of children under age 5 with fever]],5,0),0)</f>
        <v>0</v>
      </c>
      <c r="K1040">
        <f>IFERROR(VLOOKUP(D1040,[3]!Table1_1[[Key]:[No_of_Maternal_death]],5,0),0)</f>
        <v>4800</v>
      </c>
      <c r="L1040" t="s">
        <v>318</v>
      </c>
      <c r="M1040" t="s">
        <v>319</v>
      </c>
      <c r="N1040">
        <v>27.1</v>
      </c>
      <c r="O1040">
        <v>27</v>
      </c>
      <c r="P1040">
        <v>27.4</v>
      </c>
      <c r="Q1040">
        <v>30.1</v>
      </c>
      <c r="R1040">
        <v>21.2</v>
      </c>
      <c r="S1040">
        <v>28.3</v>
      </c>
      <c r="T1040">
        <v>28.4</v>
      </c>
      <c r="U1040">
        <v>29.5</v>
      </c>
      <c r="V1040">
        <v>19.5</v>
      </c>
      <c r="W1040">
        <v>28.2</v>
      </c>
      <c r="X1040">
        <v>0</v>
      </c>
      <c r="Y1040">
        <v>24.8</v>
      </c>
      <c r="Z1040">
        <v>25.2</v>
      </c>
    </row>
    <row r="1041" spans="1:26" x14ac:dyDescent="0.25">
      <c r="A1041" t="s">
        <v>645</v>
      </c>
      <c r="B1041" t="s">
        <v>361</v>
      </c>
      <c r="C1041" t="s">
        <v>362</v>
      </c>
      <c r="D1041" t="s">
        <v>637</v>
      </c>
      <c r="E1041" t="s">
        <v>29</v>
      </c>
      <c r="F1041" t="s">
        <v>47</v>
      </c>
      <c r="G1041" t="s">
        <v>37</v>
      </c>
      <c r="H1041">
        <v>2017</v>
      </c>
      <c r="I1041">
        <f>IFERROR(VLOOKUP(D1041,[1]Sheet7!C:G,5,0),"Null")</f>
        <v>3.4964684655321401</v>
      </c>
      <c r="J1041">
        <f>IFERROR(VLOOKUP(D1041,[2]!Table1_1[[#All],[Key]:[% of children under age 5 with fever]],5,0),0)</f>
        <v>0</v>
      </c>
      <c r="K1041">
        <f>IFERROR(VLOOKUP(D1041,[3]!Table1_1[[Key]:[No_of_Maternal_death]],5,0),0)</f>
        <v>4800</v>
      </c>
      <c r="L1041" t="s">
        <v>164</v>
      </c>
      <c r="M1041" t="s">
        <v>165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31.3</v>
      </c>
      <c r="Y1041">
        <v>0</v>
      </c>
      <c r="Z1041">
        <v>0</v>
      </c>
    </row>
    <row r="1042" spans="1:26" x14ac:dyDescent="0.25">
      <c r="A1042" t="s">
        <v>645</v>
      </c>
      <c r="B1042" t="s">
        <v>361</v>
      </c>
      <c r="C1042" t="s">
        <v>362</v>
      </c>
      <c r="D1042" t="s">
        <v>634</v>
      </c>
      <c r="E1042" t="s">
        <v>29</v>
      </c>
      <c r="F1042" t="s">
        <v>30</v>
      </c>
      <c r="G1042" t="s">
        <v>31</v>
      </c>
      <c r="H1042">
        <v>2012</v>
      </c>
      <c r="I1042">
        <f>IFERROR(VLOOKUP(D1042,[1]Sheet7!C:G,5,0),"Null")</f>
        <v>2.8937078691931202</v>
      </c>
      <c r="J1042">
        <f>IFERROR(VLOOKUP(D1042,[2]!Table1_1[[#All],[Key]:[% of children under age 5 with fever]],5,0),0)</f>
        <v>0</v>
      </c>
      <c r="K1042">
        <f>IFERROR(VLOOKUP(D1042,[3]!Table1_1[[Key]:[No_of_Maternal_death]],5,0),0)</f>
        <v>4800</v>
      </c>
      <c r="L1042" t="s">
        <v>635</v>
      </c>
      <c r="M1042" t="s">
        <v>636</v>
      </c>
      <c r="N1042">
        <v>24.9</v>
      </c>
      <c r="O1042">
        <v>26.9</v>
      </c>
      <c r="P1042">
        <v>22.9</v>
      </c>
      <c r="Q1042">
        <v>16.7</v>
      </c>
      <c r="R1042">
        <v>60.5</v>
      </c>
      <c r="S1042">
        <v>16.899999999999999</v>
      </c>
      <c r="T1042">
        <v>11.2</v>
      </c>
      <c r="U1042">
        <v>18.7</v>
      </c>
      <c r="V1042">
        <v>26.8</v>
      </c>
      <c r="W1042">
        <v>59</v>
      </c>
      <c r="X1042">
        <v>0</v>
      </c>
      <c r="Y1042">
        <v>0</v>
      </c>
      <c r="Z1042">
        <v>0</v>
      </c>
    </row>
    <row r="1043" spans="1:26" x14ac:dyDescent="0.25">
      <c r="A1043" t="s">
        <v>645</v>
      </c>
      <c r="B1043" t="s">
        <v>361</v>
      </c>
      <c r="C1043" t="s">
        <v>362</v>
      </c>
      <c r="D1043" t="s">
        <v>637</v>
      </c>
      <c r="E1043" t="s">
        <v>29</v>
      </c>
      <c r="F1043" t="s">
        <v>30</v>
      </c>
      <c r="G1043" t="s">
        <v>31</v>
      </c>
      <c r="H1043">
        <v>2017</v>
      </c>
      <c r="I1043">
        <f>IFERROR(VLOOKUP(D1043,[1]Sheet7!C:G,5,0),"Null")</f>
        <v>3.4964684655321401</v>
      </c>
      <c r="J1043">
        <f>IFERROR(VLOOKUP(D1043,[2]!Table1_1[[#All],[Key]:[% of children under age 5 with fever]],5,0),0)</f>
        <v>0</v>
      </c>
      <c r="K1043">
        <f>IFERROR(VLOOKUP(D1043,[3]!Table1_1[[Key]:[No_of_Maternal_death]],5,0),0)</f>
        <v>4800</v>
      </c>
      <c r="L1043" t="s">
        <v>164</v>
      </c>
      <c r="M1043" t="s">
        <v>165</v>
      </c>
      <c r="N1043">
        <v>43.1</v>
      </c>
      <c r="O1043">
        <v>41.9</v>
      </c>
      <c r="P1043">
        <v>44.2</v>
      </c>
      <c r="Q1043">
        <v>38.6</v>
      </c>
      <c r="R1043">
        <v>56</v>
      </c>
      <c r="S1043">
        <v>32.299999999999997</v>
      </c>
      <c r="T1043">
        <v>33.9</v>
      </c>
      <c r="U1043">
        <v>39.299999999999997</v>
      </c>
      <c r="V1043">
        <v>60.2</v>
      </c>
      <c r="W1043">
        <v>54.2</v>
      </c>
      <c r="X1043">
        <v>33</v>
      </c>
      <c r="Y1043">
        <v>44.8</v>
      </c>
      <c r="Z1043">
        <v>50</v>
      </c>
    </row>
    <row r="1044" spans="1:26" x14ac:dyDescent="0.25">
      <c r="A1044" t="s">
        <v>645</v>
      </c>
      <c r="B1044" t="s">
        <v>361</v>
      </c>
      <c r="C1044" t="s">
        <v>362</v>
      </c>
      <c r="D1044" t="s">
        <v>541</v>
      </c>
      <c r="E1044" t="s">
        <v>29</v>
      </c>
      <c r="F1044" t="s">
        <v>30</v>
      </c>
      <c r="G1044" t="s">
        <v>37</v>
      </c>
      <c r="H1044">
        <v>2009</v>
      </c>
      <c r="I1044">
        <f>IFERROR(VLOOKUP(D1044,[1]Sheet7!C:G,5,0),"Null")</f>
        <v>2.9156563947552998</v>
      </c>
      <c r="J1044">
        <f>IFERROR(VLOOKUP(D1044,[2]!Table1_1[[#All],[Key]:[% of children under age 5 with fever]],5,0),0)</f>
        <v>59.6</v>
      </c>
      <c r="K1044">
        <f>IFERROR(VLOOKUP(D1044,[3]!Table1_1[[Key]:[No_of_Maternal_death]],5,0),0)</f>
        <v>5400</v>
      </c>
      <c r="L1044" t="s">
        <v>435</v>
      </c>
      <c r="M1044" t="s">
        <v>436</v>
      </c>
      <c r="N1044">
        <v>17.100000000000001</v>
      </c>
      <c r="O1044">
        <v>0</v>
      </c>
      <c r="P1044">
        <v>0</v>
      </c>
      <c r="Q1044">
        <v>15.6</v>
      </c>
      <c r="R1044">
        <v>26.6</v>
      </c>
      <c r="S1044">
        <v>15.3</v>
      </c>
      <c r="T1044">
        <v>13.1</v>
      </c>
      <c r="U1044">
        <v>14.3</v>
      </c>
      <c r="V1044">
        <v>19.8</v>
      </c>
      <c r="W1044">
        <v>28.2</v>
      </c>
      <c r="X1044">
        <v>0</v>
      </c>
      <c r="Y1044">
        <v>0</v>
      </c>
      <c r="Z1044">
        <v>0</v>
      </c>
    </row>
    <row r="1045" spans="1:26" x14ac:dyDescent="0.25">
      <c r="A1045" t="s">
        <v>645</v>
      </c>
      <c r="B1045" t="s">
        <v>372</v>
      </c>
      <c r="C1045" t="s">
        <v>373</v>
      </c>
      <c r="D1045" t="s">
        <v>696</v>
      </c>
      <c r="E1045" t="s">
        <v>29</v>
      </c>
      <c r="F1045" t="s">
        <v>30</v>
      </c>
      <c r="G1045" t="s">
        <v>37</v>
      </c>
      <c r="H1045">
        <v>2011</v>
      </c>
      <c r="I1045">
        <f>IFERROR(VLOOKUP(D1045,[1]Sheet7!C:G,5,0),"Null")</f>
        <v>3.3771096377685001</v>
      </c>
      <c r="J1045">
        <f>IFERROR(VLOOKUP(D1045,[2]!Table1_1[[#All],[Key]:[% of children under age 5 with fever]],5,0),0)</f>
        <v>0</v>
      </c>
      <c r="K1045">
        <f>IFERROR(VLOOKUP(D1045,[3]!Table1_1[[Key]:[No_of_Maternal_death]],5,0),0)</f>
        <v>1400</v>
      </c>
      <c r="L1045" t="s">
        <v>89</v>
      </c>
      <c r="M1045" t="s">
        <v>90</v>
      </c>
      <c r="N1045">
        <v>25.9</v>
      </c>
      <c r="O1045">
        <v>25.3</v>
      </c>
      <c r="P1045">
        <v>26.5</v>
      </c>
      <c r="Q1045">
        <v>22.7</v>
      </c>
      <c r="R1045">
        <v>52.6</v>
      </c>
      <c r="S1045">
        <v>25.3</v>
      </c>
      <c r="T1045">
        <v>18.2</v>
      </c>
      <c r="U1045">
        <v>22.5</v>
      </c>
      <c r="V1045">
        <v>23.8</v>
      </c>
      <c r="W1045">
        <v>46.3</v>
      </c>
      <c r="X1045">
        <v>0</v>
      </c>
      <c r="Y1045">
        <v>0</v>
      </c>
      <c r="Z1045">
        <v>0</v>
      </c>
    </row>
    <row r="1046" spans="1:26" x14ac:dyDescent="0.25">
      <c r="A1046" t="s">
        <v>645</v>
      </c>
      <c r="B1046" t="s">
        <v>372</v>
      </c>
      <c r="C1046" t="s">
        <v>373</v>
      </c>
      <c r="D1046" t="s">
        <v>697</v>
      </c>
      <c r="E1046" t="s">
        <v>29</v>
      </c>
      <c r="F1046" t="s">
        <v>30</v>
      </c>
      <c r="G1046" t="s">
        <v>37</v>
      </c>
      <c r="H1046">
        <v>2015</v>
      </c>
      <c r="I1046">
        <f>IFERROR(VLOOKUP(D1046,[1]Sheet7!C:G,5,0),"Null")</f>
        <v>3.19189626183661</v>
      </c>
      <c r="J1046">
        <f>IFERROR(VLOOKUP(D1046,[2]!Table1_1[[#All],[Key]:[% of children under age 5 with fever]],5,0),0)</f>
        <v>0</v>
      </c>
      <c r="K1046">
        <f>IFERROR(VLOOKUP(D1046,[3]!Table1_1[[Key]:[No_of_Maternal_death]],5,0),0)</f>
        <v>1000</v>
      </c>
      <c r="L1046" t="s">
        <v>366</v>
      </c>
      <c r="M1046" t="s">
        <v>367</v>
      </c>
      <c r="N1046">
        <v>35.799999999999997</v>
      </c>
      <c r="O1046">
        <v>33.700000000000003</v>
      </c>
      <c r="P1046">
        <v>37.700000000000003</v>
      </c>
      <c r="Q1046">
        <v>34.799999999999997</v>
      </c>
      <c r="R1046">
        <v>42.1</v>
      </c>
      <c r="S1046">
        <v>34.1</v>
      </c>
      <c r="T1046">
        <v>35.200000000000003</v>
      </c>
      <c r="U1046">
        <v>39.6</v>
      </c>
      <c r="V1046">
        <v>32.5</v>
      </c>
      <c r="W1046">
        <v>39.5</v>
      </c>
      <c r="X1046">
        <v>0</v>
      </c>
      <c r="Y1046">
        <v>0</v>
      </c>
      <c r="Z1046">
        <v>0</v>
      </c>
    </row>
    <row r="1047" spans="1:26" x14ac:dyDescent="0.25">
      <c r="A1047" t="s">
        <v>645</v>
      </c>
      <c r="B1047" t="s">
        <v>372</v>
      </c>
      <c r="C1047" t="s">
        <v>373</v>
      </c>
      <c r="D1047" t="s">
        <v>698</v>
      </c>
      <c r="E1047" t="s">
        <v>29</v>
      </c>
      <c r="F1047" t="s">
        <v>30</v>
      </c>
      <c r="G1047" t="s">
        <v>37</v>
      </c>
      <c r="H1047">
        <v>2016</v>
      </c>
      <c r="I1047">
        <f>IFERROR(VLOOKUP(D1047,[1]Sheet7!C:G,5,0),"Null")</f>
        <v>3.14740749310829</v>
      </c>
      <c r="J1047">
        <f>IFERROR(VLOOKUP(D1047,[2]!Table1_1[[#All],[Key]:[% of children under age 5 with fever]],5,0),0)</f>
        <v>0</v>
      </c>
      <c r="K1047">
        <f>IFERROR(VLOOKUP(D1047,[3]!Table1_1[[Key]:[No_of_Maternal_death]],5,0),0)</f>
        <v>970</v>
      </c>
      <c r="L1047" t="s">
        <v>297</v>
      </c>
      <c r="M1047" t="s">
        <v>298</v>
      </c>
      <c r="N1047">
        <v>49</v>
      </c>
      <c r="O1047">
        <v>0</v>
      </c>
      <c r="P1047">
        <v>0</v>
      </c>
      <c r="Q1047">
        <v>47</v>
      </c>
      <c r="R1047">
        <v>61.4</v>
      </c>
      <c r="S1047">
        <v>50.3</v>
      </c>
      <c r="T1047">
        <v>45.6</v>
      </c>
      <c r="U1047">
        <v>44.2</v>
      </c>
      <c r="V1047">
        <v>48.8</v>
      </c>
      <c r="W1047">
        <v>61</v>
      </c>
      <c r="X1047">
        <v>0</v>
      </c>
      <c r="Y1047">
        <v>0</v>
      </c>
      <c r="Z1047">
        <v>0</v>
      </c>
    </row>
    <row r="1048" spans="1:26" x14ac:dyDescent="0.25">
      <c r="A1048" t="s">
        <v>645</v>
      </c>
      <c r="B1048" t="s">
        <v>372</v>
      </c>
      <c r="C1048" t="s">
        <v>373</v>
      </c>
      <c r="D1048" t="s">
        <v>379</v>
      </c>
      <c r="E1048" t="s">
        <v>29</v>
      </c>
      <c r="F1048" t="s">
        <v>30</v>
      </c>
      <c r="G1048" t="s">
        <v>37</v>
      </c>
      <c r="H1048">
        <v>2018</v>
      </c>
      <c r="I1048">
        <f>IFERROR(VLOOKUP(D1048,[1]Sheet7!C:G,5,0),"Null")</f>
        <v>3.0618878016671198</v>
      </c>
      <c r="J1048">
        <f>IFERROR(VLOOKUP(D1048,[2]!Table1_1[[#All],[Key]:[% of children under age 5 with fever]],5,0),0)</f>
        <v>34.9</v>
      </c>
      <c r="K1048">
        <f>IFERROR(VLOOKUP(D1048,[3]!Table1_1[[Key]:[No_of_Maternal_death]],5,0),0)</f>
        <v>930</v>
      </c>
      <c r="L1048" t="s">
        <v>370</v>
      </c>
      <c r="M1048" t="s">
        <v>371</v>
      </c>
      <c r="N1048">
        <v>50.7</v>
      </c>
      <c r="O1048">
        <v>52</v>
      </c>
      <c r="P1048">
        <v>49.3</v>
      </c>
      <c r="Q1048">
        <v>49.4</v>
      </c>
      <c r="R1048">
        <v>58.4</v>
      </c>
      <c r="S1048">
        <v>52</v>
      </c>
      <c r="T1048">
        <v>48</v>
      </c>
      <c r="U1048">
        <v>49.5</v>
      </c>
      <c r="V1048">
        <v>43.4</v>
      </c>
      <c r="W1048">
        <v>70.3</v>
      </c>
      <c r="X1048">
        <v>44</v>
      </c>
      <c r="Y1048">
        <v>52.3</v>
      </c>
      <c r="Z1048">
        <v>51.6</v>
      </c>
    </row>
    <row r="1049" spans="1:26" x14ac:dyDescent="0.25">
      <c r="A1049" t="s">
        <v>645</v>
      </c>
      <c r="B1049" t="s">
        <v>372</v>
      </c>
      <c r="C1049" t="s">
        <v>373</v>
      </c>
      <c r="D1049" t="s">
        <v>642</v>
      </c>
      <c r="E1049" t="s">
        <v>29</v>
      </c>
      <c r="F1049" t="s">
        <v>278</v>
      </c>
      <c r="G1049" t="s">
        <v>37</v>
      </c>
      <c r="H1049">
        <v>2013</v>
      </c>
      <c r="I1049">
        <f>IFERROR(VLOOKUP(D1049,[1]Sheet7!C:G,5,0),"Null")</f>
        <v>3.27129894213508</v>
      </c>
      <c r="J1049">
        <f>IFERROR(VLOOKUP(D1049,[2]!Table1_1[[#All],[Key]:[% of children under age 5 with fever]],5,0),0)</f>
        <v>0</v>
      </c>
      <c r="K1049">
        <f>IFERROR(VLOOKUP(D1049,[3]!Table1_1[[Key]:[No_of_Maternal_death]],5,0),0)</f>
        <v>1200</v>
      </c>
      <c r="L1049" t="s">
        <v>161</v>
      </c>
      <c r="M1049" t="s">
        <v>162</v>
      </c>
      <c r="N1049">
        <v>15.6</v>
      </c>
      <c r="O1049">
        <v>16.399999999999999</v>
      </c>
      <c r="P1049">
        <v>14.7</v>
      </c>
      <c r="Q1049">
        <v>14.2</v>
      </c>
      <c r="R1049">
        <v>19.600000000000001</v>
      </c>
      <c r="S1049">
        <v>13.2</v>
      </c>
      <c r="T1049">
        <v>13</v>
      </c>
      <c r="U1049">
        <v>14.3</v>
      </c>
      <c r="V1049">
        <v>18</v>
      </c>
      <c r="W1049">
        <v>21.4</v>
      </c>
      <c r="X1049">
        <v>0</v>
      </c>
      <c r="Y1049">
        <v>0</v>
      </c>
      <c r="Z1049">
        <v>0</v>
      </c>
    </row>
    <row r="1050" spans="1:26" x14ac:dyDescent="0.25">
      <c r="A1050" t="s">
        <v>645</v>
      </c>
      <c r="B1050" t="s">
        <v>384</v>
      </c>
      <c r="C1050" t="s">
        <v>385</v>
      </c>
      <c r="D1050" t="s">
        <v>699</v>
      </c>
      <c r="E1050" t="s">
        <v>29</v>
      </c>
      <c r="F1050" t="s">
        <v>30</v>
      </c>
      <c r="G1050" t="s">
        <v>37</v>
      </c>
      <c r="H1050">
        <v>2010</v>
      </c>
      <c r="I1050">
        <f>IFERROR(VLOOKUP(D1050,[1]Sheet7!C:G,5,0),"Null")</f>
        <v>1.253649854212</v>
      </c>
      <c r="J1050">
        <f>IFERROR(VLOOKUP(D1050,[2]!Table1_1[[#All],[Key]:[% of children under age 5 with fever]],5,0),0)</f>
        <v>0</v>
      </c>
      <c r="K1050">
        <f>IFERROR(VLOOKUP(D1050,[3]!Table1_1[[Key]:[No_of_Maternal_death]],5,0),0)</f>
        <v>3000</v>
      </c>
      <c r="L1050" t="s">
        <v>468</v>
      </c>
      <c r="M1050" t="s">
        <v>469</v>
      </c>
      <c r="N1050">
        <v>16.7</v>
      </c>
      <c r="O1050">
        <v>17.100000000000001</v>
      </c>
      <c r="P1050">
        <v>16.399999999999999</v>
      </c>
      <c r="Q1050">
        <v>15.4</v>
      </c>
      <c r="R1050">
        <v>21</v>
      </c>
      <c r="S1050">
        <v>13</v>
      </c>
      <c r="T1050">
        <v>18.399999999999999</v>
      </c>
      <c r="U1050">
        <v>15.4</v>
      </c>
      <c r="V1050">
        <v>15.4</v>
      </c>
      <c r="W1050">
        <v>30.6</v>
      </c>
      <c r="X1050">
        <v>0</v>
      </c>
      <c r="Y1050">
        <v>0</v>
      </c>
      <c r="Z1050">
        <v>0</v>
      </c>
    </row>
    <row r="1051" spans="1:26" x14ac:dyDescent="0.25">
      <c r="A1051" t="s">
        <v>645</v>
      </c>
      <c r="B1051" t="s">
        <v>384</v>
      </c>
      <c r="C1051" t="s">
        <v>385</v>
      </c>
      <c r="D1051" t="s">
        <v>700</v>
      </c>
      <c r="E1051" t="s">
        <v>29</v>
      </c>
      <c r="F1051" t="s">
        <v>30</v>
      </c>
      <c r="G1051" t="s">
        <v>37</v>
      </c>
      <c r="H1051">
        <v>2012</v>
      </c>
      <c r="I1051">
        <f>IFERROR(VLOOKUP(D1051,[1]Sheet7!C:G,5,0),"Null")</f>
        <v>1.8223085624556901</v>
      </c>
      <c r="J1051">
        <f>IFERROR(VLOOKUP(D1051,[2]!Table1_1[[#All],[Key]:[% of children under age 5 with fever]],5,0),0)</f>
        <v>0</v>
      </c>
      <c r="K1051">
        <f>IFERROR(VLOOKUP(D1051,[3]!Table1_1[[Key]:[No_of_Maternal_death]],5,0),0)</f>
        <v>2600</v>
      </c>
      <c r="L1051" t="s">
        <v>376</v>
      </c>
      <c r="M1051" t="s">
        <v>377</v>
      </c>
      <c r="N1051">
        <v>32.299999999999997</v>
      </c>
      <c r="O1051">
        <v>31.1</v>
      </c>
      <c r="P1051">
        <v>32.799999999999997</v>
      </c>
      <c r="Q1051">
        <v>32.6</v>
      </c>
      <c r="R1051">
        <v>31.1</v>
      </c>
      <c r="S1051">
        <v>28.9</v>
      </c>
      <c r="T1051">
        <v>37.700000000000003</v>
      </c>
      <c r="U1051">
        <v>31.6</v>
      </c>
      <c r="V1051">
        <v>27.1</v>
      </c>
      <c r="W1051">
        <v>35.1</v>
      </c>
      <c r="X1051">
        <v>0</v>
      </c>
      <c r="Y1051">
        <v>0</v>
      </c>
      <c r="Z1051">
        <v>0</v>
      </c>
    </row>
    <row r="1052" spans="1:26" x14ac:dyDescent="0.25">
      <c r="A1052" t="s">
        <v>645</v>
      </c>
      <c r="B1052" t="s">
        <v>384</v>
      </c>
      <c r="C1052" t="s">
        <v>385</v>
      </c>
      <c r="D1052" t="s">
        <v>392</v>
      </c>
      <c r="E1052" t="s">
        <v>29</v>
      </c>
      <c r="F1052" t="s">
        <v>30</v>
      </c>
      <c r="G1052" t="s">
        <v>37</v>
      </c>
      <c r="H1052">
        <v>2014</v>
      </c>
      <c r="I1052">
        <f>IFERROR(VLOOKUP(D1052,[1]Sheet7!C:G,5,0),"Null")</f>
        <v>2.1913910559234302</v>
      </c>
      <c r="J1052">
        <f>IFERROR(VLOOKUP(D1052,[2]!Table1_1[[#All],[Key]:[% of children under age 5 with fever]],5,0),0)</f>
        <v>3</v>
      </c>
      <c r="K1052">
        <f>IFERROR(VLOOKUP(D1052,[3]!Table1_1[[Key]:[No_of_Maternal_death]],5,0),0)</f>
        <v>2200</v>
      </c>
      <c r="L1052" t="s">
        <v>102</v>
      </c>
      <c r="M1052" t="s">
        <v>103</v>
      </c>
      <c r="N1052">
        <v>48.6</v>
      </c>
      <c r="O1052">
        <v>49.8</v>
      </c>
      <c r="P1052">
        <v>47.4</v>
      </c>
      <c r="Q1052">
        <v>49.5</v>
      </c>
      <c r="R1052">
        <v>46.4</v>
      </c>
      <c r="S1052">
        <v>49.6</v>
      </c>
      <c r="T1052">
        <v>53.9</v>
      </c>
      <c r="U1052">
        <v>47.5</v>
      </c>
      <c r="V1052">
        <v>44.1</v>
      </c>
      <c r="W1052">
        <v>42.8</v>
      </c>
      <c r="X1052">
        <v>0</v>
      </c>
      <c r="Y1052">
        <v>0</v>
      </c>
      <c r="Z1052">
        <v>0</v>
      </c>
    </row>
    <row r="1053" spans="1:26" x14ac:dyDescent="0.25">
      <c r="A1053" t="s">
        <v>645</v>
      </c>
      <c r="B1053" t="s">
        <v>384</v>
      </c>
      <c r="C1053" t="s">
        <v>385</v>
      </c>
      <c r="D1053" t="s">
        <v>701</v>
      </c>
      <c r="E1053" t="s">
        <v>29</v>
      </c>
      <c r="F1053" t="s">
        <v>30</v>
      </c>
      <c r="G1053" t="s">
        <v>37</v>
      </c>
      <c r="H1053">
        <v>2018</v>
      </c>
      <c r="I1053">
        <f>IFERROR(VLOOKUP(D1053,[1]Sheet7!C:G,5,0),"Null")</f>
        <v>2.0205372877710301</v>
      </c>
      <c r="J1053">
        <f>IFERROR(VLOOKUP(D1053,[2]!Table1_1[[#All],[Key]:[% of children under age 5 with fever]],5,0),0)</f>
        <v>0</v>
      </c>
      <c r="K1053">
        <f>IFERROR(VLOOKUP(D1053,[3]!Table1_1[[Key]:[No_of_Maternal_death]],5,0),0)</f>
        <v>1700</v>
      </c>
      <c r="L1053" t="s">
        <v>229</v>
      </c>
      <c r="M1053" t="s">
        <v>380</v>
      </c>
      <c r="N1053">
        <v>54.9</v>
      </c>
      <c r="O1053">
        <v>56.2</v>
      </c>
      <c r="P1053">
        <v>53.2</v>
      </c>
      <c r="Q1053">
        <v>56</v>
      </c>
      <c r="R1053">
        <v>52</v>
      </c>
      <c r="S1053">
        <v>49</v>
      </c>
      <c r="T1053">
        <v>55</v>
      </c>
      <c r="U1053">
        <v>57.5</v>
      </c>
      <c r="V1053">
        <v>71.5</v>
      </c>
      <c r="W1053">
        <v>42.4</v>
      </c>
      <c r="X1053">
        <v>0</v>
      </c>
      <c r="Y1053">
        <v>0</v>
      </c>
      <c r="Z1053">
        <v>0</v>
      </c>
    </row>
    <row r="1054" spans="1:26" x14ac:dyDescent="0.25">
      <c r="A1054" t="s">
        <v>702</v>
      </c>
      <c r="B1054" t="s">
        <v>26</v>
      </c>
      <c r="C1054" t="s">
        <v>27</v>
      </c>
      <c r="D1054" t="s">
        <v>647</v>
      </c>
      <c r="E1054" t="s">
        <v>29</v>
      </c>
      <c r="F1054" t="s">
        <v>30</v>
      </c>
      <c r="G1054" t="s">
        <v>37</v>
      </c>
      <c r="H1054">
        <v>2019</v>
      </c>
      <c r="I1054">
        <f>IFERROR(VLOOKUP(D1054,[1]Sheet7!C:G,5,0),"Null")</f>
        <v>3.3952777919709698</v>
      </c>
      <c r="J1054">
        <f>IFERROR(VLOOKUP(D1054,[2]!Table1_1[[#All],[Key]:[% of children under age 5 with fever]],5,0),0)</f>
        <v>0</v>
      </c>
      <c r="K1054">
        <f>IFERROR(VLOOKUP(D1054,[3]!Table1_1[[Key]:[No_of_Maternal_death]],5,0),0)</f>
        <v>2900</v>
      </c>
      <c r="L1054" t="s">
        <v>382</v>
      </c>
      <c r="M1054" t="s">
        <v>383</v>
      </c>
      <c r="N1054">
        <v>63</v>
      </c>
      <c r="O1054">
        <v>64.400000000000006</v>
      </c>
      <c r="P1054">
        <v>61.4</v>
      </c>
      <c r="Q1054">
        <v>67.400000000000006</v>
      </c>
      <c r="R1054">
        <v>52</v>
      </c>
      <c r="S1054">
        <v>67.099999999999994</v>
      </c>
      <c r="T1054">
        <v>69.900000000000006</v>
      </c>
      <c r="U1054">
        <v>68.5</v>
      </c>
      <c r="V1054">
        <v>47</v>
      </c>
      <c r="W1054">
        <v>51.5</v>
      </c>
      <c r="X1054">
        <v>68.2</v>
      </c>
      <c r="Y1054">
        <v>65.400000000000006</v>
      </c>
      <c r="Z1054">
        <v>57.6</v>
      </c>
    </row>
    <row r="1055" spans="1:26" x14ac:dyDescent="0.25">
      <c r="A1055" t="s">
        <v>702</v>
      </c>
      <c r="B1055" t="s">
        <v>26</v>
      </c>
      <c r="C1055" t="s">
        <v>27</v>
      </c>
      <c r="D1055" t="s">
        <v>397</v>
      </c>
      <c r="E1055" t="s">
        <v>29</v>
      </c>
      <c r="F1055" t="s">
        <v>30</v>
      </c>
      <c r="G1055" t="s">
        <v>31</v>
      </c>
      <c r="H1055">
        <v>2011</v>
      </c>
      <c r="I1055">
        <f>IFERROR(VLOOKUP(D1055,[1]Sheet7!C:G,5,0),"Null")</f>
        <v>3.75879638504539</v>
      </c>
      <c r="J1055">
        <f>IFERROR(VLOOKUP(D1055,[2]!Table1_1[[#All],[Key]:[% of children under age 5 with fever]],5,0),0)</f>
        <v>28.3</v>
      </c>
      <c r="K1055">
        <f>IFERROR(VLOOKUP(D1055,[3]!Table1_1[[Key]:[No_of_Maternal_death]],5,0),0)</f>
        <v>3600</v>
      </c>
      <c r="L1055" t="s">
        <v>390</v>
      </c>
      <c r="M1055" t="s">
        <v>391</v>
      </c>
      <c r="N1055">
        <v>7</v>
      </c>
      <c r="O1055">
        <v>8</v>
      </c>
      <c r="P1055">
        <v>7</v>
      </c>
      <c r="Q1055">
        <v>8</v>
      </c>
      <c r="R1055">
        <v>5</v>
      </c>
      <c r="S1055">
        <v>5</v>
      </c>
      <c r="T1055">
        <v>14</v>
      </c>
      <c r="U1055">
        <v>5</v>
      </c>
      <c r="V1055">
        <v>2</v>
      </c>
      <c r="W1055">
        <v>2</v>
      </c>
      <c r="X1055">
        <v>0</v>
      </c>
      <c r="Y1055">
        <v>0</v>
      </c>
      <c r="Z1055">
        <v>0</v>
      </c>
    </row>
    <row r="1056" spans="1:26" x14ac:dyDescent="0.25">
      <c r="A1056" t="s">
        <v>702</v>
      </c>
      <c r="B1056" t="s">
        <v>26</v>
      </c>
      <c r="C1056" t="s">
        <v>27</v>
      </c>
      <c r="D1056" t="s">
        <v>646</v>
      </c>
      <c r="E1056" t="s">
        <v>29</v>
      </c>
      <c r="F1056" t="s">
        <v>30</v>
      </c>
      <c r="G1056" t="s">
        <v>31</v>
      </c>
      <c r="H1056">
        <v>2014</v>
      </c>
      <c r="I1056">
        <f>IFERROR(VLOOKUP(D1056,[1]Sheet7!C:G,5,0),"Null")</f>
        <v>3.6844289668349202</v>
      </c>
      <c r="J1056">
        <f>IFERROR(VLOOKUP(D1056,[2]!Table1_1[[#All],[Key]:[% of children under age 5 with fever]],5,0),0)</f>
        <v>0</v>
      </c>
      <c r="K1056">
        <f>IFERROR(VLOOKUP(D1056,[3]!Table1_1[[Key]:[No_of_Maternal_death]],5,0),0)</f>
        <v>3400</v>
      </c>
      <c r="L1056" t="s">
        <v>51</v>
      </c>
      <c r="M1056" t="s">
        <v>52</v>
      </c>
      <c r="N1056">
        <v>14.1</v>
      </c>
      <c r="O1056">
        <v>13.4</v>
      </c>
      <c r="P1056">
        <v>14.9</v>
      </c>
      <c r="Q1056">
        <v>16.3</v>
      </c>
      <c r="R1056">
        <v>6.6</v>
      </c>
      <c r="S1056">
        <v>14.9</v>
      </c>
      <c r="T1056">
        <v>17.7</v>
      </c>
      <c r="U1056">
        <v>16.5</v>
      </c>
      <c r="V1056">
        <v>12.9</v>
      </c>
      <c r="W1056">
        <v>5.0999999999999996</v>
      </c>
      <c r="X1056">
        <v>0</v>
      </c>
      <c r="Y1056">
        <v>0</v>
      </c>
      <c r="Z1056">
        <v>0</v>
      </c>
    </row>
    <row r="1057" spans="1:26" x14ac:dyDescent="0.25">
      <c r="A1057" t="s">
        <v>702</v>
      </c>
      <c r="B1057" t="s">
        <v>34</v>
      </c>
      <c r="C1057" t="s">
        <v>35</v>
      </c>
      <c r="D1057" t="s">
        <v>649</v>
      </c>
      <c r="E1057" t="s">
        <v>29</v>
      </c>
      <c r="F1057" t="s">
        <v>30</v>
      </c>
      <c r="G1057" t="s">
        <v>31</v>
      </c>
      <c r="H1057">
        <v>2015</v>
      </c>
      <c r="I1057">
        <f>IFERROR(VLOOKUP(D1057,[1]Sheet7!C:G,5,0),"Null")</f>
        <v>2.1887060904561602</v>
      </c>
      <c r="J1057">
        <f>IFERROR(VLOOKUP(D1057,[2]!Table1_1[[#All],[Key]:[% of children under age 5 with fever]],5,0),0)</f>
        <v>0</v>
      </c>
      <c r="K1057">
        <f>IFERROR(VLOOKUP(D1057,[3]!Table1_1[[Key]:[No_of_Maternal_death]],5,0),0)</f>
        <v>2300</v>
      </c>
      <c r="L1057" t="s">
        <v>294</v>
      </c>
      <c r="M1057" t="s">
        <v>295</v>
      </c>
      <c r="N1057">
        <v>12.7</v>
      </c>
      <c r="O1057">
        <v>13.7</v>
      </c>
      <c r="P1057">
        <v>11.8</v>
      </c>
      <c r="Q1057">
        <v>14.7</v>
      </c>
      <c r="R1057">
        <v>8.6999999999999993</v>
      </c>
      <c r="S1057">
        <v>16.2</v>
      </c>
      <c r="T1057">
        <v>12.5</v>
      </c>
      <c r="U1057">
        <v>12.8</v>
      </c>
      <c r="V1057">
        <v>9.1999999999999993</v>
      </c>
      <c r="W1057">
        <v>12.9</v>
      </c>
      <c r="X1057">
        <v>0</v>
      </c>
      <c r="Y1057">
        <v>0</v>
      </c>
      <c r="Z1057">
        <v>0</v>
      </c>
    </row>
    <row r="1058" spans="1:26" x14ac:dyDescent="0.25">
      <c r="A1058" t="s">
        <v>702</v>
      </c>
      <c r="B1058" t="s">
        <v>34</v>
      </c>
      <c r="C1058" t="s">
        <v>35</v>
      </c>
      <c r="D1058" t="s">
        <v>703</v>
      </c>
      <c r="E1058" t="s">
        <v>29</v>
      </c>
      <c r="F1058" t="s">
        <v>30</v>
      </c>
      <c r="G1058" t="s">
        <v>31</v>
      </c>
      <c r="H1058">
        <v>2019</v>
      </c>
      <c r="I1058">
        <f>IFERROR(VLOOKUP(D1058,[1]Sheet7!C:G,5,0),"Null")</f>
        <v>3.2642485702588702</v>
      </c>
      <c r="J1058">
        <f>IFERROR(VLOOKUP(D1058,[2]!Table1_1[[#All],[Key]:[% of children under age 5 with fever]],5,0),0)</f>
        <v>0</v>
      </c>
      <c r="K1058">
        <f>IFERROR(VLOOKUP(D1058,[3]!Table1_1[[Key]:[No_of_Maternal_death]],5,0),0)</f>
        <v>2100</v>
      </c>
      <c r="L1058" t="s">
        <v>335</v>
      </c>
      <c r="M1058" t="s">
        <v>336</v>
      </c>
      <c r="N1058">
        <v>12.2</v>
      </c>
      <c r="O1058">
        <v>13.4</v>
      </c>
      <c r="P1058">
        <v>11.1</v>
      </c>
      <c r="Q1058">
        <v>13.6</v>
      </c>
      <c r="R1058">
        <v>8.1999999999999993</v>
      </c>
      <c r="S1058">
        <v>19</v>
      </c>
      <c r="T1058">
        <v>11.5</v>
      </c>
      <c r="U1058">
        <v>9.9</v>
      </c>
      <c r="V1058">
        <v>10.5</v>
      </c>
      <c r="W1058">
        <v>6.6</v>
      </c>
      <c r="X1058">
        <v>0</v>
      </c>
      <c r="Y1058">
        <v>0</v>
      </c>
      <c r="Z1058">
        <v>0</v>
      </c>
    </row>
    <row r="1059" spans="1:26" x14ac:dyDescent="0.25">
      <c r="A1059" t="s">
        <v>702</v>
      </c>
      <c r="B1059" t="s">
        <v>43</v>
      </c>
      <c r="C1059" t="s">
        <v>44</v>
      </c>
      <c r="D1059" t="s">
        <v>704</v>
      </c>
      <c r="E1059" t="s">
        <v>46</v>
      </c>
      <c r="F1059" t="s">
        <v>30</v>
      </c>
      <c r="G1059" t="s">
        <v>31</v>
      </c>
      <c r="H1059">
        <v>2007</v>
      </c>
      <c r="I1059">
        <f>IFERROR(VLOOKUP(D1059,[1]Sheet7!C:G,5,0),"Null")</f>
        <v>2.8755572413652102</v>
      </c>
      <c r="J1059">
        <f>IFERROR(VLOOKUP(D1059,[2]!Table1_1[[#All],[Key]:[% of children under age 5 with fever]],5,0),0)</f>
        <v>0</v>
      </c>
      <c r="K1059">
        <f>IFERROR(VLOOKUP(D1059,[3]!Table1_1[[Key]:[No_of_Maternal_death]],5,0),0)</f>
        <v>1700</v>
      </c>
      <c r="L1059" t="s">
        <v>576</v>
      </c>
      <c r="M1059" t="s">
        <v>577</v>
      </c>
      <c r="N1059">
        <v>5.5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 t="s">
        <v>702</v>
      </c>
      <c r="B1060" t="s">
        <v>43</v>
      </c>
      <c r="C1060" t="s">
        <v>44</v>
      </c>
      <c r="D1060" t="s">
        <v>705</v>
      </c>
      <c r="E1060" t="s">
        <v>46</v>
      </c>
      <c r="F1060" t="s">
        <v>30</v>
      </c>
      <c r="G1060" t="s">
        <v>31</v>
      </c>
      <c r="H1060">
        <v>2011</v>
      </c>
      <c r="I1060">
        <f>IFERROR(VLOOKUP(D1060,[1]Sheet7!C:G,5,0),"Null")</f>
        <v>2.9281111574054699</v>
      </c>
      <c r="J1060">
        <f>IFERROR(VLOOKUP(D1060,[2]!Table1_1[[#All],[Key]:[% of children under age 5 with fever]],5,0),0)</f>
        <v>0</v>
      </c>
      <c r="K1060">
        <f>IFERROR(VLOOKUP(D1060,[3]!Table1_1[[Key]:[No_of_Maternal_death]],5,0),0)</f>
        <v>2300</v>
      </c>
      <c r="L1060" t="s">
        <v>398</v>
      </c>
      <c r="M1060" t="s">
        <v>399</v>
      </c>
      <c r="N1060">
        <v>21.7</v>
      </c>
      <c r="O1060">
        <v>20.8</v>
      </c>
      <c r="P1060">
        <v>22.5</v>
      </c>
      <c r="Q1060">
        <v>15.2</v>
      </c>
      <c r="R1060">
        <v>35.200000000000003</v>
      </c>
      <c r="S1060">
        <v>6.1</v>
      </c>
      <c r="T1060">
        <v>12</v>
      </c>
      <c r="U1060">
        <v>15.9</v>
      </c>
      <c r="V1060">
        <v>26.3</v>
      </c>
      <c r="W1060">
        <v>36</v>
      </c>
      <c r="X1060">
        <v>0</v>
      </c>
      <c r="Y1060">
        <v>0</v>
      </c>
      <c r="Z1060">
        <v>0</v>
      </c>
    </row>
    <row r="1061" spans="1:26" x14ac:dyDescent="0.25">
      <c r="A1061" t="s">
        <v>702</v>
      </c>
      <c r="B1061" t="s">
        <v>43</v>
      </c>
      <c r="C1061" t="s">
        <v>44</v>
      </c>
      <c r="D1061" t="s">
        <v>651</v>
      </c>
      <c r="E1061" t="s">
        <v>46</v>
      </c>
      <c r="F1061" t="s">
        <v>30</v>
      </c>
      <c r="G1061" t="s">
        <v>31</v>
      </c>
      <c r="H1061">
        <v>2016</v>
      </c>
      <c r="I1061">
        <f>IFERROR(VLOOKUP(D1061,[1]Sheet7!C:G,5,0),"Null")</f>
        <v>2.9498281439254899</v>
      </c>
      <c r="J1061">
        <f>IFERROR(VLOOKUP(D1061,[2]!Table1_1[[#All],[Key]:[% of children under age 5 with fever]],5,0),0)</f>
        <v>0</v>
      </c>
      <c r="K1061">
        <f>IFERROR(VLOOKUP(D1061,[3]!Table1_1[[Key]:[No_of_Maternal_death]],5,0),0)</f>
        <v>2600</v>
      </c>
      <c r="L1061" t="s">
        <v>32</v>
      </c>
      <c r="M1061" t="s">
        <v>33</v>
      </c>
      <c r="N1061">
        <v>76.7</v>
      </c>
      <c r="O1061">
        <v>81.599999999999994</v>
      </c>
      <c r="P1061">
        <v>68.7</v>
      </c>
      <c r="Q1061">
        <v>68.7</v>
      </c>
      <c r="R1061">
        <v>82.1</v>
      </c>
      <c r="S1061">
        <v>62.9</v>
      </c>
      <c r="T1061">
        <v>70.900000000000006</v>
      </c>
      <c r="U1061">
        <v>79.3</v>
      </c>
      <c r="V1061">
        <v>78.599999999999994</v>
      </c>
      <c r="W1061">
        <v>98.1</v>
      </c>
      <c r="X1061">
        <v>0</v>
      </c>
      <c r="Y1061">
        <v>0</v>
      </c>
      <c r="Z1061">
        <v>0</v>
      </c>
    </row>
    <row r="1062" spans="1:26" x14ac:dyDescent="0.25">
      <c r="A1062" t="s">
        <v>702</v>
      </c>
      <c r="B1062" t="s">
        <v>43</v>
      </c>
      <c r="C1062" t="s">
        <v>44</v>
      </c>
      <c r="D1062" t="s">
        <v>652</v>
      </c>
      <c r="E1062" t="s">
        <v>46</v>
      </c>
      <c r="F1062" t="s">
        <v>30</v>
      </c>
      <c r="G1062" t="s">
        <v>37</v>
      </c>
      <c r="H1062">
        <v>2010</v>
      </c>
      <c r="I1062">
        <f>IFERROR(VLOOKUP(D1062,[1]Sheet7!C:G,5,0),"Null")</f>
        <v>2.9349266629319199</v>
      </c>
      <c r="J1062">
        <f>IFERROR(VLOOKUP(D1062,[2]!Table1_1[[#All],[Key]:[% of children under age 5 with fever]],5,0),0)</f>
        <v>0</v>
      </c>
      <c r="K1062">
        <f>IFERROR(VLOOKUP(D1062,[3]!Table1_1[[Key]:[No_of_Maternal_death]],5,0),0)</f>
        <v>2200</v>
      </c>
      <c r="L1062" t="s">
        <v>38</v>
      </c>
      <c r="M1062" t="s">
        <v>39</v>
      </c>
      <c r="N1062">
        <v>69.5</v>
      </c>
      <c r="O1062">
        <v>70.3</v>
      </c>
      <c r="P1062">
        <v>68.400000000000006</v>
      </c>
      <c r="Q1062">
        <v>70.8</v>
      </c>
      <c r="R1062">
        <v>42.3</v>
      </c>
      <c r="S1062">
        <v>69.7</v>
      </c>
      <c r="T1062">
        <v>77.400000000000006</v>
      </c>
      <c r="U1062">
        <v>68.099999999999994</v>
      </c>
      <c r="V1062">
        <v>65.599999999999994</v>
      </c>
      <c r="W1062">
        <v>63.7</v>
      </c>
      <c r="X1062">
        <v>0</v>
      </c>
      <c r="Y1062">
        <v>0</v>
      </c>
      <c r="Z1062">
        <v>0</v>
      </c>
    </row>
    <row r="1063" spans="1:26" x14ac:dyDescent="0.25">
      <c r="A1063" t="s">
        <v>702</v>
      </c>
      <c r="B1063" t="s">
        <v>56</v>
      </c>
      <c r="C1063" t="s">
        <v>57</v>
      </c>
      <c r="D1063" t="s">
        <v>656</v>
      </c>
      <c r="E1063" t="s">
        <v>46</v>
      </c>
      <c r="F1063" t="s">
        <v>30</v>
      </c>
      <c r="G1063" t="s">
        <v>37</v>
      </c>
      <c r="H1063">
        <v>2012</v>
      </c>
      <c r="I1063">
        <f>IFERROR(VLOOKUP(D1063,[1]Sheet7!C:G,5,0),"Null")</f>
        <v>3.0318800772247698</v>
      </c>
      <c r="J1063">
        <f>IFERROR(VLOOKUP(D1063,[2]!Table1_1[[#All],[Key]:[% of children under age 5 with fever]],5,0),0)</f>
        <v>0</v>
      </c>
      <c r="K1063">
        <f>IFERROR(VLOOKUP(D1063,[3]!Table1_1[[Key]:[No_of_Maternal_death]],5,0),0)</f>
        <v>2300</v>
      </c>
      <c r="L1063" t="s">
        <v>376</v>
      </c>
      <c r="M1063" t="s">
        <v>377</v>
      </c>
      <c r="N1063">
        <v>68.900000000000006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 t="s">
        <v>702</v>
      </c>
      <c r="B1064" t="s">
        <v>56</v>
      </c>
      <c r="C1064" t="s">
        <v>57</v>
      </c>
      <c r="D1064" t="s">
        <v>410</v>
      </c>
      <c r="E1064" t="s">
        <v>46</v>
      </c>
      <c r="F1064" t="s">
        <v>47</v>
      </c>
      <c r="G1064" t="s">
        <v>31</v>
      </c>
      <c r="H1064">
        <v>2006</v>
      </c>
      <c r="I1064">
        <f>IFERROR(VLOOKUP(D1064,[1]Sheet7!C:G,5,0),"Null")</f>
        <v>3.1224815364946301</v>
      </c>
      <c r="J1064">
        <f>IFERROR(VLOOKUP(D1064,[2]!Table1_1[[#All],[Key]:[% of children under age 5 with fever]],5,0),0)</f>
        <v>48</v>
      </c>
      <c r="K1064">
        <f>IFERROR(VLOOKUP(D1064,[3]!Table1_1[[Key]:[No_of_Maternal_death]],5,0),0)</f>
        <v>2600</v>
      </c>
      <c r="L1064" t="s">
        <v>213</v>
      </c>
      <c r="M1064" t="s">
        <v>214</v>
      </c>
      <c r="N1064">
        <v>0.7</v>
      </c>
      <c r="O1064">
        <v>0</v>
      </c>
      <c r="P1064">
        <v>0</v>
      </c>
      <c r="Q1064">
        <v>0.8</v>
      </c>
      <c r="R1064">
        <v>0.7</v>
      </c>
      <c r="S1064">
        <v>0.5</v>
      </c>
      <c r="T1064">
        <v>0.4</v>
      </c>
      <c r="U1064">
        <v>0.9</v>
      </c>
      <c r="V1064">
        <v>0.8</v>
      </c>
      <c r="W1064">
        <v>1.2</v>
      </c>
      <c r="X1064">
        <v>0</v>
      </c>
      <c r="Y1064">
        <v>0</v>
      </c>
      <c r="Z1064">
        <v>0</v>
      </c>
    </row>
    <row r="1065" spans="1:26" x14ac:dyDescent="0.25">
      <c r="A1065" t="s">
        <v>702</v>
      </c>
      <c r="B1065" t="s">
        <v>56</v>
      </c>
      <c r="C1065" t="s">
        <v>57</v>
      </c>
      <c r="D1065" t="s">
        <v>656</v>
      </c>
      <c r="E1065" t="s">
        <v>46</v>
      </c>
      <c r="F1065" t="s">
        <v>47</v>
      </c>
      <c r="G1065" t="s">
        <v>31</v>
      </c>
      <c r="H1065">
        <v>2012</v>
      </c>
      <c r="I1065">
        <f>IFERROR(VLOOKUP(D1065,[1]Sheet7!C:G,5,0),"Null")</f>
        <v>3.0318800772247698</v>
      </c>
      <c r="J1065">
        <f>IFERROR(VLOOKUP(D1065,[2]!Table1_1[[#All],[Key]:[% of children under age 5 with fever]],5,0),0)</f>
        <v>0</v>
      </c>
      <c r="K1065">
        <f>IFERROR(VLOOKUP(D1065,[3]!Table1_1[[Key]:[No_of_Maternal_death]],5,0),0)</f>
        <v>2300</v>
      </c>
      <c r="L1065" t="s">
        <v>48</v>
      </c>
      <c r="M1065" t="s">
        <v>49</v>
      </c>
      <c r="N1065">
        <v>32</v>
      </c>
      <c r="O1065">
        <v>12.7</v>
      </c>
      <c r="P1065">
        <v>11.9</v>
      </c>
      <c r="Q1065">
        <v>32.6</v>
      </c>
      <c r="R1065">
        <v>31.5</v>
      </c>
      <c r="S1065">
        <v>20.5</v>
      </c>
      <c r="T1065">
        <v>25.8</v>
      </c>
      <c r="U1065">
        <v>43</v>
      </c>
      <c r="V1065">
        <v>34.1</v>
      </c>
      <c r="W1065">
        <v>32.1</v>
      </c>
      <c r="X1065">
        <v>0</v>
      </c>
      <c r="Y1065">
        <v>0</v>
      </c>
      <c r="Z1065">
        <v>0</v>
      </c>
    </row>
    <row r="1066" spans="1:26" x14ac:dyDescent="0.25">
      <c r="A1066" t="s">
        <v>702</v>
      </c>
      <c r="B1066" t="s">
        <v>56</v>
      </c>
      <c r="C1066" t="s">
        <v>57</v>
      </c>
      <c r="D1066" t="s">
        <v>59</v>
      </c>
      <c r="E1066" t="s">
        <v>46</v>
      </c>
      <c r="F1066" t="s">
        <v>47</v>
      </c>
      <c r="G1066" t="s">
        <v>31</v>
      </c>
      <c r="H1066">
        <v>2014</v>
      </c>
      <c r="I1066">
        <f>IFERROR(VLOOKUP(D1066,[1]Sheet7!C:G,5,0),"Null")</f>
        <v>2.9797784992387202</v>
      </c>
      <c r="J1066">
        <f>IFERROR(VLOOKUP(D1066,[2]!Table1_1[[#All],[Key]:[% of children under age 5 with fever]],5,0),0)</f>
        <v>49.2</v>
      </c>
      <c r="K1066">
        <f>IFERROR(VLOOKUP(D1066,[3]!Table1_1[[Key]:[No_of_Maternal_death]],5,0),0)</f>
        <v>2300</v>
      </c>
      <c r="L1066" t="s">
        <v>51</v>
      </c>
      <c r="M1066" t="s">
        <v>52</v>
      </c>
      <c r="N1066">
        <v>13.1</v>
      </c>
      <c r="O1066">
        <v>10.8</v>
      </c>
      <c r="P1066">
        <v>15.3</v>
      </c>
      <c r="Q1066">
        <v>12.4</v>
      </c>
      <c r="R1066">
        <v>14.1</v>
      </c>
      <c r="S1066">
        <v>11</v>
      </c>
      <c r="T1066">
        <v>15.8</v>
      </c>
      <c r="U1066">
        <v>14.2</v>
      </c>
      <c r="V1066">
        <v>15.6</v>
      </c>
      <c r="W1066">
        <v>5.8</v>
      </c>
      <c r="X1066">
        <v>0</v>
      </c>
      <c r="Y1066">
        <v>0</v>
      </c>
      <c r="Z1066">
        <v>0</v>
      </c>
    </row>
    <row r="1067" spans="1:26" x14ac:dyDescent="0.25">
      <c r="A1067" t="s">
        <v>702</v>
      </c>
      <c r="B1067" t="s">
        <v>68</v>
      </c>
      <c r="C1067" t="s">
        <v>69</v>
      </c>
      <c r="D1067" t="s">
        <v>706</v>
      </c>
      <c r="E1067" t="s">
        <v>46</v>
      </c>
      <c r="F1067" t="s">
        <v>47</v>
      </c>
      <c r="G1067" t="s">
        <v>31</v>
      </c>
      <c r="H1067">
        <v>2018</v>
      </c>
      <c r="I1067">
        <f>IFERROR(VLOOKUP(D1067,[1]Sheet7!C:G,5,0),"Null")</f>
        <v>1.94305862344608</v>
      </c>
      <c r="J1067">
        <f>IFERROR(VLOOKUP(D1067,[2]!Table1_1[[#All],[Key]:[% of children under age 5 with fever]],5,0),0)</f>
        <v>0</v>
      </c>
      <c r="K1067">
        <f>IFERROR(VLOOKUP(D1067,[3]!Table1_1[[Key]:[No_of_Maternal_death]],5,0),0)</f>
        <v>1900</v>
      </c>
      <c r="L1067" t="s">
        <v>54</v>
      </c>
      <c r="M1067" t="s">
        <v>55</v>
      </c>
      <c r="N1067">
        <v>37</v>
      </c>
      <c r="O1067">
        <v>41.3</v>
      </c>
      <c r="P1067">
        <v>32</v>
      </c>
      <c r="Q1067">
        <v>42.9</v>
      </c>
      <c r="R1067">
        <v>28.8</v>
      </c>
      <c r="S1067">
        <v>46.7</v>
      </c>
      <c r="T1067">
        <v>45.9</v>
      </c>
      <c r="U1067">
        <v>32.299999999999997</v>
      </c>
      <c r="V1067">
        <v>38</v>
      </c>
      <c r="W1067">
        <v>24.8</v>
      </c>
      <c r="X1067">
        <v>37.4</v>
      </c>
      <c r="Y1067">
        <v>33.5</v>
      </c>
      <c r="Z1067">
        <v>40.200000000000003</v>
      </c>
    </row>
    <row r="1068" spans="1:26" x14ac:dyDescent="0.25">
      <c r="A1068" t="s">
        <v>702</v>
      </c>
      <c r="B1068" t="s">
        <v>68</v>
      </c>
      <c r="C1068" t="s">
        <v>69</v>
      </c>
      <c r="D1068" t="s">
        <v>70</v>
      </c>
      <c r="E1068" t="s">
        <v>46</v>
      </c>
      <c r="F1068" t="s">
        <v>47</v>
      </c>
      <c r="G1068" t="s">
        <v>37</v>
      </c>
      <c r="H1068">
        <v>2010</v>
      </c>
      <c r="I1068">
        <f>IFERROR(VLOOKUP(D1068,[1]Sheet7!C:G,5,0),"Null")</f>
        <v>2.0712083450150001</v>
      </c>
      <c r="J1068">
        <f>IFERROR(VLOOKUP(D1068,[2]!Table1_1[[#All],[Key]:[% of children under age 5 with fever]],5,0),0)</f>
        <v>34.1</v>
      </c>
      <c r="K1068">
        <f>IFERROR(VLOOKUP(D1068,[3]!Table1_1[[Key]:[No_of_Maternal_death]],5,0),0)</f>
        <v>2100</v>
      </c>
      <c r="L1068" t="s">
        <v>38</v>
      </c>
      <c r="M1068" t="s">
        <v>39</v>
      </c>
      <c r="N1068">
        <v>24.7</v>
      </c>
      <c r="O1068">
        <v>27.6</v>
      </c>
      <c r="P1068">
        <v>21.6</v>
      </c>
      <c r="Q1068">
        <v>22.8</v>
      </c>
      <c r="R1068">
        <v>30.6</v>
      </c>
      <c r="S1068">
        <v>22.1</v>
      </c>
      <c r="T1068">
        <v>21.1</v>
      </c>
      <c r="U1068">
        <v>18.5</v>
      </c>
      <c r="V1068">
        <v>29.9</v>
      </c>
      <c r="W1068">
        <v>28.7</v>
      </c>
      <c r="X1068">
        <v>0</v>
      </c>
      <c r="Y1068">
        <v>0</v>
      </c>
      <c r="Z1068">
        <v>0</v>
      </c>
    </row>
    <row r="1069" spans="1:26" x14ac:dyDescent="0.25">
      <c r="A1069" t="s">
        <v>702</v>
      </c>
      <c r="B1069" t="s">
        <v>76</v>
      </c>
      <c r="C1069" t="s">
        <v>77</v>
      </c>
      <c r="D1069" t="s">
        <v>707</v>
      </c>
      <c r="E1069" t="s">
        <v>46</v>
      </c>
      <c r="F1069" t="s">
        <v>47</v>
      </c>
      <c r="G1069" t="s">
        <v>37</v>
      </c>
      <c r="H1069">
        <v>2014</v>
      </c>
      <c r="I1069">
        <f>IFERROR(VLOOKUP(D1069,[1]Sheet7!C:G,5,0),"Null")</f>
        <v>2.3152427484718299</v>
      </c>
      <c r="J1069">
        <f>IFERROR(VLOOKUP(D1069,[2]!Table1_1[[#All],[Key]:[% of children under age 5 with fever]],5,0),0)</f>
        <v>0</v>
      </c>
      <c r="K1069">
        <f>IFERROR(VLOOKUP(D1069,[3]!Table1_1[[Key]:[No_of_Maternal_death]],5,0),0)</f>
        <v>4600</v>
      </c>
      <c r="L1069" t="s">
        <v>60</v>
      </c>
      <c r="M1069" t="s">
        <v>61</v>
      </c>
      <c r="N1069">
        <v>27.8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5">
      <c r="A1070" t="s">
        <v>702</v>
      </c>
      <c r="B1070" t="s">
        <v>76</v>
      </c>
      <c r="C1070" t="s">
        <v>77</v>
      </c>
      <c r="D1070" t="s">
        <v>658</v>
      </c>
      <c r="E1070" t="s">
        <v>46</v>
      </c>
      <c r="F1070" t="s">
        <v>47</v>
      </c>
      <c r="G1070" t="s">
        <v>37</v>
      </c>
      <c r="H1070">
        <v>2018</v>
      </c>
      <c r="I1070">
        <f>IFERROR(VLOOKUP(D1070,[1]Sheet7!C:G,5,0),"Null")</f>
        <v>2.5664749340503601</v>
      </c>
      <c r="J1070">
        <f>IFERROR(VLOOKUP(D1070,[2]!Table1_1[[#All],[Key]:[% of children under age 5 with fever]],5,0),0)</f>
        <v>0</v>
      </c>
      <c r="K1070">
        <f>IFERROR(VLOOKUP(D1070,[3]!Table1_1[[Key]:[No_of_Maternal_death]],5,0),0)</f>
        <v>4700</v>
      </c>
      <c r="L1070" t="s">
        <v>63</v>
      </c>
      <c r="M1070" t="s">
        <v>64</v>
      </c>
      <c r="N1070">
        <v>79.400000000000006</v>
      </c>
      <c r="O1070">
        <v>82.4</v>
      </c>
      <c r="P1070">
        <v>76.5</v>
      </c>
      <c r="Q1070">
        <v>80</v>
      </c>
      <c r="R1070">
        <v>76</v>
      </c>
      <c r="S1070">
        <v>82.1</v>
      </c>
      <c r="T1070">
        <v>77.8</v>
      </c>
      <c r="U1070">
        <v>81.099999999999994</v>
      </c>
      <c r="V1070">
        <v>79.3</v>
      </c>
      <c r="W1070">
        <v>75.8</v>
      </c>
      <c r="X1070">
        <v>0</v>
      </c>
      <c r="Y1070">
        <v>0</v>
      </c>
      <c r="Z1070">
        <v>28.1</v>
      </c>
    </row>
    <row r="1071" spans="1:26" x14ac:dyDescent="0.25">
      <c r="A1071" t="s">
        <v>702</v>
      </c>
      <c r="B1071" t="s">
        <v>86</v>
      </c>
      <c r="C1071" t="s">
        <v>87</v>
      </c>
      <c r="D1071" t="s">
        <v>708</v>
      </c>
      <c r="E1071" t="s">
        <v>46</v>
      </c>
      <c r="F1071" t="s">
        <v>47</v>
      </c>
      <c r="G1071" t="s">
        <v>37</v>
      </c>
      <c r="H1071">
        <v>2021</v>
      </c>
      <c r="I1071">
        <f>IFERROR(VLOOKUP(D1071,[1]Sheet7!C:G,5,0),"Null")</f>
        <v>2.6358194058603899</v>
      </c>
      <c r="J1071">
        <f>IFERROR(VLOOKUP(D1071,[2]!Table1_1[[#All],[Key]:[% of children under age 5 with fever]],5,0),0)</f>
        <v>0</v>
      </c>
      <c r="K1071">
        <f>IFERROR(VLOOKUP(D1071,[3]!Table1_1[[Key]:[No_of_Maternal_death]],5,0),0)</f>
        <v>0</v>
      </c>
      <c r="L1071" t="s">
        <v>66</v>
      </c>
      <c r="M1071" t="s">
        <v>67</v>
      </c>
      <c r="N1071">
        <v>48.5</v>
      </c>
      <c r="O1071">
        <v>0</v>
      </c>
      <c r="P1071">
        <v>0</v>
      </c>
      <c r="Q1071">
        <v>45.8</v>
      </c>
      <c r="R1071">
        <v>60</v>
      </c>
      <c r="S1071">
        <v>43</v>
      </c>
      <c r="T1071">
        <v>47.9</v>
      </c>
      <c r="U1071">
        <v>41.3</v>
      </c>
      <c r="V1071">
        <v>52.8</v>
      </c>
      <c r="W1071">
        <v>62.7</v>
      </c>
      <c r="X1071">
        <v>0</v>
      </c>
      <c r="Y1071">
        <v>0</v>
      </c>
      <c r="Z1071">
        <v>0</v>
      </c>
    </row>
    <row r="1072" spans="1:26" x14ac:dyDescent="0.25">
      <c r="A1072" t="s">
        <v>702</v>
      </c>
      <c r="B1072" t="s">
        <v>86</v>
      </c>
      <c r="C1072" t="s">
        <v>87</v>
      </c>
      <c r="D1072" t="s">
        <v>709</v>
      </c>
      <c r="E1072" t="s">
        <v>46</v>
      </c>
      <c r="F1072" t="s">
        <v>47</v>
      </c>
      <c r="G1072" t="s">
        <v>37</v>
      </c>
      <c r="H1072">
        <v>2010</v>
      </c>
      <c r="I1072">
        <f>IFERROR(VLOOKUP(D1072,[1]Sheet7!C:G,5,0),"Null")</f>
        <v>2.85121531529997</v>
      </c>
      <c r="J1072">
        <f>IFERROR(VLOOKUP(D1072,[2]!Table1_1[[#All],[Key]:[% of children under age 5 with fever]],5,0),0)</f>
        <v>0</v>
      </c>
      <c r="K1072">
        <f>IFERROR(VLOOKUP(D1072,[3]!Table1_1[[Key]:[No_of_Maternal_death]],5,0),0)</f>
        <v>4200</v>
      </c>
      <c r="L1072" t="s">
        <v>71</v>
      </c>
      <c r="M1072" t="s">
        <v>72</v>
      </c>
      <c r="N1072">
        <v>9.5</v>
      </c>
      <c r="O1072">
        <v>9.1</v>
      </c>
      <c r="P1072">
        <v>10</v>
      </c>
      <c r="Q1072">
        <v>12.3</v>
      </c>
      <c r="R1072">
        <v>6.3</v>
      </c>
      <c r="S1072">
        <v>19.399999999999999</v>
      </c>
      <c r="T1072">
        <v>11.6</v>
      </c>
      <c r="U1072">
        <v>12</v>
      </c>
      <c r="V1072">
        <v>4.8</v>
      </c>
      <c r="W1072">
        <v>5.7</v>
      </c>
      <c r="X1072">
        <v>0</v>
      </c>
      <c r="Y1072">
        <v>0</v>
      </c>
      <c r="Z1072">
        <v>0</v>
      </c>
    </row>
    <row r="1073" spans="1:26" x14ac:dyDescent="0.25">
      <c r="A1073" t="s">
        <v>702</v>
      </c>
      <c r="B1073" t="s">
        <v>86</v>
      </c>
      <c r="C1073" t="s">
        <v>87</v>
      </c>
      <c r="D1073" t="s">
        <v>660</v>
      </c>
      <c r="E1073" t="s">
        <v>46</v>
      </c>
      <c r="F1073" t="s">
        <v>47</v>
      </c>
      <c r="G1073" t="s">
        <v>37</v>
      </c>
      <c r="H1073">
        <v>2019</v>
      </c>
      <c r="I1073">
        <f>IFERROR(VLOOKUP(D1073,[1]Sheet7!C:G,5,0),"Null")</f>
        <v>2.7748797807221002</v>
      </c>
      <c r="J1073">
        <f>IFERROR(VLOOKUP(D1073,[2]!Table1_1[[#All],[Key]:[% of children under age 5 with fever]],5,0),0)</f>
        <v>0</v>
      </c>
      <c r="K1073">
        <f>IFERROR(VLOOKUP(D1073,[3]!Table1_1[[Key]:[No_of_Maternal_death]],5,0),0)</f>
        <v>4100</v>
      </c>
      <c r="L1073" t="s">
        <v>74</v>
      </c>
      <c r="M1073" t="s">
        <v>75</v>
      </c>
      <c r="N1073">
        <v>30.2</v>
      </c>
      <c r="O1073">
        <v>29.5</v>
      </c>
      <c r="P1073">
        <v>31</v>
      </c>
      <c r="Q1073">
        <v>30.8</v>
      </c>
      <c r="R1073">
        <v>29.1</v>
      </c>
      <c r="S1073">
        <v>18.399999999999999</v>
      </c>
      <c r="T1073">
        <v>37.5</v>
      </c>
      <c r="U1073">
        <v>28.9</v>
      </c>
      <c r="V1073">
        <v>32.9</v>
      </c>
      <c r="W1073">
        <v>34.299999999999997</v>
      </c>
      <c r="X1073">
        <v>0</v>
      </c>
      <c r="Y1073">
        <v>0</v>
      </c>
      <c r="Z1073">
        <v>0</v>
      </c>
    </row>
    <row r="1074" spans="1:26" x14ac:dyDescent="0.25">
      <c r="A1074" t="s">
        <v>702</v>
      </c>
      <c r="B1074" t="s">
        <v>95</v>
      </c>
      <c r="C1074" t="s">
        <v>96</v>
      </c>
      <c r="D1074" t="s">
        <v>662</v>
      </c>
      <c r="E1074" t="s">
        <v>46</v>
      </c>
      <c r="F1074" t="s">
        <v>47</v>
      </c>
      <c r="G1074" t="s">
        <v>31</v>
      </c>
      <c r="H1074">
        <v>2016</v>
      </c>
      <c r="I1074">
        <f>IFERROR(VLOOKUP(D1074,[1]Sheet7!C:G,5,0),"Null")</f>
        <v>3.4660346480853699</v>
      </c>
      <c r="J1074">
        <f>IFERROR(VLOOKUP(D1074,[2]!Table1_1[[#All],[Key]:[% of children under age 5 with fever]],5,0),0)</f>
        <v>0</v>
      </c>
      <c r="K1074">
        <f>IFERROR(VLOOKUP(D1074,[3]!Table1_1[[Key]:[No_of_Maternal_death]],5,0),0)</f>
        <v>20000</v>
      </c>
      <c r="L1074" t="s">
        <v>83</v>
      </c>
      <c r="M1074" t="s">
        <v>84</v>
      </c>
      <c r="N1074">
        <v>64.099999999999994</v>
      </c>
      <c r="O1074">
        <v>67.8</v>
      </c>
      <c r="P1074">
        <v>60.7</v>
      </c>
      <c r="Q1074">
        <v>63.8</v>
      </c>
      <c r="R1074">
        <v>64.400000000000006</v>
      </c>
      <c r="S1074">
        <v>69.5</v>
      </c>
      <c r="T1074">
        <v>57.9</v>
      </c>
      <c r="U1074">
        <v>68.7</v>
      </c>
      <c r="V1074">
        <v>77.2</v>
      </c>
      <c r="W1074">
        <v>44.3</v>
      </c>
      <c r="X1074">
        <v>0</v>
      </c>
      <c r="Y1074">
        <v>0</v>
      </c>
      <c r="Z1074">
        <v>0</v>
      </c>
    </row>
    <row r="1075" spans="1:26" x14ac:dyDescent="0.25">
      <c r="A1075" t="s">
        <v>702</v>
      </c>
      <c r="B1075" t="s">
        <v>95</v>
      </c>
      <c r="C1075" t="s">
        <v>96</v>
      </c>
      <c r="D1075" t="s">
        <v>663</v>
      </c>
      <c r="E1075" t="s">
        <v>46</v>
      </c>
      <c r="F1075" t="s">
        <v>47</v>
      </c>
      <c r="G1075" t="s">
        <v>31</v>
      </c>
      <c r="H1075">
        <v>2021</v>
      </c>
      <c r="I1075">
        <f>IFERROR(VLOOKUP(D1075,[1]Sheet7!C:G,5,0),"Null")</f>
        <v>3.2225281599125202</v>
      </c>
      <c r="J1075">
        <f>IFERROR(VLOOKUP(D1075,[2]!Table1_1[[#All],[Key]:[% of children under age 5 with fever]],5,0),0)</f>
        <v>0</v>
      </c>
      <c r="K1075">
        <f>IFERROR(VLOOKUP(D1075,[3]!Table1_1[[Key]:[No_of_Maternal_death]],5,0),0)</f>
        <v>0</v>
      </c>
      <c r="L1075" t="s">
        <v>66</v>
      </c>
      <c r="M1075" t="s">
        <v>67</v>
      </c>
      <c r="N1075">
        <v>38.6</v>
      </c>
      <c r="O1075">
        <v>0</v>
      </c>
      <c r="P1075">
        <v>0</v>
      </c>
      <c r="Q1075">
        <v>35.5</v>
      </c>
      <c r="R1075">
        <v>41.8</v>
      </c>
      <c r="S1075">
        <v>32.200000000000003</v>
      </c>
      <c r="T1075">
        <v>43.2</v>
      </c>
      <c r="U1075">
        <v>31.2</v>
      </c>
      <c r="V1075">
        <v>40.6</v>
      </c>
      <c r="W1075">
        <v>45.8</v>
      </c>
      <c r="X1075">
        <v>0</v>
      </c>
      <c r="Y1075">
        <v>0</v>
      </c>
      <c r="Z1075">
        <v>0</v>
      </c>
    </row>
    <row r="1076" spans="1:26" x14ac:dyDescent="0.25">
      <c r="A1076" t="s">
        <v>702</v>
      </c>
      <c r="B1076" t="s">
        <v>95</v>
      </c>
      <c r="C1076" t="s">
        <v>96</v>
      </c>
      <c r="D1076" t="s">
        <v>710</v>
      </c>
      <c r="E1076" t="s">
        <v>46</v>
      </c>
      <c r="F1076" t="s">
        <v>47</v>
      </c>
      <c r="G1076" t="s">
        <v>31</v>
      </c>
      <c r="H1076">
        <v>2011</v>
      </c>
      <c r="I1076">
        <f>IFERROR(VLOOKUP(D1076,[1]Sheet7!C:G,5,0),"Null")</f>
        <v>3.3517939150768101</v>
      </c>
      <c r="J1076">
        <f>IFERROR(VLOOKUP(D1076,[2]!Table1_1[[#All],[Key]:[% of children under age 5 with fever]],5,0),0)</f>
        <v>0</v>
      </c>
      <c r="K1076">
        <f>IFERROR(VLOOKUP(D1076,[3]!Table1_1[[Key]:[No_of_Maternal_death]],5,0),0)</f>
        <v>18000</v>
      </c>
      <c r="L1076" t="s">
        <v>89</v>
      </c>
      <c r="M1076" t="s">
        <v>90</v>
      </c>
      <c r="N1076">
        <v>26.2</v>
      </c>
      <c r="O1076">
        <v>27.4</v>
      </c>
      <c r="P1076">
        <v>25</v>
      </c>
      <c r="Q1076">
        <v>21.9</v>
      </c>
      <c r="R1076">
        <v>30.2</v>
      </c>
      <c r="S1076">
        <v>15.6</v>
      </c>
      <c r="T1076">
        <v>15.1</v>
      </c>
      <c r="U1076">
        <v>26.1</v>
      </c>
      <c r="V1076">
        <v>29.6</v>
      </c>
      <c r="W1076">
        <v>35.200000000000003</v>
      </c>
      <c r="X1076">
        <v>0</v>
      </c>
      <c r="Y1076">
        <v>0</v>
      </c>
      <c r="Z1076">
        <v>0</v>
      </c>
    </row>
    <row r="1077" spans="1:26" x14ac:dyDescent="0.25">
      <c r="A1077" t="s">
        <v>702</v>
      </c>
      <c r="B1077" t="s">
        <v>95</v>
      </c>
      <c r="C1077" t="s">
        <v>96</v>
      </c>
      <c r="D1077" t="s">
        <v>101</v>
      </c>
      <c r="E1077" t="s">
        <v>46</v>
      </c>
      <c r="F1077" t="s">
        <v>47</v>
      </c>
      <c r="G1077" t="s">
        <v>31</v>
      </c>
      <c r="H1077">
        <v>2014</v>
      </c>
      <c r="I1077">
        <f>IFERROR(VLOOKUP(D1077,[1]Sheet7!C:G,5,0),"Null")</f>
        <v>3.4460167581905101</v>
      </c>
      <c r="J1077">
        <f>IFERROR(VLOOKUP(D1077,[2]!Table1_1[[#All],[Key]:[% of children under age 5 with fever]],5,0),0)</f>
        <v>29.2</v>
      </c>
      <c r="K1077">
        <f>IFERROR(VLOOKUP(D1077,[3]!Table1_1[[Key]:[No_of_Maternal_death]],5,0),0)</f>
        <v>19000</v>
      </c>
      <c r="L1077" t="s">
        <v>51</v>
      </c>
      <c r="M1077" t="s">
        <v>52</v>
      </c>
      <c r="N1077">
        <v>15.1</v>
      </c>
      <c r="O1077">
        <v>0</v>
      </c>
      <c r="P1077">
        <v>0</v>
      </c>
      <c r="Q1077">
        <v>14.6</v>
      </c>
      <c r="R1077">
        <v>16.100000000000001</v>
      </c>
      <c r="S1077">
        <v>7.6</v>
      </c>
      <c r="T1077">
        <v>12</v>
      </c>
      <c r="U1077">
        <v>17.899999999999999</v>
      </c>
      <c r="V1077">
        <v>19.3</v>
      </c>
      <c r="W1077">
        <v>21.9</v>
      </c>
      <c r="X1077">
        <v>0</v>
      </c>
      <c r="Y1077">
        <v>0</v>
      </c>
      <c r="Z1077">
        <v>0</v>
      </c>
    </row>
    <row r="1078" spans="1:26" x14ac:dyDescent="0.25">
      <c r="A1078" t="s">
        <v>702</v>
      </c>
      <c r="B1078" t="s">
        <v>107</v>
      </c>
      <c r="C1078" t="s">
        <v>108</v>
      </c>
      <c r="D1078" t="s">
        <v>664</v>
      </c>
      <c r="E1078" t="s">
        <v>46</v>
      </c>
      <c r="F1078" t="s">
        <v>47</v>
      </c>
      <c r="G1078" t="s">
        <v>31</v>
      </c>
      <c r="H1078">
        <v>2018</v>
      </c>
      <c r="I1078">
        <f>IFERROR(VLOOKUP(D1078,[1]Sheet7!C:G,5,0),"Null")</f>
        <v>2.3941846253096299</v>
      </c>
      <c r="J1078">
        <f>IFERROR(VLOOKUP(D1078,[2]!Table1_1[[#All],[Key]:[% of children under age 5 with fever]],5,0),0)</f>
        <v>0</v>
      </c>
      <c r="K1078">
        <f>IFERROR(VLOOKUP(D1078,[3]!Table1_1[[Key]:[No_of_Maternal_death]],5,0),0)</f>
        <v>650</v>
      </c>
      <c r="L1078" t="s">
        <v>93</v>
      </c>
      <c r="M1078" t="s">
        <v>94</v>
      </c>
      <c r="N1078">
        <v>21.2</v>
      </c>
      <c r="O1078">
        <v>0</v>
      </c>
      <c r="P1078">
        <v>0</v>
      </c>
      <c r="Q1078">
        <v>18</v>
      </c>
      <c r="R1078">
        <v>25.8</v>
      </c>
      <c r="S1078">
        <v>8</v>
      </c>
      <c r="T1078">
        <v>23.3</v>
      </c>
      <c r="U1078">
        <v>23.9</v>
      </c>
      <c r="V1078">
        <v>23.7</v>
      </c>
      <c r="W1078">
        <v>30.8</v>
      </c>
      <c r="X1078">
        <v>0</v>
      </c>
      <c r="Y1078">
        <v>0</v>
      </c>
      <c r="Z1078">
        <v>0</v>
      </c>
    </row>
    <row r="1079" spans="1:26" x14ac:dyDescent="0.25">
      <c r="A1079" t="s">
        <v>702</v>
      </c>
      <c r="B1079" t="s">
        <v>107</v>
      </c>
      <c r="C1079" t="s">
        <v>108</v>
      </c>
      <c r="D1079" t="s">
        <v>711</v>
      </c>
      <c r="E1079" t="s">
        <v>46</v>
      </c>
      <c r="F1079" t="s">
        <v>47</v>
      </c>
      <c r="G1079" t="s">
        <v>37</v>
      </c>
      <c r="H1079">
        <v>2007</v>
      </c>
      <c r="I1079">
        <f>IFERROR(VLOOKUP(D1079,[1]Sheet7!C:G,5,0),"Null")</f>
        <v>3.6815587625745798</v>
      </c>
      <c r="J1079">
        <f>IFERROR(VLOOKUP(D1079,[2]!Table1_1[[#All],[Key]:[% of children under age 5 with fever]],5,0),0)</f>
        <v>0</v>
      </c>
      <c r="K1079">
        <f>IFERROR(VLOOKUP(D1079,[3]!Table1_1[[Key]:[No_of_Maternal_death]],5,0),0)</f>
        <v>650</v>
      </c>
      <c r="L1079" t="s">
        <v>98</v>
      </c>
      <c r="M1079" t="s">
        <v>99</v>
      </c>
      <c r="N1079">
        <v>2.1</v>
      </c>
      <c r="O1079">
        <v>2.2999999999999998</v>
      </c>
      <c r="P1079">
        <v>2</v>
      </c>
      <c r="Q1079">
        <v>0.3</v>
      </c>
      <c r="R1079">
        <v>4</v>
      </c>
      <c r="S1079">
        <v>2.4</v>
      </c>
      <c r="T1079">
        <v>1.7</v>
      </c>
      <c r="U1079">
        <v>0</v>
      </c>
      <c r="V1079">
        <v>2.4</v>
      </c>
      <c r="W1079">
        <v>4.2</v>
      </c>
      <c r="X1079">
        <v>0</v>
      </c>
      <c r="Y1079">
        <v>0</v>
      </c>
      <c r="Z1079">
        <v>0</v>
      </c>
    </row>
    <row r="1080" spans="1:26" x14ac:dyDescent="0.25">
      <c r="A1080" t="s">
        <v>702</v>
      </c>
      <c r="B1080" t="s">
        <v>107</v>
      </c>
      <c r="C1080" t="s">
        <v>108</v>
      </c>
      <c r="D1080" t="s">
        <v>665</v>
      </c>
      <c r="E1080" t="s">
        <v>46</v>
      </c>
      <c r="F1080" t="s">
        <v>47</v>
      </c>
      <c r="G1080" t="s">
        <v>37</v>
      </c>
      <c r="H1080">
        <v>2010</v>
      </c>
      <c r="I1080">
        <f>IFERROR(VLOOKUP(D1080,[1]Sheet7!C:G,5,0),"Null")</f>
        <v>4.1558972223646702</v>
      </c>
      <c r="J1080">
        <f>IFERROR(VLOOKUP(D1080,[2]!Table1_1[[#All],[Key]:[% of children under age 5 with fever]],5,0),0)</f>
        <v>0</v>
      </c>
      <c r="K1080">
        <f>IFERROR(VLOOKUP(D1080,[3]!Table1_1[[Key]:[No_of_Maternal_death]],5,0),0)</f>
        <v>670</v>
      </c>
      <c r="L1080" t="s">
        <v>71</v>
      </c>
      <c r="M1080" t="s">
        <v>72</v>
      </c>
      <c r="N1080">
        <v>4.0999999999999996</v>
      </c>
      <c r="O1080">
        <v>4.4000000000000004</v>
      </c>
      <c r="P1080">
        <v>3.8</v>
      </c>
      <c r="Q1080">
        <v>3.3</v>
      </c>
      <c r="R1080">
        <v>6.1</v>
      </c>
      <c r="S1080">
        <v>1.8</v>
      </c>
      <c r="T1080">
        <v>5.2</v>
      </c>
      <c r="U1080">
        <v>3.4</v>
      </c>
      <c r="V1080">
        <v>2.2999999999999998</v>
      </c>
      <c r="W1080">
        <v>8.4</v>
      </c>
      <c r="X1080">
        <v>0</v>
      </c>
      <c r="Y1080">
        <v>0</v>
      </c>
      <c r="Z1080">
        <v>0</v>
      </c>
    </row>
    <row r="1081" spans="1:26" x14ac:dyDescent="0.25">
      <c r="A1081" t="s">
        <v>702</v>
      </c>
      <c r="B1081" t="s">
        <v>113</v>
      </c>
      <c r="C1081" t="s">
        <v>114</v>
      </c>
      <c r="D1081" t="s">
        <v>666</v>
      </c>
      <c r="E1081" t="s">
        <v>29</v>
      </c>
      <c r="F1081" t="s">
        <v>47</v>
      </c>
      <c r="G1081" t="s">
        <v>37</v>
      </c>
      <c r="H1081">
        <v>2014</v>
      </c>
      <c r="I1081">
        <f>IFERROR(VLOOKUP(D1081,[1]Sheet7!C:G,5,0),"Null")</f>
        <v>2.15269220591586</v>
      </c>
      <c r="J1081">
        <f>IFERROR(VLOOKUP(D1081,[2]!Table1_1[[#All],[Key]:[% of children under age 5 with fever]],5,0),0)</f>
        <v>0</v>
      </c>
      <c r="K1081">
        <f>IFERROR(VLOOKUP(D1081,[3]!Table1_1[[Key]:[No_of_Maternal_death]],5,0),0)</f>
        <v>67</v>
      </c>
      <c r="L1081" t="s">
        <v>102</v>
      </c>
      <c r="M1081" t="s">
        <v>103</v>
      </c>
      <c r="N1081">
        <v>17</v>
      </c>
      <c r="O1081">
        <v>18.8</v>
      </c>
      <c r="P1081">
        <v>15.2</v>
      </c>
      <c r="Q1081">
        <v>20.399999999999999</v>
      </c>
      <c r="R1081">
        <v>12.5</v>
      </c>
      <c r="S1081">
        <v>25</v>
      </c>
      <c r="T1081">
        <v>24.2</v>
      </c>
      <c r="U1081">
        <v>14.5</v>
      </c>
      <c r="V1081">
        <v>11.1</v>
      </c>
      <c r="W1081">
        <v>13.5</v>
      </c>
      <c r="X1081">
        <v>0</v>
      </c>
      <c r="Y1081">
        <v>0</v>
      </c>
      <c r="Z1081">
        <v>0</v>
      </c>
    </row>
    <row r="1082" spans="1:26" x14ac:dyDescent="0.25">
      <c r="A1082" t="s">
        <v>702</v>
      </c>
      <c r="B1082" t="s">
        <v>431</v>
      </c>
      <c r="C1082" t="s">
        <v>432</v>
      </c>
      <c r="D1082" t="s">
        <v>712</v>
      </c>
      <c r="E1082" t="s">
        <v>29</v>
      </c>
      <c r="F1082" t="s">
        <v>47</v>
      </c>
      <c r="G1082" t="s">
        <v>37</v>
      </c>
      <c r="H1082">
        <v>2018</v>
      </c>
      <c r="I1082">
        <f>IFERROR(VLOOKUP(D1082,[1]Sheet7!C:G,5,0),"Null")</f>
        <v>1.6177285434623201</v>
      </c>
      <c r="J1082">
        <f>IFERROR(VLOOKUP(D1082,[2]!Table1_1[[#All],[Key]:[% of children under age 5 with fever]],5,0),0)</f>
        <v>0</v>
      </c>
      <c r="K1082">
        <f>IFERROR(VLOOKUP(D1082,[3]!Table1_1[[Key]:[No_of_Maternal_death]],5,0),0)</f>
        <v>62</v>
      </c>
      <c r="L1082" t="s">
        <v>105</v>
      </c>
      <c r="M1082" t="s">
        <v>106</v>
      </c>
      <c r="N1082">
        <v>41.9</v>
      </c>
      <c r="O1082">
        <v>41.6</v>
      </c>
      <c r="P1082">
        <v>42.1</v>
      </c>
      <c r="Q1082">
        <v>43.8</v>
      </c>
      <c r="R1082">
        <v>39.200000000000003</v>
      </c>
      <c r="S1082">
        <v>45.4</v>
      </c>
      <c r="T1082">
        <v>40.6</v>
      </c>
      <c r="U1082">
        <v>44.4</v>
      </c>
      <c r="V1082">
        <v>42.6</v>
      </c>
      <c r="W1082">
        <v>35.9</v>
      </c>
      <c r="X1082">
        <v>41.2</v>
      </c>
      <c r="Y1082">
        <v>43.7</v>
      </c>
      <c r="Z1082">
        <v>40.799999999999997</v>
      </c>
    </row>
    <row r="1083" spans="1:26" x14ac:dyDescent="0.25">
      <c r="A1083" t="s">
        <v>702</v>
      </c>
      <c r="B1083" t="s">
        <v>431</v>
      </c>
      <c r="C1083" t="s">
        <v>432</v>
      </c>
      <c r="D1083" t="s">
        <v>713</v>
      </c>
      <c r="E1083" t="s">
        <v>29</v>
      </c>
      <c r="F1083" t="s">
        <v>47</v>
      </c>
      <c r="G1083" t="s">
        <v>31</v>
      </c>
      <c r="H1083">
        <v>2005</v>
      </c>
      <c r="I1083">
        <f>IFERROR(VLOOKUP(D1083,[1]Sheet7!C:G,5,0),"Null")</f>
        <v>1.5144289622304401</v>
      </c>
      <c r="J1083">
        <f>IFERROR(VLOOKUP(D1083,[2]!Table1_1[[#All],[Key]:[% of children under age 5 with fever]],5,0),0)</f>
        <v>0</v>
      </c>
      <c r="K1083">
        <f>IFERROR(VLOOKUP(D1083,[3]!Table1_1[[Key]:[No_of_Maternal_death]],5,0),0)</f>
        <v>92</v>
      </c>
      <c r="L1083" t="s">
        <v>146</v>
      </c>
      <c r="M1083" t="s">
        <v>147</v>
      </c>
      <c r="N1083">
        <v>14</v>
      </c>
      <c r="O1083">
        <v>15.9</v>
      </c>
      <c r="P1083">
        <v>11.6</v>
      </c>
      <c r="Q1083">
        <v>8.1999999999999993</v>
      </c>
      <c r="R1083">
        <v>23.7</v>
      </c>
      <c r="S1083">
        <v>1.5</v>
      </c>
      <c r="T1083">
        <v>4.0999999999999996</v>
      </c>
      <c r="U1083">
        <v>18.3</v>
      </c>
      <c r="V1083">
        <v>25.3</v>
      </c>
      <c r="W1083">
        <v>37</v>
      </c>
      <c r="X1083">
        <v>0</v>
      </c>
      <c r="Y1083">
        <v>0</v>
      </c>
      <c r="Z1083">
        <v>0</v>
      </c>
    </row>
    <row r="1084" spans="1:26" x14ac:dyDescent="0.25">
      <c r="A1084" t="s">
        <v>702</v>
      </c>
      <c r="B1084" t="s">
        <v>437</v>
      </c>
      <c r="C1084" t="s">
        <v>438</v>
      </c>
      <c r="D1084" t="s">
        <v>714</v>
      </c>
      <c r="E1084" t="s">
        <v>29</v>
      </c>
      <c r="F1084" t="s">
        <v>47</v>
      </c>
      <c r="G1084" t="s">
        <v>31</v>
      </c>
      <c r="H1084">
        <v>2012</v>
      </c>
      <c r="I1084">
        <f>IFERROR(VLOOKUP(D1084,[1]Sheet7!C:G,5,0),"Null")</f>
        <v>1.39398056061833</v>
      </c>
      <c r="J1084">
        <f>IFERROR(VLOOKUP(D1084,[2]!Table1_1[[#All],[Key]:[% of children under age 5 with fever]],5,0),0)</f>
        <v>0</v>
      </c>
      <c r="K1084">
        <f>IFERROR(VLOOKUP(D1084,[3]!Table1_1[[Key]:[No_of_Maternal_death]],5,0),0)</f>
        <v>450</v>
      </c>
      <c r="L1084" t="s">
        <v>48</v>
      </c>
      <c r="M1084" t="s">
        <v>49</v>
      </c>
      <c r="N1084">
        <v>16.7</v>
      </c>
      <c r="O1084">
        <v>18.600000000000001</v>
      </c>
      <c r="P1084">
        <v>15</v>
      </c>
      <c r="Q1084">
        <v>10.1</v>
      </c>
      <c r="R1084">
        <v>20.6</v>
      </c>
      <c r="S1084">
        <v>6.3</v>
      </c>
      <c r="T1084">
        <v>22.7</v>
      </c>
      <c r="U1084">
        <v>17.100000000000001</v>
      </c>
      <c r="V1084">
        <v>13.5</v>
      </c>
      <c r="W1084">
        <v>25.8</v>
      </c>
      <c r="X1084">
        <v>0</v>
      </c>
      <c r="Y1084">
        <v>0</v>
      </c>
      <c r="Z1084">
        <v>0</v>
      </c>
    </row>
    <row r="1085" spans="1:26" x14ac:dyDescent="0.25">
      <c r="A1085" t="s">
        <v>702</v>
      </c>
      <c r="B1085" t="s">
        <v>448</v>
      </c>
      <c r="C1085" t="s">
        <v>449</v>
      </c>
      <c r="D1085" t="s">
        <v>454</v>
      </c>
      <c r="E1085" t="s">
        <v>29</v>
      </c>
      <c r="F1085" t="s">
        <v>47</v>
      </c>
      <c r="G1085" t="s">
        <v>31</v>
      </c>
      <c r="H1085">
        <v>2015</v>
      </c>
      <c r="I1085">
        <f>IFERROR(VLOOKUP(D1085,[1]Sheet7!C:G,5,0),"Null")</f>
        <v>2.69539316663887</v>
      </c>
      <c r="J1085">
        <f>IFERROR(VLOOKUP(D1085,[2]!Table1_1[[#All],[Key]:[% of children under age 5 with fever]],5,0),0)</f>
        <v>0</v>
      </c>
      <c r="K1085">
        <f>IFERROR(VLOOKUP(D1085,[3]!Table1_1[[Key]:[No_of_Maternal_death]],5,0),0)</f>
        <v>14000</v>
      </c>
      <c r="L1085" t="s">
        <v>111</v>
      </c>
      <c r="M1085" t="s">
        <v>112</v>
      </c>
      <c r="N1085">
        <v>37</v>
      </c>
      <c r="O1085">
        <v>32.799999999999997</v>
      </c>
      <c r="P1085">
        <v>41.2</v>
      </c>
      <c r="Q1085">
        <v>30.3</v>
      </c>
      <c r="R1085">
        <v>39.9</v>
      </c>
      <c r="S1085">
        <v>30.5</v>
      </c>
      <c r="T1085">
        <v>25.5</v>
      </c>
      <c r="U1085">
        <v>37.6</v>
      </c>
      <c r="V1085">
        <v>40.6</v>
      </c>
      <c r="W1085">
        <v>52.1</v>
      </c>
      <c r="X1085">
        <v>0</v>
      </c>
      <c r="Y1085">
        <v>0</v>
      </c>
      <c r="Z1085">
        <v>0</v>
      </c>
    </row>
    <row r="1086" spans="1:26" x14ac:dyDescent="0.25">
      <c r="A1086" t="s">
        <v>702</v>
      </c>
      <c r="B1086" t="s">
        <v>448</v>
      </c>
      <c r="C1086" t="s">
        <v>449</v>
      </c>
      <c r="D1086" t="s">
        <v>668</v>
      </c>
      <c r="E1086" t="s">
        <v>29</v>
      </c>
      <c r="F1086" t="s">
        <v>30</v>
      </c>
      <c r="G1086" t="s">
        <v>31</v>
      </c>
      <c r="H1086">
        <v>2012</v>
      </c>
      <c r="I1086">
        <f>IFERROR(VLOOKUP(D1086,[1]Sheet7!C:G,5,0),"Null")</f>
        <v>2.8276562431883199</v>
      </c>
      <c r="J1086">
        <f>IFERROR(VLOOKUP(D1086,[2]!Table1_1[[#All],[Key]:[% of children under age 5 with fever]],5,0),0)</f>
        <v>0</v>
      </c>
      <c r="K1086">
        <f>IFERROR(VLOOKUP(D1086,[3]!Table1_1[[Key]:[No_of_Maternal_death]],5,0),0)</f>
        <v>18000</v>
      </c>
      <c r="L1086" t="s">
        <v>116</v>
      </c>
      <c r="M1086" t="s">
        <v>117</v>
      </c>
      <c r="N1086">
        <v>16</v>
      </c>
      <c r="O1086">
        <v>23.7</v>
      </c>
      <c r="P1086">
        <v>9.6</v>
      </c>
      <c r="Q1086">
        <v>18.3</v>
      </c>
      <c r="R1086">
        <v>11</v>
      </c>
      <c r="S1086">
        <v>1.8</v>
      </c>
      <c r="T1086">
        <v>10.199999999999999</v>
      </c>
      <c r="U1086">
        <v>6.4</v>
      </c>
      <c r="V1086">
        <v>25.6</v>
      </c>
      <c r="W1086">
        <v>28.7</v>
      </c>
      <c r="X1086">
        <v>0</v>
      </c>
      <c r="Y1086">
        <v>0</v>
      </c>
      <c r="Z1086">
        <v>0</v>
      </c>
    </row>
    <row r="1087" spans="1:26" x14ac:dyDescent="0.25">
      <c r="A1087" t="s">
        <v>702</v>
      </c>
      <c r="B1087" t="s">
        <v>118</v>
      </c>
      <c r="C1087" t="s">
        <v>119</v>
      </c>
      <c r="D1087" t="s">
        <v>715</v>
      </c>
      <c r="E1087" t="s">
        <v>46</v>
      </c>
      <c r="F1087" t="s">
        <v>278</v>
      </c>
      <c r="G1087" t="s">
        <v>31</v>
      </c>
      <c r="H1087">
        <v>2006</v>
      </c>
      <c r="I1087">
        <f>IFERROR(VLOOKUP(D1087,[1]Sheet7!C:G,5,0),"Null")</f>
        <v>2.9845299358119401</v>
      </c>
      <c r="J1087">
        <f>IFERROR(VLOOKUP(D1087,[2]!Table1_1[[#All],[Key]:[% of children under age 5 with fever]],5,0),0)</f>
        <v>0</v>
      </c>
      <c r="K1087">
        <f>IFERROR(VLOOKUP(D1087,[3]!Table1_1[[Key]:[No_of_Maternal_death]],5,0),0)</f>
        <v>120</v>
      </c>
      <c r="L1087" t="s">
        <v>79</v>
      </c>
      <c r="M1087" t="s">
        <v>80</v>
      </c>
      <c r="N1087">
        <v>2.2999999999999998</v>
      </c>
      <c r="O1087">
        <v>0</v>
      </c>
      <c r="P1087">
        <v>2.6</v>
      </c>
      <c r="Q1087">
        <v>0</v>
      </c>
      <c r="R1087">
        <v>2.2999999999999998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5">
      <c r="A1088" t="s">
        <v>702</v>
      </c>
      <c r="B1088" t="s">
        <v>124</v>
      </c>
      <c r="C1088" t="s">
        <v>125</v>
      </c>
      <c r="D1088" t="s">
        <v>716</v>
      </c>
      <c r="E1088" t="s">
        <v>46</v>
      </c>
      <c r="F1088" t="s">
        <v>278</v>
      </c>
      <c r="G1088" t="s">
        <v>31</v>
      </c>
      <c r="H1088">
        <v>2009</v>
      </c>
      <c r="I1088">
        <f>IFERROR(VLOOKUP(D1088,[1]Sheet7!C:G,5,0),"Null")</f>
        <v>2.5355049203182198</v>
      </c>
      <c r="J1088">
        <f>IFERROR(VLOOKUP(D1088,[2]!Table1_1[[#All],[Key]:[% of children under age 5 with fever]],5,0),0)</f>
        <v>0</v>
      </c>
      <c r="K1088">
        <f>IFERROR(VLOOKUP(D1088,[3]!Table1_1[[Key]:[No_of_Maternal_death]],5,0),0)</f>
        <v>2800</v>
      </c>
      <c r="L1088" t="s">
        <v>435</v>
      </c>
      <c r="M1088" t="s">
        <v>436</v>
      </c>
      <c r="N1088">
        <v>22.2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 t="s">
        <v>702</v>
      </c>
      <c r="B1089" t="s">
        <v>124</v>
      </c>
      <c r="C1089" t="s">
        <v>125</v>
      </c>
      <c r="D1089" t="s">
        <v>130</v>
      </c>
      <c r="E1089" t="s">
        <v>46</v>
      </c>
      <c r="F1089" t="s">
        <v>30</v>
      </c>
      <c r="G1089" t="s">
        <v>37</v>
      </c>
      <c r="H1089">
        <v>2008</v>
      </c>
      <c r="I1089">
        <f>IFERROR(VLOOKUP(D1089,[1]Sheet7!C:G,5,0),"Null")</f>
        <v>2.5723272222071301</v>
      </c>
      <c r="J1089">
        <f>IFERROR(VLOOKUP(D1089,[2]!Table1_1[[#All],[Key]:[% of children under age 5 with fever]],5,0),0)</f>
        <v>43</v>
      </c>
      <c r="K1089">
        <f>IFERROR(VLOOKUP(D1089,[3]!Table1_1[[Key]:[No_of_Maternal_death]],5,0),0)</f>
        <v>2900</v>
      </c>
      <c r="L1089" t="s">
        <v>443</v>
      </c>
      <c r="M1089" t="s">
        <v>444</v>
      </c>
      <c r="N1089">
        <v>4.5999999999999996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 t="s">
        <v>702</v>
      </c>
      <c r="B1090" t="s">
        <v>124</v>
      </c>
      <c r="C1090" t="s">
        <v>125</v>
      </c>
      <c r="D1090" t="s">
        <v>717</v>
      </c>
      <c r="E1090" t="s">
        <v>46</v>
      </c>
      <c r="F1090" t="s">
        <v>30</v>
      </c>
      <c r="G1090" t="s">
        <v>37</v>
      </c>
      <c r="H1090">
        <v>2007</v>
      </c>
      <c r="I1090">
        <f>IFERROR(VLOOKUP(D1090,[1]Sheet7!C:G,5,0),"Null")</f>
        <v>2.6054637855071698</v>
      </c>
      <c r="J1090">
        <f>IFERROR(VLOOKUP(D1090,[2]!Table1_1[[#All],[Key]:[% of children under age 5 with fever]],5,0),0)</f>
        <v>0</v>
      </c>
      <c r="K1090">
        <f>IFERROR(VLOOKUP(D1090,[3]!Table1_1[[Key]:[No_of_Maternal_death]],5,0),0)</f>
        <v>2800</v>
      </c>
      <c r="L1090" t="s">
        <v>718</v>
      </c>
      <c r="M1090" t="s">
        <v>719</v>
      </c>
      <c r="N1090">
        <v>46.8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5">
      <c r="A1091" t="s">
        <v>702</v>
      </c>
      <c r="B1091" t="s">
        <v>124</v>
      </c>
      <c r="C1091" t="s">
        <v>125</v>
      </c>
      <c r="D1091" t="s">
        <v>133</v>
      </c>
      <c r="E1091" t="s">
        <v>46</v>
      </c>
      <c r="F1091" t="s">
        <v>30</v>
      </c>
      <c r="G1091" t="s">
        <v>37</v>
      </c>
      <c r="H1091">
        <v>2011</v>
      </c>
      <c r="I1091">
        <f>IFERROR(VLOOKUP(D1091,[1]Sheet7!C:G,5,0),"Null")</f>
        <v>2.4381816301996602</v>
      </c>
      <c r="J1091">
        <f>IFERROR(VLOOKUP(D1091,[2]!Table1_1[[#All],[Key]:[% of children under age 5 with fever]],5,0),0)</f>
        <v>52.6</v>
      </c>
      <c r="K1091">
        <f>IFERROR(VLOOKUP(D1091,[3]!Table1_1[[Key]:[No_of_Maternal_death]],5,0),0)</f>
        <v>2700</v>
      </c>
      <c r="L1091" t="s">
        <v>398</v>
      </c>
      <c r="M1091" t="s">
        <v>399</v>
      </c>
      <c r="N1091">
        <v>27.6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 t="s">
        <v>702</v>
      </c>
      <c r="B1092" t="s">
        <v>124</v>
      </c>
      <c r="C1092" t="s">
        <v>125</v>
      </c>
      <c r="D1092" t="s">
        <v>670</v>
      </c>
      <c r="E1092" t="s">
        <v>46</v>
      </c>
      <c r="F1092" t="s">
        <v>47</v>
      </c>
      <c r="G1092" t="s">
        <v>121</v>
      </c>
      <c r="H1092">
        <v>2012</v>
      </c>
      <c r="I1092">
        <f>IFERROR(VLOOKUP(D1092,[1]Sheet7!C:G,5,0),"Null")</f>
        <v>2.4605958404427701</v>
      </c>
      <c r="J1092">
        <f>IFERROR(VLOOKUP(D1092,[2]!Table1_1[[#All],[Key]:[% of children under age 5 with fever]],5,0),0)</f>
        <v>0</v>
      </c>
      <c r="K1092">
        <f>IFERROR(VLOOKUP(D1092,[3]!Table1_1[[Key]:[No_of_Maternal_death]],5,0),0)</f>
        <v>2700</v>
      </c>
      <c r="L1092" t="s">
        <v>122</v>
      </c>
      <c r="M1092" t="s">
        <v>123</v>
      </c>
      <c r="N1092">
        <v>34</v>
      </c>
      <c r="O1092">
        <v>31</v>
      </c>
      <c r="P1092">
        <v>39.200000000000003</v>
      </c>
      <c r="Q1092">
        <v>39.9</v>
      </c>
      <c r="R1092">
        <v>33.1</v>
      </c>
      <c r="S1092">
        <v>17.5</v>
      </c>
      <c r="T1092">
        <v>29.7</v>
      </c>
      <c r="U1092">
        <v>26.2</v>
      </c>
      <c r="V1092">
        <v>41.2</v>
      </c>
      <c r="W1092">
        <v>52.9</v>
      </c>
      <c r="X1092">
        <v>0</v>
      </c>
      <c r="Y1092">
        <v>0</v>
      </c>
      <c r="Z1092">
        <v>0</v>
      </c>
    </row>
    <row r="1093" spans="1:26" x14ac:dyDescent="0.25">
      <c r="A1093" t="s">
        <v>702</v>
      </c>
      <c r="B1093" t="s">
        <v>124</v>
      </c>
      <c r="C1093" t="s">
        <v>125</v>
      </c>
      <c r="D1093" t="s">
        <v>129</v>
      </c>
      <c r="E1093" t="s">
        <v>46</v>
      </c>
      <c r="F1093" t="s">
        <v>47</v>
      </c>
      <c r="G1093" t="s">
        <v>31</v>
      </c>
      <c r="H1093">
        <v>2006</v>
      </c>
      <c r="I1093">
        <f>IFERROR(VLOOKUP(D1093,[1]Sheet7!C:G,5,0),"Null")</f>
        <v>2.6391614616194299</v>
      </c>
      <c r="J1093">
        <f>IFERROR(VLOOKUP(D1093,[2]!Table1_1[[#All],[Key]:[% of children under age 5 with fever]],5,0),0)</f>
        <v>61</v>
      </c>
      <c r="K1093">
        <f>IFERROR(VLOOKUP(D1093,[3]!Table1_1[[Key]:[No_of_Maternal_death]],5,0),0)</f>
        <v>2900</v>
      </c>
      <c r="L1093" t="s">
        <v>79</v>
      </c>
      <c r="M1093" t="s">
        <v>80</v>
      </c>
      <c r="N1093">
        <v>7.2</v>
      </c>
      <c r="O1093">
        <v>9.5</v>
      </c>
      <c r="P1093">
        <v>4.8</v>
      </c>
      <c r="Q1093">
        <v>1.6</v>
      </c>
      <c r="R1093">
        <v>17.5</v>
      </c>
      <c r="S1093">
        <v>0.6</v>
      </c>
      <c r="T1093">
        <v>3.4</v>
      </c>
      <c r="U1093">
        <v>5.4</v>
      </c>
      <c r="V1093">
        <v>13</v>
      </c>
      <c r="W1093">
        <v>17.5</v>
      </c>
      <c r="X1093">
        <v>0</v>
      </c>
      <c r="Y1093">
        <v>0</v>
      </c>
      <c r="Z1093">
        <v>0</v>
      </c>
    </row>
    <row r="1094" spans="1:26" x14ac:dyDescent="0.25">
      <c r="A1094" t="s">
        <v>702</v>
      </c>
      <c r="B1094" t="s">
        <v>143</v>
      </c>
      <c r="C1094" t="s">
        <v>144</v>
      </c>
      <c r="D1094" t="s">
        <v>456</v>
      </c>
      <c r="E1094" t="s">
        <v>46</v>
      </c>
      <c r="F1094" t="s">
        <v>47</v>
      </c>
      <c r="G1094" t="s">
        <v>31</v>
      </c>
      <c r="H1094">
        <v>2008</v>
      </c>
      <c r="I1094">
        <f>IFERROR(VLOOKUP(D1094,[1]Sheet7!C:G,5,0),"Null")</f>
        <v>2.4081942100413598</v>
      </c>
      <c r="J1094">
        <f>IFERROR(VLOOKUP(D1094,[2]!Table1_1[[#All],[Key]:[% of children under age 5 with fever]],5,0),0)</f>
        <v>0</v>
      </c>
      <c r="K1094">
        <f>IFERROR(VLOOKUP(D1094,[3]!Table1_1[[Key]:[No_of_Maternal_death]],5,0),0)</f>
        <v>2900</v>
      </c>
      <c r="L1094" t="s">
        <v>131</v>
      </c>
      <c r="M1094" t="s">
        <v>132</v>
      </c>
      <c r="N1094">
        <v>47.7</v>
      </c>
      <c r="O1094">
        <v>47.4</v>
      </c>
      <c r="P1094">
        <v>48.1</v>
      </c>
      <c r="Q1094">
        <v>42.3</v>
      </c>
      <c r="R1094">
        <v>54.5</v>
      </c>
      <c r="S1094">
        <v>26.8</v>
      </c>
      <c r="T1094">
        <v>47.6</v>
      </c>
      <c r="U1094">
        <v>56</v>
      </c>
      <c r="V1094">
        <v>51.4</v>
      </c>
      <c r="W1094">
        <v>52.7</v>
      </c>
      <c r="X1094">
        <v>0</v>
      </c>
      <c r="Y1094">
        <v>0</v>
      </c>
      <c r="Z1094">
        <v>0</v>
      </c>
    </row>
    <row r="1095" spans="1:26" x14ac:dyDescent="0.25">
      <c r="A1095" t="s">
        <v>702</v>
      </c>
      <c r="B1095" t="s">
        <v>143</v>
      </c>
      <c r="C1095" t="s">
        <v>144</v>
      </c>
      <c r="D1095" t="s">
        <v>720</v>
      </c>
      <c r="E1095" t="s">
        <v>46</v>
      </c>
      <c r="F1095" t="s">
        <v>47</v>
      </c>
      <c r="G1095" t="s">
        <v>31</v>
      </c>
      <c r="H1095">
        <v>2011</v>
      </c>
      <c r="I1095">
        <f>IFERROR(VLOOKUP(D1095,[1]Sheet7!C:G,5,0),"Null")</f>
        <v>2.4713111081572099</v>
      </c>
      <c r="J1095">
        <f>IFERROR(VLOOKUP(D1095,[2]!Table1_1[[#All],[Key]:[% of children under age 5 with fever]],5,0),0)</f>
        <v>0</v>
      </c>
      <c r="K1095">
        <f>IFERROR(VLOOKUP(D1095,[3]!Table1_1[[Key]:[No_of_Maternal_death]],5,0),0)</f>
        <v>3100</v>
      </c>
      <c r="L1095" t="s">
        <v>134</v>
      </c>
      <c r="M1095" t="s">
        <v>135</v>
      </c>
      <c r="N1095">
        <v>34.6</v>
      </c>
      <c r="O1095">
        <v>29.2</v>
      </c>
      <c r="P1095">
        <v>41</v>
      </c>
      <c r="Q1095">
        <v>28.4</v>
      </c>
      <c r="R1095">
        <v>43.4</v>
      </c>
      <c r="S1095">
        <v>22.9</v>
      </c>
      <c r="T1095">
        <v>31.3</v>
      </c>
      <c r="U1095">
        <v>32</v>
      </c>
      <c r="V1095">
        <v>46</v>
      </c>
      <c r="W1095">
        <v>51.5</v>
      </c>
      <c r="X1095">
        <v>0</v>
      </c>
      <c r="Y1095">
        <v>0</v>
      </c>
      <c r="Z1095">
        <v>0</v>
      </c>
    </row>
    <row r="1096" spans="1:26" x14ac:dyDescent="0.25">
      <c r="A1096" t="s">
        <v>702</v>
      </c>
      <c r="B1096" t="s">
        <v>143</v>
      </c>
      <c r="C1096" t="s">
        <v>144</v>
      </c>
      <c r="D1096" t="s">
        <v>671</v>
      </c>
      <c r="E1096" t="s">
        <v>46</v>
      </c>
      <c r="F1096" t="s">
        <v>47</v>
      </c>
      <c r="G1096" t="s">
        <v>31</v>
      </c>
      <c r="H1096">
        <v>2014</v>
      </c>
      <c r="I1096">
        <f>IFERROR(VLOOKUP(D1096,[1]Sheet7!C:G,5,0),"Null")</f>
        <v>2.4829320081875799</v>
      </c>
      <c r="J1096">
        <f>IFERROR(VLOOKUP(D1096,[2]!Table1_1[[#All],[Key]:[% of children under age 5 with fever]],5,0),0)</f>
        <v>0</v>
      </c>
      <c r="K1096">
        <f>IFERROR(VLOOKUP(D1096,[3]!Table1_1[[Key]:[No_of_Maternal_death]],5,0),0)</f>
        <v>2800</v>
      </c>
      <c r="L1096" t="s">
        <v>137</v>
      </c>
      <c r="M1096" t="s">
        <v>138</v>
      </c>
      <c r="N1096">
        <v>78.2</v>
      </c>
      <c r="O1096">
        <v>77.599999999999994</v>
      </c>
      <c r="P1096">
        <v>78.900000000000006</v>
      </c>
      <c r="Q1096">
        <v>81.3</v>
      </c>
      <c r="R1096">
        <v>73.3</v>
      </c>
      <c r="S1096">
        <v>74.8</v>
      </c>
      <c r="T1096">
        <v>84.1</v>
      </c>
      <c r="U1096">
        <v>77</v>
      </c>
      <c r="V1096">
        <v>74</v>
      </c>
      <c r="W1096">
        <v>79.400000000000006</v>
      </c>
      <c r="X1096">
        <v>0</v>
      </c>
      <c r="Y1096">
        <v>0</v>
      </c>
      <c r="Z1096">
        <v>0</v>
      </c>
    </row>
    <row r="1097" spans="1:26" x14ac:dyDescent="0.25">
      <c r="A1097" t="s">
        <v>702</v>
      </c>
      <c r="B1097" t="s">
        <v>143</v>
      </c>
      <c r="C1097" t="s">
        <v>144</v>
      </c>
      <c r="D1097" t="s">
        <v>151</v>
      </c>
      <c r="E1097" t="s">
        <v>207</v>
      </c>
      <c r="F1097" t="s">
        <v>47</v>
      </c>
      <c r="G1097" t="s">
        <v>31</v>
      </c>
      <c r="H1097">
        <v>2018</v>
      </c>
      <c r="I1097">
        <f>IFERROR(VLOOKUP(D1097,[1]Sheet7!C:G,5,0),"Null")</f>
        <v>2.5334424422177402</v>
      </c>
      <c r="J1097">
        <f>IFERROR(VLOOKUP(D1097,[2]!Table1_1[[#All],[Key]:[% of children under age 5 with fever]],5,0),0)</f>
        <v>24.8</v>
      </c>
      <c r="K1097">
        <f>IFERROR(VLOOKUP(D1097,[3]!Table1_1[[Key]:[No_of_Maternal_death]],5,0),0)</f>
        <v>2600</v>
      </c>
      <c r="L1097" t="s">
        <v>105</v>
      </c>
      <c r="M1097" t="s">
        <v>106</v>
      </c>
      <c r="N1097">
        <v>10.1</v>
      </c>
      <c r="O1097">
        <v>10.6</v>
      </c>
      <c r="P1097">
        <v>9.6999999999999993</v>
      </c>
      <c r="Q1097">
        <v>8.6999999999999993</v>
      </c>
      <c r="R1097">
        <v>12.5</v>
      </c>
      <c r="S1097">
        <v>7.2</v>
      </c>
      <c r="T1097">
        <v>20.399999999999999</v>
      </c>
      <c r="U1097">
        <v>8.1999999999999993</v>
      </c>
      <c r="V1097">
        <v>20.399999999999999</v>
      </c>
      <c r="W1097">
        <v>11.4</v>
      </c>
      <c r="X1097">
        <v>0</v>
      </c>
      <c r="Y1097">
        <v>0</v>
      </c>
      <c r="Z1097">
        <v>0</v>
      </c>
    </row>
    <row r="1098" spans="1:26" x14ac:dyDescent="0.25">
      <c r="A1098" t="s">
        <v>702</v>
      </c>
      <c r="B1098" t="s">
        <v>155</v>
      </c>
      <c r="C1098" t="s">
        <v>156</v>
      </c>
      <c r="D1098" t="s">
        <v>721</v>
      </c>
      <c r="E1098" t="s">
        <v>46</v>
      </c>
      <c r="F1098" t="s">
        <v>47</v>
      </c>
      <c r="G1098" t="s">
        <v>31</v>
      </c>
      <c r="H1098">
        <v>2019</v>
      </c>
      <c r="I1098">
        <f>IFERROR(VLOOKUP(D1098,[1]Sheet7!C:G,5,0),"Null")</f>
        <v>2.58268676641821</v>
      </c>
      <c r="J1098">
        <f>IFERROR(VLOOKUP(D1098,[2]!Table1_1[[#All],[Key]:[% of children under age 5 with fever]],5,0),0)</f>
        <v>0</v>
      </c>
      <c r="K1098">
        <f>IFERROR(VLOOKUP(D1098,[3]!Table1_1[[Key]:[No_of_Maternal_death]],5,0),0)</f>
        <v>410</v>
      </c>
      <c r="L1098" t="s">
        <v>141</v>
      </c>
      <c r="M1098" t="s">
        <v>142</v>
      </c>
      <c r="N1098">
        <v>84.5</v>
      </c>
      <c r="O1098">
        <v>83.2</v>
      </c>
      <c r="P1098">
        <v>85.9</v>
      </c>
      <c r="Q1098">
        <v>85.5</v>
      </c>
      <c r="R1098">
        <v>83.2</v>
      </c>
      <c r="S1098">
        <v>90.9</v>
      </c>
      <c r="T1098">
        <v>84.4</v>
      </c>
      <c r="U1098">
        <v>80.8</v>
      </c>
      <c r="V1098">
        <v>76.400000000000006</v>
      </c>
      <c r="W1098">
        <v>87</v>
      </c>
      <c r="X1098">
        <v>91.6</v>
      </c>
      <c r="Y1098">
        <v>83.5</v>
      </c>
      <c r="Z1098">
        <v>89.8</v>
      </c>
    </row>
    <row r="1099" spans="1:26" x14ac:dyDescent="0.25">
      <c r="A1099" t="s">
        <v>702</v>
      </c>
      <c r="B1099" t="s">
        <v>155</v>
      </c>
      <c r="C1099" t="s">
        <v>156</v>
      </c>
      <c r="D1099" t="s">
        <v>673</v>
      </c>
      <c r="E1099" t="s">
        <v>46</v>
      </c>
      <c r="F1099" t="s">
        <v>47</v>
      </c>
      <c r="G1099" t="s">
        <v>37</v>
      </c>
      <c r="H1099">
        <v>2012</v>
      </c>
      <c r="I1099">
        <f>IFERROR(VLOOKUP(D1099,[1]Sheet7!C:G,5,0),"Null")</f>
        <v>3.09453140006576</v>
      </c>
      <c r="J1099">
        <f>IFERROR(VLOOKUP(D1099,[2]!Table1_1[[#All],[Key]:[% of children under age 5 with fever]],5,0),0)</f>
        <v>0</v>
      </c>
      <c r="K1099">
        <f>IFERROR(VLOOKUP(D1099,[3]!Table1_1[[Key]:[No_of_Maternal_death]],5,0),0)</f>
        <v>480</v>
      </c>
      <c r="L1099" t="s">
        <v>116</v>
      </c>
      <c r="M1099" t="s">
        <v>149</v>
      </c>
      <c r="N1099">
        <v>4.8</v>
      </c>
      <c r="O1099">
        <v>4.4000000000000004</v>
      </c>
      <c r="P1099">
        <v>5.3</v>
      </c>
      <c r="Q1099">
        <v>3.1</v>
      </c>
      <c r="R1099">
        <v>9.9</v>
      </c>
      <c r="S1099">
        <v>9.1999999999999993</v>
      </c>
      <c r="T1099">
        <v>0</v>
      </c>
      <c r="U1099">
        <v>1.8</v>
      </c>
      <c r="V1099">
        <v>9</v>
      </c>
      <c r="W1099">
        <v>4.8</v>
      </c>
      <c r="X1099">
        <v>0</v>
      </c>
      <c r="Y1099">
        <v>0</v>
      </c>
      <c r="Z1099">
        <v>0</v>
      </c>
    </row>
    <row r="1100" spans="1:26" x14ac:dyDescent="0.25">
      <c r="A1100" t="s">
        <v>702</v>
      </c>
      <c r="B1100" t="s">
        <v>155</v>
      </c>
      <c r="C1100" t="s">
        <v>156</v>
      </c>
      <c r="D1100" t="s">
        <v>674</v>
      </c>
      <c r="E1100" t="s">
        <v>46</v>
      </c>
      <c r="F1100" t="s">
        <v>47</v>
      </c>
      <c r="G1100" t="s">
        <v>37</v>
      </c>
      <c r="H1100">
        <v>2016</v>
      </c>
      <c r="I1100">
        <f>IFERROR(VLOOKUP(D1100,[1]Sheet7!C:G,5,0),"Null")</f>
        <v>2.8040457459925601</v>
      </c>
      <c r="J1100">
        <f>IFERROR(VLOOKUP(D1100,[2]!Table1_1[[#All],[Key]:[% of children under age 5 with fever]],5,0),0)</f>
        <v>0</v>
      </c>
      <c r="K1100">
        <f>IFERROR(VLOOKUP(D1100,[3]!Table1_1[[Key]:[No_of_Maternal_death]],5,0),0)</f>
        <v>430</v>
      </c>
      <c r="L1100" t="s">
        <v>83</v>
      </c>
      <c r="M1100" t="s">
        <v>84</v>
      </c>
      <c r="N1100">
        <v>16.5</v>
      </c>
      <c r="O1100">
        <v>15.9</v>
      </c>
      <c r="P1100">
        <v>17.100000000000001</v>
      </c>
      <c r="Q1100">
        <v>13.6</v>
      </c>
      <c r="R1100">
        <v>24.2</v>
      </c>
      <c r="S1100">
        <v>0</v>
      </c>
      <c r="T1100">
        <v>3.3</v>
      </c>
      <c r="U1100">
        <v>23.4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5">
      <c r="A1101" t="s">
        <v>702</v>
      </c>
      <c r="B1101" t="s">
        <v>155</v>
      </c>
      <c r="C1101" t="s">
        <v>156</v>
      </c>
      <c r="D1101" t="s">
        <v>166</v>
      </c>
      <c r="E1101" t="s">
        <v>46</v>
      </c>
      <c r="F1101" t="s">
        <v>47</v>
      </c>
      <c r="G1101" t="s">
        <v>37</v>
      </c>
      <c r="H1101">
        <v>2018</v>
      </c>
      <c r="I1101">
        <f>IFERROR(VLOOKUP(D1101,[1]Sheet7!C:G,5,0),"Null")</f>
        <v>2.6413763453754302</v>
      </c>
      <c r="J1101">
        <f>IFERROR(VLOOKUP(D1101,[2]!Table1_1[[#All],[Key]:[% of children under age 5 with fever]],5,0),0)</f>
        <v>0</v>
      </c>
      <c r="K1101">
        <f>IFERROR(VLOOKUP(D1101,[3]!Table1_1[[Key]:[No_of_Maternal_death]],5,0),0)</f>
        <v>430</v>
      </c>
      <c r="L1101" t="s">
        <v>93</v>
      </c>
      <c r="M1101" t="s">
        <v>94</v>
      </c>
      <c r="N1101">
        <v>18.2</v>
      </c>
      <c r="O1101">
        <v>0</v>
      </c>
      <c r="P1101">
        <v>0</v>
      </c>
      <c r="Q1101">
        <v>12</v>
      </c>
      <c r="R1101">
        <v>26.8</v>
      </c>
      <c r="S1101">
        <v>20.8</v>
      </c>
      <c r="T1101">
        <v>9.9</v>
      </c>
      <c r="U1101">
        <v>6.5</v>
      </c>
      <c r="V1101">
        <v>23.1</v>
      </c>
      <c r="W1101">
        <v>26.7</v>
      </c>
      <c r="X1101">
        <v>0</v>
      </c>
      <c r="Y1101">
        <v>0</v>
      </c>
      <c r="Z1101">
        <v>0</v>
      </c>
    </row>
    <row r="1102" spans="1:26" x14ac:dyDescent="0.25">
      <c r="A1102" t="s">
        <v>702</v>
      </c>
      <c r="B1102" t="s">
        <v>155</v>
      </c>
      <c r="C1102" t="s">
        <v>156</v>
      </c>
      <c r="D1102" t="s">
        <v>675</v>
      </c>
      <c r="E1102" t="s">
        <v>46</v>
      </c>
      <c r="F1102" t="s">
        <v>47</v>
      </c>
      <c r="G1102" t="s">
        <v>37</v>
      </c>
      <c r="H1102">
        <v>2021</v>
      </c>
      <c r="I1102">
        <f>IFERROR(VLOOKUP(D1102,[1]Sheet7!C:G,5,0),"Null")</f>
        <v>2.5287931800091701</v>
      </c>
      <c r="J1102">
        <f>IFERROR(VLOOKUP(D1102,[2]!Table1_1[[#All],[Key]:[% of children under age 5 with fever]],5,0),0)</f>
        <v>0</v>
      </c>
      <c r="K1102">
        <f>IFERROR(VLOOKUP(D1102,[3]!Table1_1[[Key]:[No_of_Maternal_death]],5,0),0)</f>
        <v>0</v>
      </c>
      <c r="L1102" t="s">
        <v>566</v>
      </c>
      <c r="M1102" t="s">
        <v>566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28.7</v>
      </c>
      <c r="T1102">
        <v>43.5</v>
      </c>
      <c r="U1102">
        <v>34.5</v>
      </c>
      <c r="V1102">
        <v>60.6</v>
      </c>
      <c r="W1102">
        <v>20.399999999999999</v>
      </c>
      <c r="X1102">
        <v>38</v>
      </c>
      <c r="Y1102">
        <v>33</v>
      </c>
      <c r="Z1102">
        <v>42.7</v>
      </c>
    </row>
    <row r="1103" spans="1:26" x14ac:dyDescent="0.25">
      <c r="A1103" t="s">
        <v>702</v>
      </c>
      <c r="B1103" t="s">
        <v>172</v>
      </c>
      <c r="C1103" t="s">
        <v>173</v>
      </c>
      <c r="D1103" t="s">
        <v>174</v>
      </c>
      <c r="E1103" t="s">
        <v>46</v>
      </c>
      <c r="F1103" t="s">
        <v>47</v>
      </c>
      <c r="G1103" t="s">
        <v>37</v>
      </c>
      <c r="H1103">
        <v>2006</v>
      </c>
      <c r="I1103">
        <f>IFERROR(VLOOKUP(D1103,[1]Sheet7!C:G,5,0),"Null")</f>
        <v>2.4611415313587801</v>
      </c>
      <c r="J1103">
        <f>IFERROR(VLOOKUP(D1103,[2]!Table1_1[[#All],[Key]:[% of children under age 5 with fever]],5,0),0)</f>
        <v>46</v>
      </c>
      <c r="K1103">
        <f>IFERROR(VLOOKUP(D1103,[3]!Table1_1[[Key]:[No_of_Maternal_death]],5,0),0)</f>
        <v>510</v>
      </c>
      <c r="L1103" t="s">
        <v>158</v>
      </c>
      <c r="M1103" t="s">
        <v>159</v>
      </c>
      <c r="N1103">
        <v>0.2</v>
      </c>
      <c r="O1103">
        <v>0.4</v>
      </c>
      <c r="P1103">
        <v>0</v>
      </c>
      <c r="Q1103">
        <v>0</v>
      </c>
      <c r="R1103">
        <v>0.6</v>
      </c>
      <c r="S1103">
        <v>0</v>
      </c>
      <c r="T1103">
        <v>0</v>
      </c>
      <c r="U1103">
        <v>0</v>
      </c>
      <c r="V1103">
        <v>0</v>
      </c>
      <c r="W1103">
        <v>1.1000000000000001</v>
      </c>
      <c r="X1103">
        <v>0</v>
      </c>
      <c r="Y1103">
        <v>0</v>
      </c>
      <c r="Z1103">
        <v>0</v>
      </c>
    </row>
    <row r="1104" spans="1:26" x14ac:dyDescent="0.25">
      <c r="A1104" t="s">
        <v>702</v>
      </c>
      <c r="B1104" t="s">
        <v>172</v>
      </c>
      <c r="C1104" t="s">
        <v>173</v>
      </c>
      <c r="D1104" t="s">
        <v>676</v>
      </c>
      <c r="E1104" t="s">
        <v>46</v>
      </c>
      <c r="F1104" t="s">
        <v>47</v>
      </c>
      <c r="G1104" t="s">
        <v>37</v>
      </c>
      <c r="H1104">
        <v>2013</v>
      </c>
      <c r="I1104">
        <f>IFERROR(VLOOKUP(D1104,[1]Sheet7!C:G,5,0),"Null")</f>
        <v>2.6885011744737399</v>
      </c>
      <c r="J1104">
        <f>IFERROR(VLOOKUP(D1104,[2]!Table1_1[[#All],[Key]:[% of children under age 5 with fever]],5,0),0)</f>
        <v>0</v>
      </c>
      <c r="K1104">
        <f>IFERROR(VLOOKUP(D1104,[3]!Table1_1[[Key]:[No_of_Maternal_death]],5,0),0)</f>
        <v>470</v>
      </c>
      <c r="L1104" t="s">
        <v>161</v>
      </c>
      <c r="M1104" t="s">
        <v>162</v>
      </c>
      <c r="N1104">
        <v>37.9</v>
      </c>
      <c r="O1104">
        <v>25.6</v>
      </c>
      <c r="P1104">
        <v>54.9</v>
      </c>
      <c r="Q1104">
        <v>63.5</v>
      </c>
      <c r="R1104">
        <v>8.9</v>
      </c>
      <c r="S1104">
        <v>46.8</v>
      </c>
      <c r="T1104">
        <v>63.9</v>
      </c>
      <c r="U1104">
        <v>48.5</v>
      </c>
      <c r="V1104">
        <v>8.8000000000000007</v>
      </c>
      <c r="W1104">
        <v>12</v>
      </c>
      <c r="X1104">
        <v>0</v>
      </c>
      <c r="Y1104">
        <v>0</v>
      </c>
      <c r="Z1104">
        <v>0</v>
      </c>
    </row>
    <row r="1105" spans="1:26" x14ac:dyDescent="0.25">
      <c r="A1105" t="s">
        <v>702</v>
      </c>
      <c r="B1105" t="s">
        <v>172</v>
      </c>
      <c r="C1105" t="s">
        <v>173</v>
      </c>
      <c r="D1105" t="s">
        <v>722</v>
      </c>
      <c r="E1105" t="s">
        <v>46</v>
      </c>
      <c r="F1105" t="s">
        <v>47</v>
      </c>
      <c r="G1105" t="s">
        <v>37</v>
      </c>
      <c r="H1105">
        <v>2017</v>
      </c>
      <c r="I1105">
        <f>IFERROR(VLOOKUP(D1105,[1]Sheet7!C:G,5,0),"Null")</f>
        <v>2.43789093573311</v>
      </c>
      <c r="J1105">
        <f>IFERROR(VLOOKUP(D1105,[2]!Table1_1[[#All],[Key]:[% of children under age 5 with fever]],5,0),0)</f>
        <v>0</v>
      </c>
      <c r="K1105">
        <f>IFERROR(VLOOKUP(D1105,[3]!Table1_1[[Key]:[No_of_Maternal_death]],5,0),0)</f>
        <v>440</v>
      </c>
      <c r="L1105" t="s">
        <v>164</v>
      </c>
      <c r="M1105" t="s">
        <v>165</v>
      </c>
      <c r="N1105">
        <v>31</v>
      </c>
      <c r="O1105">
        <v>0</v>
      </c>
      <c r="P1105">
        <v>0</v>
      </c>
      <c r="Q1105">
        <v>63.3</v>
      </c>
      <c r="R1105">
        <v>22.8</v>
      </c>
      <c r="S1105">
        <v>79.400000000000006</v>
      </c>
      <c r="T1105">
        <v>59.7</v>
      </c>
      <c r="U1105">
        <v>24.8</v>
      </c>
      <c r="V1105">
        <v>21</v>
      </c>
      <c r="W1105">
        <v>24.1</v>
      </c>
      <c r="X1105">
        <v>0</v>
      </c>
      <c r="Y1105">
        <v>39.1</v>
      </c>
      <c r="Z1105">
        <v>0</v>
      </c>
    </row>
    <row r="1106" spans="1:26" x14ac:dyDescent="0.25">
      <c r="A1106" t="s">
        <v>702</v>
      </c>
      <c r="B1106" t="s">
        <v>177</v>
      </c>
      <c r="C1106" t="s">
        <v>178</v>
      </c>
      <c r="D1106" t="s">
        <v>723</v>
      </c>
      <c r="E1106" t="s">
        <v>46</v>
      </c>
      <c r="F1106" t="s">
        <v>47</v>
      </c>
      <c r="G1106" t="s">
        <v>37</v>
      </c>
      <c r="H1106">
        <v>2018</v>
      </c>
      <c r="I1106">
        <f>IFERROR(VLOOKUP(D1106,[1]Sheet7!C:G,5,0),"Null")</f>
        <v>3.4816074772388399</v>
      </c>
      <c r="J1106">
        <f>IFERROR(VLOOKUP(D1106,[2]!Table1_1[[#All],[Key]:[% of children under age 5 with fever]],5,0),0)</f>
        <v>0</v>
      </c>
      <c r="K1106">
        <f>IFERROR(VLOOKUP(D1106,[3]!Table1_1[[Key]:[No_of_Maternal_death]],5,0),0)</f>
        <v>110</v>
      </c>
      <c r="L1106" t="s">
        <v>167</v>
      </c>
      <c r="M1106" t="s">
        <v>168</v>
      </c>
      <c r="N1106">
        <v>29</v>
      </c>
      <c r="O1106">
        <v>31.1</v>
      </c>
      <c r="P1106">
        <v>25.4</v>
      </c>
      <c r="Q1106">
        <v>21.2</v>
      </c>
      <c r="R1106">
        <v>33</v>
      </c>
      <c r="S1106">
        <v>0</v>
      </c>
      <c r="T1106">
        <v>33.1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25">
      <c r="A1107" t="s">
        <v>702</v>
      </c>
      <c r="B1107" t="s">
        <v>180</v>
      </c>
      <c r="C1107" t="s">
        <v>181</v>
      </c>
      <c r="D1107" t="s">
        <v>190</v>
      </c>
      <c r="E1107" t="s">
        <v>29</v>
      </c>
      <c r="F1107" t="s">
        <v>47</v>
      </c>
      <c r="G1107" t="s">
        <v>37</v>
      </c>
      <c r="H1107">
        <v>2020</v>
      </c>
      <c r="I1107">
        <f>IFERROR(VLOOKUP(D1107,[1]Sheet7!C:G,5,0),"Null")</f>
        <v>2.0097001107967101</v>
      </c>
      <c r="J1107">
        <f>IFERROR(VLOOKUP(D1107,[2]!Table1_1[[#All],[Key]:[% of children under age 5 with fever]],5,0),0)</f>
        <v>20.2</v>
      </c>
      <c r="K1107">
        <f>IFERROR(VLOOKUP(D1107,[3]!Table1_1[[Key]:[No_of_Maternal_death]],5,0),0)</f>
        <v>7700</v>
      </c>
      <c r="L1107" t="s">
        <v>170</v>
      </c>
      <c r="M1107" t="s">
        <v>171</v>
      </c>
      <c r="N1107">
        <v>46.7</v>
      </c>
      <c r="O1107">
        <v>0</v>
      </c>
      <c r="P1107">
        <v>0</v>
      </c>
      <c r="Q1107">
        <v>0</v>
      </c>
      <c r="R1107">
        <v>40.1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 t="s">
        <v>702</v>
      </c>
      <c r="B1108" t="s">
        <v>180</v>
      </c>
      <c r="C1108" t="s">
        <v>181</v>
      </c>
      <c r="D1108" t="s">
        <v>724</v>
      </c>
      <c r="E1108" t="s">
        <v>29</v>
      </c>
      <c r="F1108" t="s">
        <v>47</v>
      </c>
      <c r="G1108" t="s">
        <v>37</v>
      </c>
      <c r="H1108">
        <v>2006</v>
      </c>
      <c r="I1108">
        <f>IFERROR(VLOOKUP(D1108,[1]Sheet7!C:G,5,0),"Null")</f>
        <v>2.9747111165203601</v>
      </c>
      <c r="J1108">
        <f>IFERROR(VLOOKUP(D1108,[2]!Table1_1[[#All],[Key]:[% of children under age 5 with fever]],5,0),0)</f>
        <v>0</v>
      </c>
      <c r="K1108">
        <f>IFERROR(VLOOKUP(D1108,[3]!Table1_1[[Key]:[No_of_Maternal_death]],5,0),0)</f>
        <v>7000</v>
      </c>
      <c r="L1108" t="s">
        <v>79</v>
      </c>
      <c r="M1108" t="s">
        <v>80</v>
      </c>
      <c r="N1108">
        <v>3.8</v>
      </c>
      <c r="O1108">
        <v>3.6</v>
      </c>
      <c r="P1108">
        <v>4.0999999999999996</v>
      </c>
      <c r="Q1108">
        <v>1.6</v>
      </c>
      <c r="R1108">
        <v>6.8</v>
      </c>
      <c r="S1108">
        <v>0</v>
      </c>
      <c r="T1108">
        <v>0</v>
      </c>
      <c r="U1108">
        <v>1.1000000000000001</v>
      </c>
      <c r="V1108">
        <v>7.7</v>
      </c>
      <c r="W1108">
        <v>7.6</v>
      </c>
      <c r="X1108">
        <v>0</v>
      </c>
      <c r="Y1108">
        <v>0</v>
      </c>
      <c r="Z1108">
        <v>0</v>
      </c>
    </row>
    <row r="1109" spans="1:26" x14ac:dyDescent="0.25">
      <c r="A1109" t="s">
        <v>702</v>
      </c>
      <c r="B1109" t="s">
        <v>180</v>
      </c>
      <c r="C1109" t="s">
        <v>181</v>
      </c>
      <c r="D1109" t="s">
        <v>186</v>
      </c>
      <c r="E1109" t="s">
        <v>29</v>
      </c>
      <c r="F1109" t="s">
        <v>47</v>
      </c>
      <c r="G1109" t="s">
        <v>37</v>
      </c>
      <c r="H1109">
        <v>2014</v>
      </c>
      <c r="I1109">
        <f>IFERROR(VLOOKUP(D1109,[1]Sheet7!C:G,5,0),"Null")</f>
        <v>2.2941780158285998</v>
      </c>
      <c r="J1109">
        <f>IFERROR(VLOOKUP(D1109,[2]!Table1_1[[#All],[Key]:[% of children under age 5 with fever]],5,0),0)</f>
        <v>27</v>
      </c>
      <c r="K1109">
        <f>IFERROR(VLOOKUP(D1109,[3]!Table1_1[[Key]:[No_of_Maternal_death]],5,0),0)</f>
        <v>7300</v>
      </c>
      <c r="L1109" t="s">
        <v>51</v>
      </c>
      <c r="M1109" t="s">
        <v>52</v>
      </c>
      <c r="N1109">
        <v>47</v>
      </c>
      <c r="O1109">
        <v>47.9</v>
      </c>
      <c r="P1109">
        <v>45.4</v>
      </c>
      <c r="Q1109">
        <v>52.6</v>
      </c>
      <c r="R1109">
        <v>42.5</v>
      </c>
      <c r="S1109">
        <v>0</v>
      </c>
      <c r="T1109">
        <v>0</v>
      </c>
      <c r="U1109">
        <v>61.9</v>
      </c>
      <c r="V1109">
        <v>40</v>
      </c>
      <c r="W1109">
        <v>35.299999999999997</v>
      </c>
      <c r="X1109">
        <v>0</v>
      </c>
      <c r="Y1109">
        <v>0</v>
      </c>
      <c r="Z1109">
        <v>0</v>
      </c>
    </row>
    <row r="1110" spans="1:26" x14ac:dyDescent="0.25">
      <c r="A1110" t="s">
        <v>702</v>
      </c>
      <c r="B1110" t="s">
        <v>180</v>
      </c>
      <c r="C1110" t="s">
        <v>181</v>
      </c>
      <c r="D1110" t="s">
        <v>679</v>
      </c>
      <c r="E1110" t="s">
        <v>29</v>
      </c>
      <c r="F1110" t="s">
        <v>47</v>
      </c>
      <c r="G1110" t="s">
        <v>37</v>
      </c>
      <c r="H1110">
        <v>2019</v>
      </c>
      <c r="I1110">
        <f>IFERROR(VLOOKUP(D1110,[1]Sheet7!C:G,5,0),"Null")</f>
        <v>1.97845694844255</v>
      </c>
      <c r="J1110">
        <f>IFERROR(VLOOKUP(D1110,[2]!Table1_1[[#All],[Key]:[% of children under age 5 with fever]],5,0),0)</f>
        <v>0</v>
      </c>
      <c r="K1110">
        <f>IFERROR(VLOOKUP(D1110,[3]!Table1_1[[Key]:[No_of_Maternal_death]],5,0),0)</f>
        <v>7300</v>
      </c>
      <c r="L1110" t="s">
        <v>74</v>
      </c>
      <c r="M1110" t="s">
        <v>75</v>
      </c>
      <c r="N1110">
        <v>19.399999999999999</v>
      </c>
      <c r="O1110">
        <v>21.8</v>
      </c>
      <c r="P1110">
        <v>16.100000000000001</v>
      </c>
      <c r="Q1110">
        <v>28.2</v>
      </c>
      <c r="R1110">
        <v>9.6</v>
      </c>
      <c r="S1110">
        <v>0</v>
      </c>
      <c r="T1110">
        <v>0</v>
      </c>
      <c r="U1110">
        <v>0</v>
      </c>
      <c r="V1110">
        <v>0</v>
      </c>
      <c r="W1110">
        <v>5.8</v>
      </c>
      <c r="X1110">
        <v>0</v>
      </c>
      <c r="Y1110">
        <v>0</v>
      </c>
      <c r="Z1110">
        <v>0</v>
      </c>
    </row>
    <row r="1111" spans="1:26" x14ac:dyDescent="0.25">
      <c r="A1111" t="s">
        <v>702</v>
      </c>
      <c r="B1111" t="s">
        <v>180</v>
      </c>
      <c r="C1111" t="s">
        <v>181</v>
      </c>
      <c r="D1111" t="s">
        <v>680</v>
      </c>
      <c r="E1111" t="s">
        <v>29</v>
      </c>
      <c r="F1111" t="s">
        <v>47</v>
      </c>
      <c r="G1111" t="s">
        <v>121</v>
      </c>
      <c r="H1111">
        <v>2011</v>
      </c>
      <c r="I1111">
        <f>IFERROR(VLOOKUP(D1111,[1]Sheet7!C:G,5,0),"Null")</f>
        <v>2.6554350581203798</v>
      </c>
      <c r="J1111">
        <f>IFERROR(VLOOKUP(D1111,[2]!Table1_1[[#All],[Key]:[% of children under age 5 with fever]],5,0),0)</f>
        <v>0</v>
      </c>
      <c r="K1111">
        <f>IFERROR(VLOOKUP(D1111,[3]!Table1_1[[Key]:[No_of_Maternal_death]],5,0),0)</f>
        <v>6900</v>
      </c>
      <c r="L1111" t="s">
        <v>89</v>
      </c>
      <c r="M1111" t="s">
        <v>90</v>
      </c>
      <c r="N1111">
        <v>44.1</v>
      </c>
      <c r="O1111">
        <v>42.1</v>
      </c>
      <c r="P1111">
        <v>46.3</v>
      </c>
      <c r="Q1111">
        <v>51.8</v>
      </c>
      <c r="R1111">
        <v>30.9</v>
      </c>
      <c r="S1111">
        <v>0</v>
      </c>
      <c r="T1111">
        <v>0</v>
      </c>
      <c r="U1111">
        <v>0</v>
      </c>
      <c r="V1111">
        <v>24.9</v>
      </c>
      <c r="W1111">
        <v>28.7</v>
      </c>
      <c r="X1111">
        <v>0</v>
      </c>
      <c r="Y1111">
        <v>0</v>
      </c>
      <c r="Z1111">
        <v>0</v>
      </c>
    </row>
    <row r="1112" spans="1:26" x14ac:dyDescent="0.25">
      <c r="A1112" t="s">
        <v>702</v>
      </c>
      <c r="B1112" t="s">
        <v>193</v>
      </c>
      <c r="C1112" t="s">
        <v>194</v>
      </c>
      <c r="D1112" t="s">
        <v>470</v>
      </c>
      <c r="E1112" t="s">
        <v>46</v>
      </c>
      <c r="F1112" t="s">
        <v>30</v>
      </c>
      <c r="G1112" t="s">
        <v>31</v>
      </c>
      <c r="H1112">
        <v>2009</v>
      </c>
      <c r="I1112">
        <f>IFERROR(VLOOKUP(D1112,[1]Sheet7!C:G,5,0),"Null")</f>
        <v>3.1522896392817801</v>
      </c>
      <c r="J1112">
        <f>IFERROR(VLOOKUP(D1112,[2]!Table1_1[[#All],[Key]:[% of children under age 5 with fever]],5,0),0)</f>
        <v>67.2</v>
      </c>
      <c r="K1112">
        <f>IFERROR(VLOOKUP(D1112,[3]!Table1_1[[Key]:[No_of_Maternal_death]],5,0),0)</f>
        <v>970</v>
      </c>
      <c r="L1112" t="s">
        <v>184</v>
      </c>
      <c r="M1112" t="s">
        <v>185</v>
      </c>
      <c r="N1112">
        <v>33.5</v>
      </c>
      <c r="O1112">
        <v>35.1</v>
      </c>
      <c r="P1112">
        <v>31.5</v>
      </c>
      <c r="Q1112">
        <v>28.9</v>
      </c>
      <c r="R1112">
        <v>52.9</v>
      </c>
      <c r="S1112">
        <v>27.8</v>
      </c>
      <c r="T1112">
        <v>29.4</v>
      </c>
      <c r="U1112">
        <v>36.700000000000003</v>
      </c>
      <c r="V1112">
        <v>25.6</v>
      </c>
      <c r="W1112">
        <v>49.5</v>
      </c>
      <c r="X1112">
        <v>0</v>
      </c>
      <c r="Y1112">
        <v>0</v>
      </c>
      <c r="Z1112">
        <v>0</v>
      </c>
    </row>
    <row r="1113" spans="1:26" x14ac:dyDescent="0.25">
      <c r="A1113" t="s">
        <v>702</v>
      </c>
      <c r="B1113" t="s">
        <v>193</v>
      </c>
      <c r="C1113" t="s">
        <v>194</v>
      </c>
      <c r="D1113" t="s">
        <v>681</v>
      </c>
      <c r="E1113" t="s">
        <v>46</v>
      </c>
      <c r="F1113" t="s">
        <v>30</v>
      </c>
      <c r="G1113" t="s">
        <v>31</v>
      </c>
      <c r="H1113">
        <v>2010</v>
      </c>
      <c r="I1113">
        <f>IFERROR(VLOOKUP(D1113,[1]Sheet7!C:G,5,0),"Null")</f>
        <v>2.8996272740125102</v>
      </c>
      <c r="J1113">
        <f>IFERROR(VLOOKUP(D1113,[2]!Table1_1[[#All],[Key]:[% of children under age 5 with fever]],5,0),0)</f>
        <v>0</v>
      </c>
      <c r="K1113">
        <f>IFERROR(VLOOKUP(D1113,[3]!Table1_1[[Key]:[No_of_Maternal_death]],5,0),0)</f>
        <v>970</v>
      </c>
      <c r="L1113" t="s">
        <v>468</v>
      </c>
      <c r="M1113" t="s">
        <v>469</v>
      </c>
      <c r="N1113">
        <v>51.3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 t="s">
        <v>702</v>
      </c>
      <c r="B1114" t="s">
        <v>193</v>
      </c>
      <c r="C1114" t="s">
        <v>194</v>
      </c>
      <c r="D1114" t="s">
        <v>596</v>
      </c>
      <c r="E1114" t="s">
        <v>46</v>
      </c>
      <c r="F1114" t="s">
        <v>30</v>
      </c>
      <c r="G1114" t="s">
        <v>31</v>
      </c>
      <c r="H1114">
        <v>2014</v>
      </c>
      <c r="I1114">
        <f>IFERROR(VLOOKUP(D1114,[1]Sheet7!C:G,5,0),"Null")</f>
        <v>2.0585945375369401</v>
      </c>
      <c r="J1114">
        <f>IFERROR(VLOOKUP(D1114,[2]!Table1_1[[#All],[Key]:[% of children under age 5 with fever]],5,0),0)</f>
        <v>0</v>
      </c>
      <c r="K1114">
        <f>IFERROR(VLOOKUP(D1114,[3]!Table1_1[[Key]:[No_of_Maternal_death]],5,0),0)</f>
        <v>1200</v>
      </c>
      <c r="L1114" t="s">
        <v>137</v>
      </c>
      <c r="M1114" t="s">
        <v>138</v>
      </c>
      <c r="N1114">
        <v>85.8</v>
      </c>
      <c r="O1114">
        <v>84.3</v>
      </c>
      <c r="P1114">
        <v>87.4</v>
      </c>
      <c r="Q1114">
        <v>87</v>
      </c>
      <c r="R1114">
        <v>82</v>
      </c>
      <c r="S1114">
        <v>83.5</v>
      </c>
      <c r="T1114">
        <v>88.2</v>
      </c>
      <c r="U1114">
        <v>89.2</v>
      </c>
      <c r="V1114">
        <v>85.8</v>
      </c>
      <c r="W1114">
        <v>71.5</v>
      </c>
      <c r="X1114">
        <v>0</v>
      </c>
      <c r="Y1114">
        <v>0</v>
      </c>
      <c r="Z1114">
        <v>0</v>
      </c>
    </row>
    <row r="1115" spans="1:26" x14ac:dyDescent="0.25">
      <c r="A1115" t="s">
        <v>702</v>
      </c>
      <c r="B1115" t="s">
        <v>193</v>
      </c>
      <c r="C1115" t="s">
        <v>194</v>
      </c>
      <c r="D1115" t="s">
        <v>597</v>
      </c>
      <c r="E1115" t="s">
        <v>46</v>
      </c>
      <c r="F1115" t="s">
        <v>30</v>
      </c>
      <c r="G1115" t="s">
        <v>31</v>
      </c>
      <c r="H1115">
        <v>2015</v>
      </c>
      <c r="I1115">
        <f>IFERROR(VLOOKUP(D1115,[1]Sheet7!C:G,5,0),"Null")</f>
        <v>2.0354136375276601</v>
      </c>
      <c r="J1115">
        <f>IFERROR(VLOOKUP(D1115,[2]!Table1_1[[#All],[Key]:[% of children under age 5 with fever]],5,0),0)</f>
        <v>0</v>
      </c>
      <c r="K1115">
        <f>IFERROR(VLOOKUP(D1115,[3]!Table1_1[[Key]:[No_of_Maternal_death]],5,0),0)</f>
        <v>1100</v>
      </c>
      <c r="L1115" t="s">
        <v>188</v>
      </c>
      <c r="M1115" t="s">
        <v>189</v>
      </c>
      <c r="N1115">
        <v>91.5</v>
      </c>
      <c r="O1115">
        <v>90.8</v>
      </c>
      <c r="P1115">
        <v>92.2</v>
      </c>
      <c r="Q1115">
        <v>91.3</v>
      </c>
      <c r="R1115">
        <v>93.2</v>
      </c>
      <c r="S1115">
        <v>83.8</v>
      </c>
      <c r="T1115">
        <v>93.8</v>
      </c>
      <c r="U1115">
        <v>71.7</v>
      </c>
      <c r="V1115">
        <v>96.7</v>
      </c>
      <c r="W1115">
        <v>88.3</v>
      </c>
      <c r="X1115">
        <v>0</v>
      </c>
      <c r="Y1115">
        <v>0</v>
      </c>
      <c r="Z1115">
        <v>0</v>
      </c>
    </row>
    <row r="1116" spans="1:26" x14ac:dyDescent="0.25">
      <c r="A1116" t="s">
        <v>702</v>
      </c>
      <c r="B1116" t="s">
        <v>193</v>
      </c>
      <c r="C1116" t="s">
        <v>194</v>
      </c>
      <c r="D1116" t="s">
        <v>199</v>
      </c>
      <c r="E1116" t="s">
        <v>46</v>
      </c>
      <c r="F1116" t="s">
        <v>30</v>
      </c>
      <c r="G1116" t="s">
        <v>31</v>
      </c>
      <c r="H1116">
        <v>2020</v>
      </c>
      <c r="I1116">
        <f>IFERROR(VLOOKUP(D1116,[1]Sheet7!C:G,5,0),"Null")</f>
        <v>2.0311686033774401</v>
      </c>
      <c r="J1116">
        <f>IFERROR(VLOOKUP(D1116,[2]!Table1_1[[#All],[Key]:[% of children under age 5 with fever]],5,0),0)</f>
        <v>52.1</v>
      </c>
      <c r="K1116">
        <f>IFERROR(VLOOKUP(D1116,[3]!Table1_1[[Key]:[No_of_Maternal_death]],5,0),0)</f>
        <v>1100</v>
      </c>
      <c r="L1116" t="s">
        <v>191</v>
      </c>
      <c r="M1116" t="s">
        <v>192</v>
      </c>
      <c r="N1116">
        <v>91</v>
      </c>
      <c r="O1116">
        <v>88.5</v>
      </c>
      <c r="P1116">
        <v>94.5</v>
      </c>
      <c r="Q1116">
        <v>92.2</v>
      </c>
      <c r="R1116">
        <v>86.3</v>
      </c>
      <c r="S1116">
        <v>87.8</v>
      </c>
      <c r="T1116">
        <v>97.9</v>
      </c>
      <c r="U1116">
        <v>93.4</v>
      </c>
      <c r="V1116">
        <v>82.4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 t="s">
        <v>702</v>
      </c>
      <c r="B1117" t="s">
        <v>201</v>
      </c>
      <c r="C1117" t="s">
        <v>202</v>
      </c>
      <c r="D1117" t="s">
        <v>203</v>
      </c>
      <c r="E1117" t="s">
        <v>29</v>
      </c>
      <c r="F1117" t="s">
        <v>47</v>
      </c>
      <c r="G1117" t="s">
        <v>37</v>
      </c>
      <c r="H1117">
        <v>2009</v>
      </c>
      <c r="I1117">
        <f>IFERROR(VLOOKUP(D1117,[1]Sheet7!C:G,5,0),"Null")</f>
        <v>2.8994727895915999</v>
      </c>
      <c r="J1117">
        <f>IFERROR(VLOOKUP(D1117,[2]!Table1_1[[#All],[Key]:[% of children under age 5 with fever]],5,0),0)</f>
        <v>19.7</v>
      </c>
      <c r="K1117">
        <f>IFERROR(VLOOKUP(D1117,[3]!Table1_1[[Key]:[No_of_Maternal_death]],5,0),0)</f>
        <v>3900</v>
      </c>
      <c r="L1117" t="s">
        <v>435</v>
      </c>
      <c r="M1117" t="s">
        <v>436</v>
      </c>
      <c r="N1117">
        <v>44.5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25">
      <c r="A1118" t="s">
        <v>702</v>
      </c>
      <c r="B1118" t="s">
        <v>201</v>
      </c>
      <c r="C1118" t="s">
        <v>202</v>
      </c>
      <c r="D1118" t="s">
        <v>473</v>
      </c>
      <c r="E1118" t="s">
        <v>29</v>
      </c>
      <c r="F1118" t="s">
        <v>47</v>
      </c>
      <c r="G1118" t="s">
        <v>37</v>
      </c>
      <c r="H1118">
        <v>2011</v>
      </c>
      <c r="I1118">
        <f>IFERROR(VLOOKUP(D1118,[1]Sheet7!C:G,5,0),"Null")</f>
        <v>2.80016501090231</v>
      </c>
      <c r="J1118">
        <f>IFERROR(VLOOKUP(D1118,[2]!Table1_1[[#All],[Key]:[% of children under age 5 with fever]],5,0),0)</f>
        <v>19.8</v>
      </c>
      <c r="K1118">
        <f>IFERROR(VLOOKUP(D1118,[3]!Table1_1[[Key]:[No_of_Maternal_death]],5,0),0)</f>
        <v>3800</v>
      </c>
      <c r="L1118" t="s">
        <v>398</v>
      </c>
      <c r="M1118" t="s">
        <v>399</v>
      </c>
      <c r="N1118">
        <v>69.5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 t="s">
        <v>702</v>
      </c>
      <c r="B1119" t="s">
        <v>201</v>
      </c>
      <c r="C1119" t="s">
        <v>202</v>
      </c>
      <c r="D1119" t="s">
        <v>474</v>
      </c>
      <c r="E1119" t="s">
        <v>29</v>
      </c>
      <c r="F1119" t="s">
        <v>47</v>
      </c>
      <c r="G1119" t="s">
        <v>37</v>
      </c>
      <c r="H1119">
        <v>2013</v>
      </c>
      <c r="I1119">
        <f>IFERROR(VLOOKUP(D1119,[1]Sheet7!C:G,5,0),"Null")</f>
        <v>2.6715891397261702</v>
      </c>
      <c r="J1119">
        <f>IFERROR(VLOOKUP(D1119,[2]!Table1_1[[#All],[Key]:[% of children under age 5 with fever]],5,0),0)</f>
        <v>11.2</v>
      </c>
      <c r="K1119">
        <f>IFERROR(VLOOKUP(D1119,[3]!Table1_1[[Key]:[No_of_Maternal_death]],5,0),0)</f>
        <v>3600</v>
      </c>
      <c r="L1119" t="s">
        <v>161</v>
      </c>
      <c r="M1119" t="s">
        <v>162</v>
      </c>
      <c r="N1119">
        <v>42.9</v>
      </c>
      <c r="O1119">
        <v>45.5</v>
      </c>
      <c r="P1119">
        <v>39.700000000000003</v>
      </c>
      <c r="Q1119">
        <v>49</v>
      </c>
      <c r="R1119">
        <v>36</v>
      </c>
      <c r="S1119">
        <v>49.6</v>
      </c>
      <c r="T1119">
        <v>47.5</v>
      </c>
      <c r="U1119">
        <v>42.5</v>
      </c>
      <c r="V1119">
        <v>32.9</v>
      </c>
      <c r="W1119">
        <v>35.5</v>
      </c>
      <c r="X1119">
        <v>0</v>
      </c>
      <c r="Y1119">
        <v>0</v>
      </c>
      <c r="Z1119">
        <v>0</v>
      </c>
    </row>
    <row r="1120" spans="1:26" x14ac:dyDescent="0.25">
      <c r="A1120" t="s">
        <v>702</v>
      </c>
      <c r="B1120" t="s">
        <v>201</v>
      </c>
      <c r="C1120" t="s">
        <v>202</v>
      </c>
      <c r="D1120" t="s">
        <v>204</v>
      </c>
      <c r="E1120" t="s">
        <v>29</v>
      </c>
      <c r="F1120" t="s">
        <v>47</v>
      </c>
      <c r="G1120" t="s">
        <v>37</v>
      </c>
      <c r="H1120">
        <v>2016</v>
      </c>
      <c r="I1120">
        <f>IFERROR(VLOOKUP(D1120,[1]Sheet7!C:G,5,0),"Null")</f>
        <v>2.5860114844229098</v>
      </c>
      <c r="J1120">
        <f>IFERROR(VLOOKUP(D1120,[2]!Table1_1[[#All],[Key]:[% of children under age 5 with fever]],5,0),0)</f>
        <v>10.1</v>
      </c>
      <c r="K1120">
        <f>IFERROR(VLOOKUP(D1120,[3]!Table1_1[[Key]:[No_of_Maternal_death]],5,0),0)</f>
        <v>3700</v>
      </c>
      <c r="L1120" t="s">
        <v>197</v>
      </c>
      <c r="M1120" t="s">
        <v>198</v>
      </c>
      <c r="N1120">
        <v>81.099999999999994</v>
      </c>
      <c r="O1120">
        <v>83.6</v>
      </c>
      <c r="P1120">
        <v>78.099999999999994</v>
      </c>
      <c r="Q1120">
        <v>88</v>
      </c>
      <c r="R1120">
        <v>74</v>
      </c>
      <c r="S1120">
        <v>86.5</v>
      </c>
      <c r="T1120">
        <v>88.1</v>
      </c>
      <c r="U1120">
        <v>82.7</v>
      </c>
      <c r="V1120">
        <v>70.099999999999994</v>
      </c>
      <c r="W1120">
        <v>71.8</v>
      </c>
      <c r="X1120">
        <v>0</v>
      </c>
      <c r="Y1120">
        <v>0</v>
      </c>
      <c r="Z1120">
        <v>0</v>
      </c>
    </row>
    <row r="1121" spans="1:26" x14ac:dyDescent="0.25">
      <c r="A1121" t="s">
        <v>702</v>
      </c>
      <c r="B1121" t="s">
        <v>201</v>
      </c>
      <c r="C1121" t="s">
        <v>202</v>
      </c>
      <c r="D1121" t="s">
        <v>601</v>
      </c>
      <c r="E1121" t="s">
        <v>207</v>
      </c>
      <c r="F1121" t="s">
        <v>47</v>
      </c>
      <c r="G1121" t="s">
        <v>37</v>
      </c>
      <c r="H1121">
        <v>2020</v>
      </c>
      <c r="I1121">
        <f>IFERROR(VLOOKUP(D1121,[1]Sheet7!C:G,5,0),"Null")</f>
        <v>2.4824228929205501</v>
      </c>
      <c r="J1121">
        <f>IFERROR(VLOOKUP(D1121,[2]!Table1_1[[#All],[Key]:[% of children under age 5 with fever]],5,0),0)</f>
        <v>0</v>
      </c>
      <c r="K1121">
        <f>IFERROR(VLOOKUP(D1121,[3]!Table1_1[[Key]:[No_of_Maternal_death]],5,0),0)</f>
        <v>3500</v>
      </c>
      <c r="L1121" t="s">
        <v>170</v>
      </c>
      <c r="M1121" t="s">
        <v>200</v>
      </c>
      <c r="N1121">
        <v>41.2</v>
      </c>
      <c r="O1121">
        <v>43.8</v>
      </c>
      <c r="P1121">
        <v>38.4</v>
      </c>
      <c r="Q1121">
        <v>38.6</v>
      </c>
      <c r="R1121">
        <v>44.2</v>
      </c>
      <c r="S1121">
        <v>33</v>
      </c>
      <c r="T1121">
        <v>36.200000000000003</v>
      </c>
      <c r="U1121">
        <v>36.700000000000003</v>
      </c>
      <c r="V1121">
        <v>45.8</v>
      </c>
      <c r="W1121">
        <v>64</v>
      </c>
      <c r="X1121">
        <v>43.5</v>
      </c>
      <c r="Y1121">
        <v>36.5</v>
      </c>
      <c r="Z1121">
        <v>42.5</v>
      </c>
    </row>
    <row r="1122" spans="1:26" x14ac:dyDescent="0.25">
      <c r="A1122" t="s">
        <v>702</v>
      </c>
      <c r="B1122" t="s">
        <v>210</v>
      </c>
      <c r="C1122" t="s">
        <v>211</v>
      </c>
      <c r="D1122" t="s">
        <v>725</v>
      </c>
      <c r="E1122" t="s">
        <v>46</v>
      </c>
      <c r="F1122" t="s">
        <v>30</v>
      </c>
      <c r="G1122" t="s">
        <v>37</v>
      </c>
      <c r="H1122">
        <v>2009</v>
      </c>
      <c r="I1122">
        <f>IFERROR(VLOOKUP(D1122,[1]Sheet7!C:G,5,0),"Null")</f>
        <v>3.2555744003116001</v>
      </c>
      <c r="J1122">
        <f>IFERROR(VLOOKUP(D1122,[2]!Table1_1[[#All],[Key]:[% of children under age 5 with fever]],5,0),0)</f>
        <v>0</v>
      </c>
      <c r="K1122">
        <f>IFERROR(VLOOKUP(D1122,[3]!Table1_1[[Key]:[No_of_Maternal_death]],5,0),0)</f>
        <v>3900</v>
      </c>
      <c r="L1122" t="s">
        <v>184</v>
      </c>
      <c r="M1122" t="s">
        <v>185</v>
      </c>
      <c r="N1122">
        <v>5.2</v>
      </c>
      <c r="O1122">
        <v>8</v>
      </c>
      <c r="P1122">
        <v>2.5</v>
      </c>
      <c r="Q1122">
        <v>4.4000000000000004</v>
      </c>
      <c r="R1122">
        <v>12.1</v>
      </c>
      <c r="S1122">
        <v>5.8</v>
      </c>
      <c r="T1122">
        <v>1.4</v>
      </c>
      <c r="U1122">
        <v>6.9</v>
      </c>
      <c r="V1122">
        <v>2.2999999999999998</v>
      </c>
      <c r="W1122">
        <v>11.7</v>
      </c>
      <c r="X1122">
        <v>0</v>
      </c>
      <c r="Y1122">
        <v>0</v>
      </c>
      <c r="Z1122">
        <v>0</v>
      </c>
    </row>
    <row r="1123" spans="1:26" x14ac:dyDescent="0.25">
      <c r="A1123" t="s">
        <v>702</v>
      </c>
      <c r="B1123" t="s">
        <v>210</v>
      </c>
      <c r="C1123" t="s">
        <v>211</v>
      </c>
      <c r="D1123" t="s">
        <v>726</v>
      </c>
      <c r="E1123" t="s">
        <v>46</v>
      </c>
      <c r="F1123" t="s">
        <v>30</v>
      </c>
      <c r="G1123" t="s">
        <v>37</v>
      </c>
      <c r="H1123">
        <v>2011</v>
      </c>
      <c r="I1123">
        <f>IFERROR(VLOOKUP(D1123,[1]Sheet7!C:G,5,0),"Null")</f>
        <v>3.2348119628506402</v>
      </c>
      <c r="J1123">
        <f>IFERROR(VLOOKUP(D1123,[2]!Table1_1[[#All],[Key]:[% of children under age 5 with fever]],5,0),0)</f>
        <v>0</v>
      </c>
      <c r="K1123">
        <f>IFERROR(VLOOKUP(D1123,[3]!Table1_1[[Key]:[No_of_Maternal_death]],5,0),0)</f>
        <v>4100</v>
      </c>
      <c r="L1123" t="s">
        <v>398</v>
      </c>
      <c r="M1123" t="s">
        <v>399</v>
      </c>
      <c r="N1123">
        <v>19.2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25">
      <c r="A1124" t="s">
        <v>702</v>
      </c>
      <c r="B1124" t="s">
        <v>210</v>
      </c>
      <c r="C1124" t="s">
        <v>211</v>
      </c>
      <c r="D1124" t="s">
        <v>215</v>
      </c>
      <c r="E1124" t="s">
        <v>46</v>
      </c>
      <c r="F1124" t="s">
        <v>30</v>
      </c>
      <c r="G1124" t="s">
        <v>37</v>
      </c>
      <c r="H1124">
        <v>2013</v>
      </c>
      <c r="I1124">
        <f>IFERROR(VLOOKUP(D1124,[1]Sheet7!C:G,5,0),"Null")</f>
        <v>2.9200445018792198</v>
      </c>
      <c r="J1124">
        <f>IFERROR(VLOOKUP(D1124,[2]!Table1_1[[#All],[Key]:[% of children under age 5 with fever]],5,0),0)</f>
        <v>22.5</v>
      </c>
      <c r="K1124">
        <f>IFERROR(VLOOKUP(D1124,[3]!Table1_1[[Key]:[No_of_Maternal_death]],5,0),0)</f>
        <v>4200</v>
      </c>
      <c r="L1124" t="s">
        <v>475</v>
      </c>
      <c r="M1124" t="s">
        <v>476</v>
      </c>
      <c r="N1124">
        <v>6.1</v>
      </c>
      <c r="O1124">
        <v>9.1999999999999993</v>
      </c>
      <c r="P1124">
        <v>3.1</v>
      </c>
      <c r="Q1124">
        <v>6.3</v>
      </c>
      <c r="R1124">
        <v>3.5</v>
      </c>
      <c r="S1124">
        <v>8</v>
      </c>
      <c r="T1124">
        <v>8.1</v>
      </c>
      <c r="U1124">
        <v>5</v>
      </c>
      <c r="V1124">
        <v>5.3</v>
      </c>
      <c r="W1124">
        <v>2.4</v>
      </c>
      <c r="X1124">
        <v>0</v>
      </c>
      <c r="Y1124">
        <v>0</v>
      </c>
      <c r="Z1124">
        <v>0</v>
      </c>
    </row>
    <row r="1125" spans="1:26" x14ac:dyDescent="0.25">
      <c r="A1125" t="s">
        <v>702</v>
      </c>
      <c r="B1125" t="s">
        <v>210</v>
      </c>
      <c r="C1125" t="s">
        <v>211</v>
      </c>
      <c r="D1125" t="s">
        <v>221</v>
      </c>
      <c r="E1125" t="s">
        <v>46</v>
      </c>
      <c r="F1125" t="s">
        <v>30</v>
      </c>
      <c r="G1125" t="s">
        <v>37</v>
      </c>
      <c r="H1125">
        <v>2018</v>
      </c>
      <c r="I1125">
        <f>IFERROR(VLOOKUP(D1125,[1]Sheet7!C:G,5,0),"Null")</f>
        <v>3.17485008918529</v>
      </c>
      <c r="J1125">
        <f>IFERROR(VLOOKUP(D1125,[2]!Table1_1[[#All],[Key]:[% of children under age 5 with fever]],5,0),0)</f>
        <v>18.7</v>
      </c>
      <c r="K1125">
        <f>IFERROR(VLOOKUP(D1125,[3]!Table1_1[[Key]:[No_of_Maternal_death]],5,0),0)</f>
        <v>3800</v>
      </c>
      <c r="L1125" t="s">
        <v>167</v>
      </c>
      <c r="M1125" t="s">
        <v>168</v>
      </c>
      <c r="N1125">
        <v>28.5</v>
      </c>
      <c r="O1125">
        <v>31.9</v>
      </c>
      <c r="P1125">
        <v>24.6</v>
      </c>
      <c r="Q1125">
        <v>26.4</v>
      </c>
      <c r="R1125">
        <v>37.299999999999997</v>
      </c>
      <c r="S1125">
        <v>27.6</v>
      </c>
      <c r="T1125">
        <v>30.8</v>
      </c>
      <c r="U1125">
        <v>13.8</v>
      </c>
      <c r="V1125">
        <v>38.299999999999997</v>
      </c>
      <c r="W1125">
        <v>0</v>
      </c>
      <c r="X1125">
        <v>24</v>
      </c>
      <c r="Y1125">
        <v>31.4</v>
      </c>
      <c r="Z1125">
        <v>28.4</v>
      </c>
    </row>
    <row r="1126" spans="1:26" x14ac:dyDescent="0.25">
      <c r="A1126" t="s">
        <v>702</v>
      </c>
      <c r="B1126" t="s">
        <v>210</v>
      </c>
      <c r="C1126" t="s">
        <v>211</v>
      </c>
      <c r="D1126" t="s">
        <v>480</v>
      </c>
      <c r="E1126" t="s">
        <v>46</v>
      </c>
      <c r="F1126" t="s">
        <v>30</v>
      </c>
      <c r="G1126" t="s">
        <v>37</v>
      </c>
      <c r="H1126">
        <v>2021</v>
      </c>
      <c r="I1126">
        <f>IFERROR(VLOOKUP(D1126,[1]Sheet7!C:G,5,0),"Null")</f>
        <v>3.1579643694500401</v>
      </c>
      <c r="J1126">
        <f>IFERROR(VLOOKUP(D1126,[2]!Table1_1[[#All],[Key]:[% of children under age 5 with fever]],5,0),0)</f>
        <v>0</v>
      </c>
      <c r="K1126">
        <f>IFERROR(VLOOKUP(D1126,[3]!Table1_1[[Key]:[No_of_Maternal_death]],5,0),0)</f>
        <v>0</v>
      </c>
      <c r="L1126" t="s">
        <v>208</v>
      </c>
      <c r="M1126" t="s">
        <v>209</v>
      </c>
      <c r="N1126">
        <v>54.7</v>
      </c>
      <c r="O1126">
        <v>0</v>
      </c>
      <c r="P1126">
        <v>0</v>
      </c>
      <c r="Q1126">
        <v>54.5</v>
      </c>
      <c r="R1126">
        <v>0</v>
      </c>
      <c r="S1126">
        <v>58.5</v>
      </c>
      <c r="T1126">
        <v>47.9</v>
      </c>
      <c r="U1126">
        <v>57</v>
      </c>
      <c r="V1126">
        <v>0</v>
      </c>
      <c r="W1126">
        <v>52.3</v>
      </c>
      <c r="X1126">
        <v>56.4</v>
      </c>
      <c r="Y1126">
        <v>56.4</v>
      </c>
      <c r="Z1126">
        <v>51.2</v>
      </c>
    </row>
    <row r="1127" spans="1:26" x14ac:dyDescent="0.25">
      <c r="A1127" t="s">
        <v>702</v>
      </c>
      <c r="B1127" t="s">
        <v>210</v>
      </c>
      <c r="C1127" t="s">
        <v>211</v>
      </c>
      <c r="D1127" t="s">
        <v>477</v>
      </c>
      <c r="E1127" t="s">
        <v>207</v>
      </c>
      <c r="F1127" t="s">
        <v>47</v>
      </c>
      <c r="G1127" t="s">
        <v>37</v>
      </c>
      <c r="H1127">
        <v>2010</v>
      </c>
      <c r="I1127">
        <f>IFERROR(VLOOKUP(D1127,[1]Sheet7!C:G,5,0),"Null")</f>
        <v>3.2497394697786</v>
      </c>
      <c r="J1127">
        <f>IFERROR(VLOOKUP(D1127,[2]!Table1_1[[#All],[Key]:[% of children under age 5 with fever]],5,0),0)</f>
        <v>34.799999999999997</v>
      </c>
      <c r="K1127">
        <f>IFERROR(VLOOKUP(D1127,[3]!Table1_1[[Key]:[No_of_Maternal_death]],5,0),0)</f>
        <v>4000</v>
      </c>
      <c r="L1127" t="s">
        <v>727</v>
      </c>
      <c r="M1127" t="s">
        <v>727</v>
      </c>
      <c r="N1127">
        <v>22.4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25">
      <c r="A1128" t="s">
        <v>702</v>
      </c>
      <c r="B1128" t="s">
        <v>222</v>
      </c>
      <c r="C1128" t="s">
        <v>223</v>
      </c>
      <c r="D1128" t="s">
        <v>728</v>
      </c>
      <c r="E1128" t="s">
        <v>29</v>
      </c>
      <c r="F1128" t="s">
        <v>47</v>
      </c>
      <c r="G1128" t="s">
        <v>37</v>
      </c>
      <c r="H1128">
        <v>2013</v>
      </c>
      <c r="I1128">
        <f>IFERROR(VLOOKUP(D1128,[1]Sheet7!C:G,5,0),"Null")</f>
        <v>3.0727391641717898</v>
      </c>
      <c r="J1128">
        <f>IFERROR(VLOOKUP(D1128,[2]!Table1_1[[#All],[Key]:[% of children under age 5 with fever]],5,0),0)</f>
        <v>0</v>
      </c>
      <c r="K1128">
        <f>IFERROR(VLOOKUP(D1128,[3]!Table1_1[[Key]:[No_of_Maternal_death]],5,0),0)</f>
        <v>2500</v>
      </c>
      <c r="L1128" t="s">
        <v>216</v>
      </c>
      <c r="M1128" t="s">
        <v>217</v>
      </c>
      <c r="N1128">
        <v>19</v>
      </c>
      <c r="O1128">
        <v>24</v>
      </c>
      <c r="P1128">
        <v>14.1</v>
      </c>
      <c r="Q1128">
        <v>19.2</v>
      </c>
      <c r="R1128">
        <v>18.399999999999999</v>
      </c>
      <c r="S1128">
        <v>26.9</v>
      </c>
      <c r="T1128">
        <v>27.7</v>
      </c>
      <c r="U1128">
        <v>8.3000000000000007</v>
      </c>
      <c r="V1128">
        <v>14.8</v>
      </c>
      <c r="W1128">
        <v>19.2</v>
      </c>
      <c r="X1128">
        <v>0</v>
      </c>
      <c r="Y1128">
        <v>0</v>
      </c>
      <c r="Z1128">
        <v>0</v>
      </c>
    </row>
    <row r="1129" spans="1:26" x14ac:dyDescent="0.25">
      <c r="A1129" t="s">
        <v>702</v>
      </c>
      <c r="B1129" t="s">
        <v>222</v>
      </c>
      <c r="C1129" t="s">
        <v>223</v>
      </c>
      <c r="D1129" t="s">
        <v>225</v>
      </c>
      <c r="E1129" t="s">
        <v>29</v>
      </c>
      <c r="F1129" t="s">
        <v>47</v>
      </c>
      <c r="G1129" t="s">
        <v>37</v>
      </c>
      <c r="H1129">
        <v>2015</v>
      </c>
      <c r="I1129">
        <f>IFERROR(VLOOKUP(D1129,[1]Sheet7!C:G,5,0),"Null")</f>
        <v>3.0430197171562599</v>
      </c>
      <c r="J1129">
        <f>IFERROR(VLOOKUP(D1129,[2]!Table1_1[[#All],[Key]:[% of children under age 5 with fever]],5,0),0)</f>
        <v>38.4</v>
      </c>
      <c r="K1129">
        <f>IFERROR(VLOOKUP(D1129,[3]!Table1_1[[Key]:[No_of_Maternal_death]],5,0),0)</f>
        <v>2400</v>
      </c>
      <c r="L1129" t="s">
        <v>219</v>
      </c>
      <c r="M1129" t="s">
        <v>220</v>
      </c>
      <c r="N1129">
        <v>8.3000000000000007</v>
      </c>
      <c r="O1129">
        <v>7</v>
      </c>
      <c r="P1129">
        <v>9.8000000000000007</v>
      </c>
      <c r="Q1129">
        <v>7.2</v>
      </c>
      <c r="R1129">
        <v>12.9</v>
      </c>
      <c r="S1129">
        <v>0</v>
      </c>
      <c r="T1129">
        <v>9.4</v>
      </c>
      <c r="U1129">
        <v>6</v>
      </c>
      <c r="V1129">
        <v>5.5</v>
      </c>
      <c r="W1129">
        <v>15.4</v>
      </c>
      <c r="X1129">
        <v>0</v>
      </c>
      <c r="Y1129">
        <v>0</v>
      </c>
      <c r="Z1129">
        <v>0</v>
      </c>
    </row>
    <row r="1130" spans="1:26" x14ac:dyDescent="0.25">
      <c r="A1130" t="s">
        <v>702</v>
      </c>
      <c r="B1130" t="s">
        <v>222</v>
      </c>
      <c r="C1130" t="s">
        <v>223</v>
      </c>
      <c r="D1130" t="s">
        <v>225</v>
      </c>
      <c r="E1130" t="s">
        <v>29</v>
      </c>
      <c r="F1130" t="s">
        <v>47</v>
      </c>
      <c r="G1130" t="s">
        <v>37</v>
      </c>
      <c r="H1130">
        <v>2015</v>
      </c>
      <c r="I1130">
        <f>IFERROR(VLOOKUP(D1130,[1]Sheet7!C:G,5,0),"Null")</f>
        <v>3.0430197171562599</v>
      </c>
      <c r="J1130">
        <f>IFERROR(VLOOKUP(D1130,[2]!Table1_1[[#All],[Key]:[% of children under age 5 with fever]],5,0),0)</f>
        <v>38.4</v>
      </c>
      <c r="K1130">
        <f>IFERROR(VLOOKUP(D1130,[3]!Table1_1[[Key]:[No_of_Maternal_death]],5,0),0)</f>
        <v>2400</v>
      </c>
      <c r="L1130" t="s">
        <v>729</v>
      </c>
      <c r="M1130" t="s">
        <v>730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19.8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25">
      <c r="A1131" t="s">
        <v>702</v>
      </c>
      <c r="B1131" t="s">
        <v>222</v>
      </c>
      <c r="C1131" t="s">
        <v>223</v>
      </c>
      <c r="D1131" t="s">
        <v>228</v>
      </c>
      <c r="E1131" t="s">
        <v>29</v>
      </c>
      <c r="F1131" t="s">
        <v>47</v>
      </c>
      <c r="G1131" t="s">
        <v>37</v>
      </c>
      <c r="H1131">
        <v>2018</v>
      </c>
      <c r="I1131">
        <f>IFERROR(VLOOKUP(D1131,[1]Sheet7!C:G,5,0),"Null")</f>
        <v>2.9468871505253298</v>
      </c>
      <c r="J1131">
        <f>IFERROR(VLOOKUP(D1131,[2]!Table1_1[[#All],[Key]:[% of children under age 5 with fever]],5,0),0)</f>
        <v>32.700000000000003</v>
      </c>
      <c r="K1131">
        <f>IFERROR(VLOOKUP(D1131,[3]!Table1_1[[Key]:[No_of_Maternal_death]],5,0),0)</f>
        <v>1800</v>
      </c>
      <c r="L1131" t="s">
        <v>93</v>
      </c>
      <c r="M1131" t="s">
        <v>94</v>
      </c>
      <c r="N1131">
        <v>31</v>
      </c>
      <c r="O1131">
        <v>30.4</v>
      </c>
      <c r="P1131">
        <v>31.8</v>
      </c>
      <c r="Q1131">
        <v>32.799999999999997</v>
      </c>
      <c r="R1131">
        <v>23.1</v>
      </c>
      <c r="S1131">
        <v>41.1</v>
      </c>
      <c r="T1131">
        <v>21.2</v>
      </c>
      <c r="U1131">
        <v>43.8</v>
      </c>
      <c r="V1131">
        <v>26.6</v>
      </c>
      <c r="W1131">
        <v>16.5</v>
      </c>
      <c r="X1131">
        <v>0</v>
      </c>
      <c r="Y1131">
        <v>0</v>
      </c>
      <c r="Z1131">
        <v>0</v>
      </c>
    </row>
    <row r="1132" spans="1:26" x14ac:dyDescent="0.25">
      <c r="A1132" t="s">
        <v>702</v>
      </c>
      <c r="B1132" t="s">
        <v>231</v>
      </c>
      <c r="C1132" t="s">
        <v>232</v>
      </c>
      <c r="D1132" t="s">
        <v>235</v>
      </c>
      <c r="E1132" t="s">
        <v>46</v>
      </c>
      <c r="F1132" t="s">
        <v>47</v>
      </c>
      <c r="G1132" t="s">
        <v>37</v>
      </c>
      <c r="H1132">
        <v>2021</v>
      </c>
      <c r="I1132">
        <f>IFERROR(VLOOKUP(D1132,[1]Sheet7!C:G,5,0),"Null")</f>
        <v>2.55391077109444</v>
      </c>
      <c r="J1132">
        <f>IFERROR(VLOOKUP(D1132,[2]!Table1_1[[#All],[Key]:[% of children under age 5 with fever]],5,0),0)</f>
        <v>15.3</v>
      </c>
      <c r="K1132">
        <f>IFERROR(VLOOKUP(D1132,[3]!Table1_1[[Key]:[No_of_Maternal_death]],5,0),0)</f>
        <v>0</v>
      </c>
      <c r="L1132" t="s">
        <v>566</v>
      </c>
      <c r="M1132" t="s">
        <v>566</v>
      </c>
      <c r="N1132">
        <v>14.8</v>
      </c>
      <c r="O1132">
        <v>14.7</v>
      </c>
      <c r="P1132">
        <v>14.8</v>
      </c>
      <c r="Q1132">
        <v>15.7</v>
      </c>
      <c r="R1132">
        <v>10.6</v>
      </c>
      <c r="S1132">
        <v>19</v>
      </c>
      <c r="T1132">
        <v>14.8</v>
      </c>
      <c r="U1132">
        <v>12.6</v>
      </c>
      <c r="V1132">
        <v>16.100000000000001</v>
      </c>
      <c r="W1132">
        <v>12</v>
      </c>
      <c r="X1132">
        <v>14.8</v>
      </c>
      <c r="Y1132">
        <v>17.5</v>
      </c>
      <c r="Z1132">
        <v>12.3</v>
      </c>
    </row>
    <row r="1133" spans="1:26" x14ac:dyDescent="0.25">
      <c r="A1133" t="s">
        <v>702</v>
      </c>
      <c r="B1133" t="s">
        <v>231</v>
      </c>
      <c r="C1133" t="s">
        <v>232</v>
      </c>
      <c r="D1133" t="s">
        <v>567</v>
      </c>
      <c r="E1133" t="s">
        <v>46</v>
      </c>
      <c r="F1133" t="s">
        <v>30</v>
      </c>
      <c r="G1133" t="s">
        <v>37</v>
      </c>
      <c r="H1133">
        <v>2007</v>
      </c>
      <c r="I1133">
        <f>IFERROR(VLOOKUP(D1133,[1]Sheet7!C:G,5,0),"Null")</f>
        <v>2.3186940612336602</v>
      </c>
      <c r="J1133">
        <f>IFERROR(VLOOKUP(D1133,[2]!Table1_1[[#All],[Key]:[% of children under age 5 with fever]],5,0),0)</f>
        <v>21</v>
      </c>
      <c r="K1133">
        <f>IFERROR(VLOOKUP(D1133,[3]!Table1_1[[Key]:[No_of_Maternal_death]],5,0),0)</f>
        <v>750</v>
      </c>
      <c r="L1133" t="s">
        <v>718</v>
      </c>
      <c r="M1133" t="s">
        <v>719</v>
      </c>
      <c r="N1133">
        <v>21.7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 t="s">
        <v>702</v>
      </c>
      <c r="B1134" t="s">
        <v>231</v>
      </c>
      <c r="C1134" t="s">
        <v>232</v>
      </c>
      <c r="D1134" t="s">
        <v>233</v>
      </c>
      <c r="E1134" t="s">
        <v>46</v>
      </c>
      <c r="F1134" t="s">
        <v>30</v>
      </c>
      <c r="G1134" t="s">
        <v>37</v>
      </c>
      <c r="H1134">
        <v>2011</v>
      </c>
      <c r="I1134">
        <f>IFERROR(VLOOKUP(D1134,[1]Sheet7!C:G,5,0),"Null")</f>
        <v>3.01844276057634</v>
      </c>
      <c r="J1134">
        <f>IFERROR(VLOOKUP(D1134,[2]!Table1_1[[#All],[Key]:[% of children under age 5 with fever]],5,0),0)</f>
        <v>19.7</v>
      </c>
      <c r="K1134">
        <f>IFERROR(VLOOKUP(D1134,[3]!Table1_1[[Key]:[No_of_Maternal_death]],5,0),0)</f>
        <v>730</v>
      </c>
      <c r="L1134" t="s">
        <v>89</v>
      </c>
      <c r="M1134" t="s">
        <v>90</v>
      </c>
      <c r="N1134">
        <v>59.9</v>
      </c>
      <c r="O1134">
        <v>57.7</v>
      </c>
      <c r="P1134">
        <v>62.2</v>
      </c>
      <c r="Q1134">
        <v>61.8</v>
      </c>
      <c r="R1134">
        <v>53.8</v>
      </c>
      <c r="S1134">
        <v>60.9</v>
      </c>
      <c r="T1134">
        <v>65.400000000000006</v>
      </c>
      <c r="U1134">
        <v>60.9</v>
      </c>
      <c r="V1134">
        <v>55.4</v>
      </c>
      <c r="W1134">
        <v>48</v>
      </c>
      <c r="X1134">
        <v>0</v>
      </c>
      <c r="Y1134">
        <v>0</v>
      </c>
      <c r="Z1134">
        <v>0</v>
      </c>
    </row>
    <row r="1135" spans="1:26" x14ac:dyDescent="0.25">
      <c r="A1135" t="s">
        <v>702</v>
      </c>
      <c r="B1135" t="s">
        <v>231</v>
      </c>
      <c r="C1135" t="s">
        <v>232</v>
      </c>
      <c r="D1135" t="s">
        <v>234</v>
      </c>
      <c r="E1135" t="s">
        <v>207</v>
      </c>
      <c r="F1135" t="s">
        <v>30</v>
      </c>
      <c r="G1135" t="s">
        <v>37</v>
      </c>
      <c r="H1135">
        <v>2015</v>
      </c>
      <c r="I1135">
        <f>IFERROR(VLOOKUP(D1135,[1]Sheet7!C:G,5,0),"Null")</f>
        <v>2.6459571022251098</v>
      </c>
      <c r="J1135">
        <f>IFERROR(VLOOKUP(D1135,[2]!Table1_1[[#All],[Key]:[% of children under age 5 with fever]],5,0),0)</f>
        <v>0</v>
      </c>
      <c r="K1135">
        <f>IFERROR(VLOOKUP(D1135,[3]!Table1_1[[Key]:[No_of_Maternal_death]],5,0),0)</f>
        <v>710</v>
      </c>
      <c r="L1135" t="s">
        <v>226</v>
      </c>
      <c r="M1135" t="s">
        <v>227</v>
      </c>
      <c r="N1135">
        <v>92.6</v>
      </c>
      <c r="O1135">
        <v>90.6</v>
      </c>
      <c r="P1135">
        <v>94.8</v>
      </c>
      <c r="Q1135">
        <v>93</v>
      </c>
      <c r="R1135">
        <v>90.3</v>
      </c>
      <c r="S1135">
        <v>87.5</v>
      </c>
      <c r="T1135">
        <v>95.7</v>
      </c>
      <c r="U1135">
        <v>94.5</v>
      </c>
      <c r="V1135">
        <v>93</v>
      </c>
      <c r="W1135">
        <v>88.3</v>
      </c>
      <c r="X1135">
        <v>88.8</v>
      </c>
      <c r="Y1135">
        <v>93.4</v>
      </c>
      <c r="Z1135">
        <v>95.9</v>
      </c>
    </row>
    <row r="1136" spans="1:26" x14ac:dyDescent="0.25">
      <c r="A1136" t="s">
        <v>702</v>
      </c>
      <c r="B1136" t="s">
        <v>238</v>
      </c>
      <c r="C1136" t="s">
        <v>239</v>
      </c>
      <c r="D1136" t="s">
        <v>606</v>
      </c>
      <c r="E1136" t="s">
        <v>29</v>
      </c>
      <c r="F1136" t="s">
        <v>30</v>
      </c>
      <c r="G1136" t="s">
        <v>37</v>
      </c>
      <c r="H1136">
        <v>2018</v>
      </c>
      <c r="I1136">
        <f>IFERROR(VLOOKUP(D1136,[1]Sheet7!C:G,5,0),"Null")</f>
        <v>2.68556142714987</v>
      </c>
      <c r="J1136">
        <f>IFERROR(VLOOKUP(D1136,[2]!Table1_1[[#All],[Key]:[% of children under age 5 with fever]],5,0),0)</f>
        <v>0</v>
      </c>
      <c r="K1136">
        <f>IFERROR(VLOOKUP(D1136,[3]!Table1_1[[Key]:[No_of_Maternal_death]],5,0),0)</f>
        <v>2400</v>
      </c>
      <c r="L1136" t="s">
        <v>229</v>
      </c>
      <c r="M1136" t="s">
        <v>230</v>
      </c>
      <c r="N1136">
        <v>98.6</v>
      </c>
      <c r="O1136">
        <v>97.3</v>
      </c>
      <c r="P1136">
        <v>99.8</v>
      </c>
      <c r="Q1136">
        <v>99</v>
      </c>
      <c r="R1136">
        <v>95.7</v>
      </c>
      <c r="S1136">
        <v>98.3</v>
      </c>
      <c r="T1136">
        <v>99.5</v>
      </c>
      <c r="U1136">
        <v>99.1</v>
      </c>
      <c r="V1136">
        <v>97.7</v>
      </c>
      <c r="W1136">
        <v>0</v>
      </c>
      <c r="X1136">
        <v>98.3</v>
      </c>
      <c r="Y1136">
        <v>98.6</v>
      </c>
      <c r="Z1136">
        <v>98.9</v>
      </c>
    </row>
    <row r="1137" spans="1:26" x14ac:dyDescent="0.25">
      <c r="A1137" t="s">
        <v>702</v>
      </c>
      <c r="B1137" t="s">
        <v>238</v>
      </c>
      <c r="C1137" t="s">
        <v>239</v>
      </c>
      <c r="D1137" t="s">
        <v>731</v>
      </c>
      <c r="E1137" t="s">
        <v>29</v>
      </c>
      <c r="F1137" t="s">
        <v>47</v>
      </c>
      <c r="G1137" t="s">
        <v>31</v>
      </c>
      <c r="H1137">
        <v>2007</v>
      </c>
      <c r="I1137">
        <f>IFERROR(VLOOKUP(D1137,[1]Sheet7!C:G,5,0),"Null")</f>
        <v>2.8344819329295299</v>
      </c>
      <c r="J1137">
        <f>IFERROR(VLOOKUP(D1137,[2]!Table1_1[[#All],[Key]:[% of children under age 5 with fever]],5,0),0)</f>
        <v>0</v>
      </c>
      <c r="K1137">
        <f>IFERROR(VLOOKUP(D1137,[3]!Table1_1[[Key]:[No_of_Maternal_death]],5,0),0)</f>
        <v>2100</v>
      </c>
      <c r="L1137" t="s">
        <v>568</v>
      </c>
      <c r="M1137" t="s">
        <v>569</v>
      </c>
      <c r="N1137">
        <v>5.3</v>
      </c>
      <c r="O1137">
        <v>6.8</v>
      </c>
      <c r="P1137">
        <v>3.9</v>
      </c>
      <c r="Q1137">
        <v>3.9</v>
      </c>
      <c r="R1137">
        <v>7.2</v>
      </c>
      <c r="S1137">
        <v>1.8</v>
      </c>
      <c r="T1137">
        <v>8.1999999999999993</v>
      </c>
      <c r="U1137">
        <v>8.1</v>
      </c>
      <c r="V1137">
        <v>3</v>
      </c>
      <c r="W1137">
        <v>6.1</v>
      </c>
      <c r="X1137">
        <v>0</v>
      </c>
      <c r="Y1137">
        <v>0</v>
      </c>
      <c r="Z1137">
        <v>0</v>
      </c>
    </row>
    <row r="1138" spans="1:26" x14ac:dyDescent="0.25">
      <c r="A1138" t="s">
        <v>702</v>
      </c>
      <c r="B1138" t="s">
        <v>238</v>
      </c>
      <c r="C1138" t="s">
        <v>239</v>
      </c>
      <c r="D1138" t="s">
        <v>685</v>
      </c>
      <c r="E1138" t="s">
        <v>29</v>
      </c>
      <c r="F1138" t="s">
        <v>47</v>
      </c>
      <c r="G1138" t="s">
        <v>31</v>
      </c>
      <c r="H1138">
        <v>2011</v>
      </c>
      <c r="I1138">
        <f>IFERROR(VLOOKUP(D1138,[1]Sheet7!C:G,5,0),"Null")</f>
        <v>2.8642770464124099</v>
      </c>
      <c r="J1138">
        <f>IFERROR(VLOOKUP(D1138,[2]!Table1_1[[#All],[Key]:[% of children under age 5 with fever]],5,0),0)</f>
        <v>0</v>
      </c>
      <c r="K1138">
        <f>IFERROR(VLOOKUP(D1138,[3]!Table1_1[[Key]:[No_of_Maternal_death]],5,0),0)</f>
        <v>3000</v>
      </c>
      <c r="L1138" t="s">
        <v>134</v>
      </c>
      <c r="M1138" t="s">
        <v>135</v>
      </c>
      <c r="N1138">
        <v>6.4</v>
      </c>
      <c r="O1138">
        <v>4.5</v>
      </c>
      <c r="P1138">
        <v>8.8000000000000007</v>
      </c>
      <c r="Q1138">
        <v>2.7</v>
      </c>
      <c r="R1138">
        <v>11</v>
      </c>
      <c r="S1138">
        <v>1.2</v>
      </c>
      <c r="T1138">
        <v>1.4</v>
      </c>
      <c r="U1138">
        <v>0</v>
      </c>
      <c r="V1138">
        <v>7.1</v>
      </c>
      <c r="W1138">
        <v>24.4</v>
      </c>
      <c r="X1138">
        <v>0</v>
      </c>
      <c r="Y1138">
        <v>0</v>
      </c>
      <c r="Z1138">
        <v>0</v>
      </c>
    </row>
    <row r="1139" spans="1:26" x14ac:dyDescent="0.25">
      <c r="A1139" t="s">
        <v>702</v>
      </c>
      <c r="B1139" t="s">
        <v>238</v>
      </c>
      <c r="C1139" t="s">
        <v>239</v>
      </c>
      <c r="D1139" t="s">
        <v>607</v>
      </c>
      <c r="E1139" t="s">
        <v>29</v>
      </c>
      <c r="F1139" t="s">
        <v>47</v>
      </c>
      <c r="G1139" t="s">
        <v>31</v>
      </c>
      <c r="H1139">
        <v>2015</v>
      </c>
      <c r="I1139">
        <f>IFERROR(VLOOKUP(D1139,[1]Sheet7!C:G,5,0),"Null")</f>
        <v>2.7591137013310201</v>
      </c>
      <c r="J1139">
        <f>IFERROR(VLOOKUP(D1139,[2]!Table1_1[[#All],[Key]:[% of children under age 5 with fever]],5,0),0)</f>
        <v>0</v>
      </c>
      <c r="K1139">
        <f>IFERROR(VLOOKUP(D1139,[3]!Table1_1[[Key]:[No_of_Maternal_death]],5,0),0)</f>
        <v>2700</v>
      </c>
      <c r="L1139" t="s">
        <v>219</v>
      </c>
      <c r="M1139" t="s">
        <v>220</v>
      </c>
      <c r="N1139">
        <v>8.1999999999999993</v>
      </c>
      <c r="O1139">
        <v>6.4</v>
      </c>
      <c r="P1139">
        <v>10.1</v>
      </c>
      <c r="Q1139">
        <v>4.0999999999999996</v>
      </c>
      <c r="R1139">
        <v>11.6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 t="s">
        <v>702</v>
      </c>
      <c r="B1140" t="s">
        <v>238</v>
      </c>
      <c r="C1140" t="s">
        <v>239</v>
      </c>
      <c r="D1140" t="s">
        <v>608</v>
      </c>
      <c r="E1140" t="s">
        <v>29</v>
      </c>
      <c r="F1140" t="s">
        <v>47</v>
      </c>
      <c r="G1140" t="s">
        <v>31</v>
      </c>
      <c r="H1140">
        <v>2021</v>
      </c>
      <c r="I1140">
        <f>IFERROR(VLOOKUP(D1140,[1]Sheet7!C:G,5,0),"Null")</f>
        <v>2.6114177663743501</v>
      </c>
      <c r="J1140">
        <f>IFERROR(VLOOKUP(D1140,[2]!Table1_1[[#All],[Key]:[% of children under age 5 with fever]],5,0),0)</f>
        <v>0</v>
      </c>
      <c r="K1140">
        <f>IFERROR(VLOOKUP(D1140,[3]!Table1_1[[Key]:[No_of_Maternal_death]],5,0),0)</f>
        <v>0</v>
      </c>
      <c r="L1140" t="s">
        <v>236</v>
      </c>
      <c r="M1140" t="s">
        <v>237</v>
      </c>
      <c r="N1140">
        <v>19</v>
      </c>
      <c r="O1140">
        <v>0</v>
      </c>
      <c r="P1140">
        <v>0</v>
      </c>
      <c r="Q1140">
        <v>25</v>
      </c>
      <c r="R1140">
        <v>12.8</v>
      </c>
      <c r="S1140">
        <v>32.6</v>
      </c>
      <c r="T1140">
        <v>21</v>
      </c>
      <c r="U1140">
        <v>25.4</v>
      </c>
      <c r="V1140">
        <v>19.3</v>
      </c>
      <c r="W1140">
        <v>3.4</v>
      </c>
      <c r="X1140">
        <v>17.899999999999999</v>
      </c>
      <c r="Y1140">
        <v>25.2</v>
      </c>
      <c r="Z1140">
        <v>9</v>
      </c>
    </row>
    <row r="1141" spans="1:26" x14ac:dyDescent="0.25">
      <c r="A1141" t="s">
        <v>702</v>
      </c>
      <c r="B1141" t="s">
        <v>238</v>
      </c>
      <c r="C1141" t="s">
        <v>239</v>
      </c>
      <c r="D1141" t="s">
        <v>243</v>
      </c>
      <c r="E1141" t="s">
        <v>29</v>
      </c>
      <c r="F1141" t="s">
        <v>30</v>
      </c>
      <c r="G1141" t="s">
        <v>37</v>
      </c>
      <c r="H1141">
        <v>2006</v>
      </c>
      <c r="I1141">
        <f>IFERROR(VLOOKUP(D1141,[1]Sheet7!C:G,5,0),"Null")</f>
        <v>2.8034581645722598</v>
      </c>
      <c r="J1141">
        <f>IFERROR(VLOOKUP(D1141,[2]!Table1_1[[#All],[Key]:[% of children under age 5 with fever]],5,0),0)</f>
        <v>25</v>
      </c>
      <c r="K1141">
        <f>IFERROR(VLOOKUP(D1141,[3]!Table1_1[[Key]:[No_of_Maternal_death]],5,0),0)</f>
        <v>1900</v>
      </c>
      <c r="L1141" t="s">
        <v>79</v>
      </c>
      <c r="M1141" t="s">
        <v>80</v>
      </c>
      <c r="N1141">
        <v>0.7</v>
      </c>
      <c r="O1141">
        <v>1</v>
      </c>
      <c r="P1141">
        <v>0.5</v>
      </c>
      <c r="Q1141">
        <v>0.9</v>
      </c>
      <c r="R1141">
        <v>0</v>
      </c>
      <c r="S1141">
        <v>2.1</v>
      </c>
      <c r="T1141">
        <v>0.7</v>
      </c>
      <c r="U1141">
        <v>0.6</v>
      </c>
      <c r="V1141">
        <v>0</v>
      </c>
      <c r="W1141">
        <v>0.2</v>
      </c>
      <c r="X1141">
        <v>0</v>
      </c>
      <c r="Y1141">
        <v>0</v>
      </c>
      <c r="Z1141">
        <v>0</v>
      </c>
    </row>
    <row r="1142" spans="1:26" x14ac:dyDescent="0.25">
      <c r="A1142" t="s">
        <v>702</v>
      </c>
      <c r="B1142" t="s">
        <v>238</v>
      </c>
      <c r="C1142" t="s">
        <v>239</v>
      </c>
      <c r="D1142" t="s">
        <v>244</v>
      </c>
      <c r="E1142" t="s">
        <v>29</v>
      </c>
      <c r="F1142" t="s">
        <v>30</v>
      </c>
      <c r="G1142" t="s">
        <v>37</v>
      </c>
      <c r="H1142">
        <v>2010</v>
      </c>
      <c r="I1142">
        <f>IFERROR(VLOOKUP(D1142,[1]Sheet7!C:G,5,0),"Null")</f>
        <v>2.89150573052371</v>
      </c>
      <c r="J1142">
        <f>IFERROR(VLOOKUP(D1142,[2]!Table1_1[[#All],[Key]:[% of children under age 5 with fever]],5,0),0)</f>
        <v>43.4</v>
      </c>
      <c r="K1142">
        <f>IFERROR(VLOOKUP(D1142,[3]!Table1_1[[Key]:[No_of_Maternal_death]],5,0),0)</f>
        <v>3100</v>
      </c>
      <c r="L1142" t="s">
        <v>38</v>
      </c>
      <c r="M1142" t="s">
        <v>39</v>
      </c>
      <c r="N1142">
        <v>83.5</v>
      </c>
      <c r="O1142">
        <v>81.3</v>
      </c>
      <c r="P1142">
        <v>85.7</v>
      </c>
      <c r="Q1142">
        <v>83.9</v>
      </c>
      <c r="R1142">
        <v>80.8</v>
      </c>
      <c r="S1142">
        <v>85.2</v>
      </c>
      <c r="T1142">
        <v>87.4</v>
      </c>
      <c r="U1142">
        <v>86.2</v>
      </c>
      <c r="V1142">
        <v>80.400000000000006</v>
      </c>
      <c r="W1142">
        <v>74.7</v>
      </c>
      <c r="X1142">
        <v>0</v>
      </c>
      <c r="Y1142">
        <v>0</v>
      </c>
      <c r="Z1142">
        <v>0</v>
      </c>
    </row>
    <row r="1143" spans="1:26" x14ac:dyDescent="0.25">
      <c r="A1143" t="s">
        <v>702</v>
      </c>
      <c r="B1143" t="s">
        <v>253</v>
      </c>
      <c r="C1143" t="s">
        <v>254</v>
      </c>
      <c r="D1143" t="s">
        <v>732</v>
      </c>
      <c r="E1143" t="s">
        <v>29</v>
      </c>
      <c r="F1143" t="s">
        <v>30</v>
      </c>
      <c r="G1143" t="s">
        <v>37</v>
      </c>
      <c r="H1143">
        <v>2012</v>
      </c>
      <c r="I1143">
        <f>IFERROR(VLOOKUP(D1143,[1]Sheet7!C:G,5,0),"Null")</f>
        <v>1.63406204857906</v>
      </c>
      <c r="J1143">
        <f>IFERROR(VLOOKUP(D1143,[2]!Table1_1[[#All],[Key]:[% of children under age 5 with fever]],5,0),0)</f>
        <v>0</v>
      </c>
      <c r="K1143">
        <f>IFERROR(VLOOKUP(D1143,[3]!Table1_1[[Key]:[No_of_Maternal_death]],5,0),0)</f>
        <v>240</v>
      </c>
      <c r="L1143" t="s">
        <v>376</v>
      </c>
      <c r="M1143" t="s">
        <v>377</v>
      </c>
      <c r="N1143">
        <v>90.9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 t="s">
        <v>702</v>
      </c>
      <c r="B1144" t="s">
        <v>253</v>
      </c>
      <c r="C1144" t="s">
        <v>254</v>
      </c>
      <c r="D1144" t="s">
        <v>686</v>
      </c>
      <c r="E1144" t="s">
        <v>29</v>
      </c>
      <c r="F1144" t="s">
        <v>30</v>
      </c>
      <c r="G1144" t="s">
        <v>37</v>
      </c>
      <c r="H1144">
        <v>2014</v>
      </c>
      <c r="I1144">
        <f>IFERROR(VLOOKUP(D1144,[1]Sheet7!C:G,5,0),"Null")</f>
        <v>1.7309439387877099</v>
      </c>
      <c r="J1144">
        <f>IFERROR(VLOOKUP(D1144,[2]!Table1_1[[#All],[Key]:[% of children under age 5 with fever]],5,0),0)</f>
        <v>0</v>
      </c>
      <c r="K1144">
        <f>IFERROR(VLOOKUP(D1144,[3]!Table1_1[[Key]:[No_of_Maternal_death]],5,0),0)</f>
        <v>210</v>
      </c>
      <c r="L1144" t="s">
        <v>246</v>
      </c>
      <c r="M1144" t="s">
        <v>247</v>
      </c>
      <c r="N1144">
        <v>88.3</v>
      </c>
      <c r="O1144">
        <v>87.6</v>
      </c>
      <c r="P1144">
        <v>89</v>
      </c>
      <c r="Q1144">
        <v>88.6</v>
      </c>
      <c r="R1144">
        <v>83.1</v>
      </c>
      <c r="S1144">
        <v>90.4</v>
      </c>
      <c r="T1144">
        <v>88.9</v>
      </c>
      <c r="U1144">
        <v>88</v>
      </c>
      <c r="V1144">
        <v>87</v>
      </c>
      <c r="W1144">
        <v>84.1</v>
      </c>
      <c r="X1144">
        <v>0</v>
      </c>
      <c r="Y1144">
        <v>0</v>
      </c>
      <c r="Z1144">
        <v>0</v>
      </c>
    </row>
    <row r="1145" spans="1:26" x14ac:dyDescent="0.25">
      <c r="A1145" t="s">
        <v>702</v>
      </c>
      <c r="B1145" t="s">
        <v>259</v>
      </c>
      <c r="C1145" t="s">
        <v>260</v>
      </c>
      <c r="D1145" t="s">
        <v>733</v>
      </c>
      <c r="E1145" t="s">
        <v>207</v>
      </c>
      <c r="F1145" t="s">
        <v>30</v>
      </c>
      <c r="G1145" t="s">
        <v>37</v>
      </c>
      <c r="H1145">
        <v>2016</v>
      </c>
      <c r="I1145">
        <f>IFERROR(VLOOKUP(D1145,[1]Sheet7!C:G,5,0),"Null")</f>
        <v>3.86709120542471</v>
      </c>
      <c r="J1145">
        <f>IFERROR(VLOOKUP(D1145,[2]!Table1_1[[#All],[Key]:[% of children under age 5 with fever]],5,0),0)</f>
        <v>0</v>
      </c>
      <c r="K1145">
        <f>IFERROR(VLOOKUP(D1145,[3]!Table1_1[[Key]:[No_of_Maternal_death]],5,0),0)</f>
        <v>4600</v>
      </c>
      <c r="L1145" t="s">
        <v>32</v>
      </c>
      <c r="M1145" t="s">
        <v>33</v>
      </c>
      <c r="N1145">
        <v>92.2</v>
      </c>
      <c r="O1145">
        <v>91.9</v>
      </c>
      <c r="P1145">
        <v>92.5</v>
      </c>
      <c r="Q1145">
        <v>93.3</v>
      </c>
      <c r="R1145">
        <v>73.900000000000006</v>
      </c>
      <c r="S1145">
        <v>94.8</v>
      </c>
      <c r="T1145">
        <v>92.8</v>
      </c>
      <c r="U1145">
        <v>92.7</v>
      </c>
      <c r="V1145">
        <v>89.3</v>
      </c>
      <c r="W1145">
        <v>86.3</v>
      </c>
      <c r="X1145">
        <v>0</v>
      </c>
      <c r="Y1145">
        <v>0</v>
      </c>
      <c r="Z1145">
        <v>0</v>
      </c>
    </row>
    <row r="1146" spans="1:26" x14ac:dyDescent="0.25">
      <c r="A1146" t="s">
        <v>702</v>
      </c>
      <c r="B1146" t="s">
        <v>262</v>
      </c>
      <c r="C1146" t="s">
        <v>263</v>
      </c>
      <c r="D1146" t="s">
        <v>268</v>
      </c>
      <c r="E1146" t="s">
        <v>46</v>
      </c>
      <c r="F1146" t="s">
        <v>30</v>
      </c>
      <c r="G1146" t="s">
        <v>37</v>
      </c>
      <c r="H1146">
        <v>2017</v>
      </c>
      <c r="I1146">
        <f>IFERROR(VLOOKUP(D1146,[1]Sheet7!C:G,5,0),"Null")</f>
        <v>2.5273169197177401</v>
      </c>
      <c r="J1146">
        <f>IFERROR(VLOOKUP(D1146,[2]!Table1_1[[#All],[Key]:[% of children under age 5 with fever]],5,0),0)</f>
        <v>0</v>
      </c>
      <c r="K1146">
        <f>IFERROR(VLOOKUP(D1146,[3]!Table1_1[[Key]:[No_of_Maternal_death]],5,0),0)</f>
        <v>84000</v>
      </c>
      <c r="L1146" t="s">
        <v>164</v>
      </c>
      <c r="M1146" t="s">
        <v>165</v>
      </c>
      <c r="N1146">
        <v>96.4</v>
      </c>
      <c r="O1146">
        <v>96.8</v>
      </c>
      <c r="P1146">
        <v>95.9</v>
      </c>
      <c r="Q1146">
        <v>96.7</v>
      </c>
      <c r="R1146">
        <v>0</v>
      </c>
      <c r="S1146">
        <v>94.9</v>
      </c>
      <c r="T1146">
        <v>94.9</v>
      </c>
      <c r="U1146">
        <v>100</v>
      </c>
      <c r="V1146">
        <v>100</v>
      </c>
      <c r="W1146">
        <v>0</v>
      </c>
      <c r="X1146">
        <v>96.8</v>
      </c>
      <c r="Y1146">
        <v>96.4</v>
      </c>
      <c r="Z1146">
        <v>0</v>
      </c>
    </row>
    <row r="1147" spans="1:26" x14ac:dyDescent="0.25">
      <c r="A1147" t="s">
        <v>702</v>
      </c>
      <c r="B1147" t="s">
        <v>262</v>
      </c>
      <c r="C1147" t="s">
        <v>263</v>
      </c>
      <c r="D1147" t="s">
        <v>734</v>
      </c>
      <c r="E1147" t="s">
        <v>46</v>
      </c>
      <c r="F1147" t="s">
        <v>30</v>
      </c>
      <c r="G1147" t="s">
        <v>37</v>
      </c>
      <c r="H1147">
        <v>2020</v>
      </c>
      <c r="I1147">
        <f>IFERROR(VLOOKUP(D1147,[1]Sheet7!C:G,5,0),"Null")</f>
        <v>2.4406088847731802</v>
      </c>
      <c r="J1147">
        <f>IFERROR(VLOOKUP(D1147,[2]!Table1_1[[#All],[Key]:[% of children under age 5 with fever]],5,0),0)</f>
        <v>0</v>
      </c>
      <c r="K1147">
        <f>IFERROR(VLOOKUP(D1147,[3]!Table1_1[[Key]:[No_of_Maternal_death]],5,0),0)</f>
        <v>82000</v>
      </c>
      <c r="L1147" t="s">
        <v>251</v>
      </c>
      <c r="M1147" t="s">
        <v>252</v>
      </c>
      <c r="N1147">
        <v>49</v>
      </c>
      <c r="O1147">
        <v>49.2</v>
      </c>
      <c r="P1147">
        <v>48.8</v>
      </c>
      <c r="Q1147">
        <v>49</v>
      </c>
      <c r="R1147">
        <v>47.2</v>
      </c>
      <c r="S1147">
        <v>52.4</v>
      </c>
      <c r="T1147">
        <v>51</v>
      </c>
      <c r="U1147">
        <v>41.1</v>
      </c>
      <c r="V1147">
        <v>51.4</v>
      </c>
      <c r="W1147">
        <v>38.200000000000003</v>
      </c>
      <c r="X1147">
        <v>0</v>
      </c>
      <c r="Y1147">
        <v>0</v>
      </c>
      <c r="Z1147">
        <v>0</v>
      </c>
    </row>
    <row r="1148" spans="1:26" x14ac:dyDescent="0.25">
      <c r="A1148" t="s">
        <v>702</v>
      </c>
      <c r="B1148" t="s">
        <v>262</v>
      </c>
      <c r="C1148" t="s">
        <v>263</v>
      </c>
      <c r="D1148" t="s">
        <v>687</v>
      </c>
      <c r="E1148" t="s">
        <v>46</v>
      </c>
      <c r="F1148" t="s">
        <v>30</v>
      </c>
      <c r="G1148" t="s">
        <v>121</v>
      </c>
      <c r="H1148">
        <v>2009</v>
      </c>
      <c r="I1148">
        <f>IFERROR(VLOOKUP(D1148,[1]Sheet7!C:G,5,0),"Null")</f>
        <v>2.7273848429787599</v>
      </c>
      <c r="J1148">
        <f>IFERROR(VLOOKUP(D1148,[2]!Table1_1[[#All],[Key]:[% of children under age 5 with fever]],5,0),0)</f>
        <v>0</v>
      </c>
      <c r="K1148">
        <f>IFERROR(VLOOKUP(D1148,[3]!Table1_1[[Key]:[No_of_Maternal_death]],5,0),0)</f>
        <v>73000</v>
      </c>
      <c r="L1148" t="s">
        <v>435</v>
      </c>
      <c r="M1148" t="s">
        <v>436</v>
      </c>
      <c r="N1148">
        <v>31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 t="s">
        <v>702</v>
      </c>
      <c r="B1149" t="s">
        <v>262</v>
      </c>
      <c r="C1149" t="s">
        <v>263</v>
      </c>
      <c r="D1149" t="s">
        <v>266</v>
      </c>
      <c r="E1149" t="s">
        <v>46</v>
      </c>
      <c r="F1149" t="s">
        <v>30</v>
      </c>
      <c r="G1149" t="s">
        <v>121</v>
      </c>
      <c r="H1149">
        <v>2013</v>
      </c>
      <c r="I1149">
        <f>IFERROR(VLOOKUP(D1149,[1]Sheet7!C:G,5,0),"Null")</f>
        <v>2.6974740433915798</v>
      </c>
      <c r="J1149">
        <f>IFERROR(VLOOKUP(D1149,[2]!Table1_1[[#All],[Key]:[% of children under age 5 with fever]],5,0),0)</f>
        <v>32.700000000000003</v>
      </c>
      <c r="K1149">
        <f>IFERROR(VLOOKUP(D1149,[3]!Table1_1[[Key]:[No_of_Maternal_death]],5,0),0)</f>
        <v>79000</v>
      </c>
      <c r="L1149" t="s">
        <v>161</v>
      </c>
      <c r="M1149" t="s">
        <v>162</v>
      </c>
      <c r="N1149">
        <v>44.8</v>
      </c>
      <c r="O1149">
        <v>34.6</v>
      </c>
      <c r="P1149">
        <v>55.9</v>
      </c>
      <c r="Q1149">
        <v>52.9</v>
      </c>
      <c r="R1149">
        <v>36</v>
      </c>
      <c r="S1149">
        <v>69.2</v>
      </c>
      <c r="T1149">
        <v>38.700000000000003</v>
      </c>
      <c r="U1149">
        <v>42.2</v>
      </c>
      <c r="V1149">
        <v>32.6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 t="s">
        <v>702</v>
      </c>
      <c r="B1150" t="s">
        <v>262</v>
      </c>
      <c r="C1150" t="s">
        <v>263</v>
      </c>
      <c r="D1150" t="s">
        <v>614</v>
      </c>
      <c r="E1150" t="s">
        <v>46</v>
      </c>
      <c r="F1150" t="s">
        <v>47</v>
      </c>
      <c r="G1150" t="s">
        <v>37</v>
      </c>
      <c r="H1150">
        <v>2021</v>
      </c>
      <c r="I1150">
        <f>IFERROR(VLOOKUP(D1150,[1]Sheet7!C:G,5,0),"Null")</f>
        <v>2.4063633810140499</v>
      </c>
      <c r="J1150">
        <f>IFERROR(VLOOKUP(D1150,[2]!Table1_1[[#All],[Key]:[% of children under age 5 with fever]],5,0),0)</f>
        <v>0</v>
      </c>
      <c r="K1150">
        <f>IFERROR(VLOOKUP(D1150,[3]!Table1_1[[Key]:[No_of_Maternal_death]],5,0),0)</f>
        <v>0</v>
      </c>
      <c r="L1150" t="s">
        <v>566</v>
      </c>
      <c r="M1150" t="s">
        <v>566</v>
      </c>
      <c r="N1150">
        <v>77</v>
      </c>
      <c r="O1150">
        <v>76.2</v>
      </c>
      <c r="P1150">
        <v>78.099999999999994</v>
      </c>
      <c r="Q1150">
        <v>78.599999999999994</v>
      </c>
      <c r="R1150">
        <v>64.400000000000006</v>
      </c>
      <c r="S1150">
        <v>79.400000000000006</v>
      </c>
      <c r="T1150">
        <v>80.599999999999994</v>
      </c>
      <c r="U1150">
        <v>76.7</v>
      </c>
      <c r="V1150">
        <v>76.8</v>
      </c>
      <c r="W1150">
        <v>69.7</v>
      </c>
      <c r="X1150">
        <v>78.7</v>
      </c>
      <c r="Y1150">
        <v>75.3</v>
      </c>
      <c r="Z1150">
        <v>66.599999999999994</v>
      </c>
    </row>
    <row r="1151" spans="1:26" x14ac:dyDescent="0.25">
      <c r="A1151" t="s">
        <v>702</v>
      </c>
      <c r="B1151" t="s">
        <v>262</v>
      </c>
      <c r="C1151" t="s">
        <v>263</v>
      </c>
      <c r="D1151" t="s">
        <v>264</v>
      </c>
      <c r="E1151" t="s">
        <v>46</v>
      </c>
      <c r="F1151" t="s">
        <v>47</v>
      </c>
      <c r="G1151" t="s">
        <v>31</v>
      </c>
      <c r="H1151">
        <v>2008</v>
      </c>
      <c r="I1151">
        <f>IFERROR(VLOOKUP(D1151,[1]Sheet7!C:G,5,0),"Null")</f>
        <v>2.7196868027913998</v>
      </c>
      <c r="J1151">
        <f>IFERROR(VLOOKUP(D1151,[2]!Table1_1[[#All],[Key]:[% of children under age 5 with fever]],5,0),0)</f>
        <v>33.200000000000003</v>
      </c>
      <c r="K1151">
        <f>IFERROR(VLOOKUP(D1151,[3]!Table1_1[[Key]:[No_of_Maternal_death]],5,0),0)</f>
        <v>72000</v>
      </c>
      <c r="L1151" t="s">
        <v>131</v>
      </c>
      <c r="M1151" t="s">
        <v>132</v>
      </c>
      <c r="N1151">
        <v>7.2</v>
      </c>
      <c r="O1151">
        <v>6.6</v>
      </c>
      <c r="P1151">
        <v>7.9</v>
      </c>
      <c r="Q1151">
        <v>5.7</v>
      </c>
      <c r="R1151">
        <v>10.4</v>
      </c>
      <c r="S1151">
        <v>5.8</v>
      </c>
      <c r="T1151">
        <v>5.7</v>
      </c>
      <c r="U1151">
        <v>5.4</v>
      </c>
      <c r="V1151">
        <v>6</v>
      </c>
      <c r="W1151">
        <v>12.1</v>
      </c>
      <c r="X1151">
        <v>0</v>
      </c>
      <c r="Y1151">
        <v>0</v>
      </c>
      <c r="Z1151">
        <v>0</v>
      </c>
    </row>
    <row r="1152" spans="1:26" x14ac:dyDescent="0.25">
      <c r="A1152" t="s">
        <v>702</v>
      </c>
      <c r="B1152" t="s">
        <v>262</v>
      </c>
      <c r="C1152" t="s">
        <v>263</v>
      </c>
      <c r="D1152" t="s">
        <v>506</v>
      </c>
      <c r="E1152" t="s">
        <v>46</v>
      </c>
      <c r="F1152" t="s">
        <v>47</v>
      </c>
      <c r="G1152" t="s">
        <v>31</v>
      </c>
      <c r="H1152">
        <v>2010</v>
      </c>
      <c r="I1152">
        <f>IFERROR(VLOOKUP(D1152,[1]Sheet7!C:G,5,0),"Null")</f>
        <v>2.7443788522369799</v>
      </c>
      <c r="J1152">
        <f>IFERROR(VLOOKUP(D1152,[2]!Table1_1[[#All],[Key]:[% of children under age 5 with fever]],5,0),0)</f>
        <v>49.1</v>
      </c>
      <c r="K1152">
        <f>IFERROR(VLOOKUP(D1152,[3]!Table1_1[[Key]:[No_of_Maternal_death]],5,0),0)</f>
        <v>76000</v>
      </c>
      <c r="L1152" t="s">
        <v>468</v>
      </c>
      <c r="M1152" t="s">
        <v>469</v>
      </c>
      <c r="N1152">
        <v>12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25">
      <c r="A1153" t="s">
        <v>702</v>
      </c>
      <c r="B1153" t="s">
        <v>262</v>
      </c>
      <c r="C1153" t="s">
        <v>263</v>
      </c>
      <c r="D1153" t="s">
        <v>265</v>
      </c>
      <c r="E1153" t="s">
        <v>46</v>
      </c>
      <c r="F1153" t="s">
        <v>47</v>
      </c>
      <c r="G1153" t="s">
        <v>31</v>
      </c>
      <c r="H1153">
        <v>2011</v>
      </c>
      <c r="I1153">
        <f>IFERROR(VLOOKUP(D1153,[1]Sheet7!C:G,5,0),"Null")</f>
        <v>2.76406237855304</v>
      </c>
      <c r="J1153">
        <f>IFERROR(VLOOKUP(D1153,[2]!Table1_1[[#All],[Key]:[% of children under age 5 with fever]],5,0),0)</f>
        <v>44.6</v>
      </c>
      <c r="K1153">
        <f>IFERROR(VLOOKUP(D1153,[3]!Table1_1[[Key]:[No_of_Maternal_death]],5,0),0)</f>
        <v>74000</v>
      </c>
      <c r="L1153" t="s">
        <v>134</v>
      </c>
      <c r="M1153" t="s">
        <v>135</v>
      </c>
      <c r="N1153">
        <v>10.9</v>
      </c>
      <c r="O1153">
        <v>10.6</v>
      </c>
      <c r="P1153">
        <v>11.2</v>
      </c>
      <c r="Q1153">
        <v>8.6999999999999993</v>
      </c>
      <c r="R1153">
        <v>15.6</v>
      </c>
      <c r="S1153">
        <v>7.4</v>
      </c>
      <c r="T1153">
        <v>5</v>
      </c>
      <c r="U1153">
        <v>7.4</v>
      </c>
      <c r="V1153">
        <v>10.4</v>
      </c>
      <c r="W1153">
        <v>22.6</v>
      </c>
      <c r="X1153">
        <v>0</v>
      </c>
      <c r="Y1153">
        <v>0</v>
      </c>
      <c r="Z1153">
        <v>0</v>
      </c>
    </row>
    <row r="1154" spans="1:26" x14ac:dyDescent="0.25">
      <c r="A1154" t="s">
        <v>702</v>
      </c>
      <c r="B1154" t="s">
        <v>272</v>
      </c>
      <c r="C1154" t="s">
        <v>273</v>
      </c>
      <c r="D1154" t="s">
        <v>512</v>
      </c>
      <c r="E1154" t="s">
        <v>29</v>
      </c>
      <c r="F1154" t="s">
        <v>47</v>
      </c>
      <c r="G1154" t="s">
        <v>31</v>
      </c>
      <c r="H1154">
        <v>2013</v>
      </c>
      <c r="I1154">
        <f>IFERROR(VLOOKUP(D1154,[1]Sheet7!C:G,5,0),"Null")</f>
        <v>2.3792915199656002</v>
      </c>
      <c r="J1154">
        <f>IFERROR(VLOOKUP(D1154,[2]!Table1_1[[#All],[Key]:[% of children under age 5 with fever]],5,0),0)</f>
        <v>12</v>
      </c>
      <c r="K1154">
        <f>IFERROR(VLOOKUP(D1154,[3]!Table1_1[[Key]:[No_of_Maternal_death]],5,0),0)</f>
        <v>1200</v>
      </c>
      <c r="L1154" t="s">
        <v>161</v>
      </c>
      <c r="M1154" t="s">
        <v>162</v>
      </c>
      <c r="N1154">
        <v>18.3</v>
      </c>
      <c r="O1154">
        <v>20.9</v>
      </c>
      <c r="P1154">
        <v>15.4</v>
      </c>
      <c r="Q1154">
        <v>17.7</v>
      </c>
      <c r="R1154">
        <v>19.100000000000001</v>
      </c>
      <c r="S1154">
        <v>16.5</v>
      </c>
      <c r="T1154">
        <v>15</v>
      </c>
      <c r="U1154">
        <v>17.2</v>
      </c>
      <c r="V1154">
        <v>20.100000000000001</v>
      </c>
      <c r="W1154">
        <v>21.9</v>
      </c>
      <c r="X1154">
        <v>0</v>
      </c>
      <c r="Y1154">
        <v>0</v>
      </c>
      <c r="Z1154">
        <v>0</v>
      </c>
    </row>
    <row r="1155" spans="1:26" x14ac:dyDescent="0.25">
      <c r="A1155" t="s">
        <v>702</v>
      </c>
      <c r="B1155" t="s">
        <v>272</v>
      </c>
      <c r="C1155" t="s">
        <v>273</v>
      </c>
      <c r="D1155" t="s">
        <v>513</v>
      </c>
      <c r="E1155" t="s">
        <v>29</v>
      </c>
      <c r="F1155" t="s">
        <v>47</v>
      </c>
      <c r="G1155" t="s">
        <v>31</v>
      </c>
      <c r="H1155">
        <v>2015</v>
      </c>
      <c r="I1155">
        <f>IFERROR(VLOOKUP(D1155,[1]Sheet7!C:G,5,0),"Null")</f>
        <v>2.3859556845979601</v>
      </c>
      <c r="J1155">
        <f>IFERROR(VLOOKUP(D1155,[2]!Table1_1[[#All],[Key]:[% of children under age 5 with fever]],5,0),0)</f>
        <v>11.4</v>
      </c>
      <c r="K1155">
        <f>IFERROR(VLOOKUP(D1155,[3]!Table1_1[[Key]:[No_of_Maternal_death]],5,0),0)</f>
        <v>1200</v>
      </c>
      <c r="L1155" t="s">
        <v>188</v>
      </c>
      <c r="M1155" t="s">
        <v>189</v>
      </c>
      <c r="N1155">
        <v>37.6</v>
      </c>
      <c r="O1155">
        <v>37.1</v>
      </c>
      <c r="P1155">
        <v>38.1</v>
      </c>
      <c r="Q1155">
        <v>35.700000000000003</v>
      </c>
      <c r="R1155">
        <v>41.7</v>
      </c>
      <c r="S1155">
        <v>34.799999999999997</v>
      </c>
      <c r="T1155">
        <v>34.799999999999997</v>
      </c>
      <c r="U1155">
        <v>40.6</v>
      </c>
      <c r="V1155">
        <v>34.200000000000003</v>
      </c>
      <c r="W1155">
        <v>45.9</v>
      </c>
      <c r="X1155">
        <v>0</v>
      </c>
      <c r="Y1155">
        <v>0</v>
      </c>
      <c r="Z1155">
        <v>0</v>
      </c>
    </row>
    <row r="1156" spans="1:26" x14ac:dyDescent="0.25">
      <c r="A1156" t="s">
        <v>702</v>
      </c>
      <c r="B1156" t="s">
        <v>272</v>
      </c>
      <c r="C1156" t="s">
        <v>273</v>
      </c>
      <c r="D1156" t="s">
        <v>516</v>
      </c>
      <c r="E1156" t="s">
        <v>207</v>
      </c>
      <c r="F1156" t="s">
        <v>47</v>
      </c>
      <c r="G1156" t="s">
        <v>31</v>
      </c>
      <c r="H1156">
        <v>2017</v>
      </c>
      <c r="I1156">
        <f>IFERROR(VLOOKUP(D1156,[1]Sheet7!C:G,5,0),"Null")</f>
        <v>2.4788078523925701</v>
      </c>
      <c r="J1156">
        <f>IFERROR(VLOOKUP(D1156,[2]!Table1_1[[#All],[Key]:[% of children under age 5 with fever]],5,0),0)</f>
        <v>19.600000000000001</v>
      </c>
      <c r="K1156">
        <f>IFERROR(VLOOKUP(D1156,[3]!Table1_1[[Key]:[No_of_Maternal_death]],5,0),0)</f>
        <v>1100</v>
      </c>
      <c r="L1156" t="s">
        <v>269</v>
      </c>
      <c r="M1156" t="s">
        <v>270</v>
      </c>
      <c r="N1156">
        <v>20.6</v>
      </c>
      <c r="O1156">
        <v>21.8</v>
      </c>
      <c r="P1156">
        <v>19.2</v>
      </c>
      <c r="Q1156">
        <v>18.100000000000001</v>
      </c>
      <c r="R1156">
        <v>26.1</v>
      </c>
      <c r="S1156">
        <v>15.7</v>
      </c>
      <c r="T1156">
        <v>16.8</v>
      </c>
      <c r="U1156">
        <v>17.100000000000001</v>
      </c>
      <c r="V1156">
        <v>21.4</v>
      </c>
      <c r="W1156">
        <v>32.9</v>
      </c>
      <c r="X1156">
        <v>0</v>
      </c>
      <c r="Y1156">
        <v>0</v>
      </c>
      <c r="Z1156">
        <v>0</v>
      </c>
    </row>
    <row r="1157" spans="1:26" x14ac:dyDescent="0.25">
      <c r="A1157" t="s">
        <v>702</v>
      </c>
      <c r="B1157" t="s">
        <v>275</v>
      </c>
      <c r="C1157" t="s">
        <v>276</v>
      </c>
      <c r="D1157" t="s">
        <v>735</v>
      </c>
      <c r="E1157" t="s">
        <v>29</v>
      </c>
      <c r="F1157" t="s">
        <v>47</v>
      </c>
      <c r="G1157" t="s">
        <v>31</v>
      </c>
      <c r="H1157">
        <v>2018</v>
      </c>
      <c r="I1157">
        <f>IFERROR(VLOOKUP(D1157,[1]Sheet7!C:G,5,0),"Null")</f>
        <v>3.1914870220979701</v>
      </c>
      <c r="J1157">
        <f>IFERROR(VLOOKUP(D1157,[2]!Table1_1[[#All],[Key]:[% of children under age 5 with fever]],5,0),0)</f>
        <v>0</v>
      </c>
      <c r="K1157">
        <f>IFERROR(VLOOKUP(D1157,[3]!Table1_1[[Key]:[No_of_Maternal_death]],5,0),0)</f>
        <v>4300</v>
      </c>
      <c r="L1157" t="s">
        <v>93</v>
      </c>
      <c r="M1157" t="s">
        <v>94</v>
      </c>
      <c r="N1157">
        <v>52</v>
      </c>
      <c r="O1157">
        <v>52.1</v>
      </c>
      <c r="P1157">
        <v>51.9</v>
      </c>
      <c r="Q1157">
        <v>48.9</v>
      </c>
      <c r="R1157">
        <v>57.8</v>
      </c>
      <c r="S1157">
        <v>46.6</v>
      </c>
      <c r="T1157">
        <v>51.5</v>
      </c>
      <c r="U1157">
        <v>52.5</v>
      </c>
      <c r="V1157">
        <v>53.1</v>
      </c>
      <c r="W1157">
        <v>61</v>
      </c>
      <c r="X1157">
        <v>48.7</v>
      </c>
      <c r="Y1157">
        <v>50.3</v>
      </c>
      <c r="Z1157">
        <v>57</v>
      </c>
    </row>
    <row r="1158" spans="1:26" x14ac:dyDescent="0.25">
      <c r="A1158" t="s">
        <v>702</v>
      </c>
      <c r="B1158" t="s">
        <v>279</v>
      </c>
      <c r="C1158" t="s">
        <v>280</v>
      </c>
      <c r="D1158" t="s">
        <v>306</v>
      </c>
      <c r="E1158" t="s">
        <v>46</v>
      </c>
      <c r="F1158" t="s">
        <v>47</v>
      </c>
      <c r="G1158" t="s">
        <v>31</v>
      </c>
      <c r="H1158">
        <v>2021</v>
      </c>
      <c r="I1158">
        <f>IFERROR(VLOOKUP(D1158,[1]Sheet7!C:G,5,0),"Null")</f>
        <v>2.64538054494311</v>
      </c>
      <c r="J1158">
        <f>IFERROR(VLOOKUP(D1158,[2]!Table1_1[[#All],[Key]:[% of children under age 5 with fever]],5,0),0)</f>
        <v>2.7</v>
      </c>
      <c r="K1158">
        <f>IFERROR(VLOOKUP(D1158,[3]!Table1_1[[Key]:[No_of_Maternal_death]],5,0),0)</f>
        <v>0</v>
      </c>
      <c r="L1158" t="s">
        <v>617</v>
      </c>
      <c r="M1158" t="s">
        <v>618</v>
      </c>
      <c r="N1158">
        <v>0</v>
      </c>
      <c r="O1158">
        <v>33.4</v>
      </c>
      <c r="P1158">
        <v>36.9</v>
      </c>
      <c r="Q1158">
        <v>30.5</v>
      </c>
      <c r="R1158">
        <v>44.9</v>
      </c>
      <c r="S1158">
        <v>25.5</v>
      </c>
      <c r="T1158">
        <v>32.200000000000003</v>
      </c>
      <c r="U1158">
        <v>41.2</v>
      </c>
      <c r="V1158">
        <v>38.700000000000003</v>
      </c>
      <c r="W1158">
        <v>41.9</v>
      </c>
      <c r="X1158">
        <v>28.4</v>
      </c>
      <c r="Y1158">
        <v>37</v>
      </c>
      <c r="Z1158">
        <v>41.2</v>
      </c>
    </row>
    <row r="1159" spans="1:26" x14ac:dyDescent="0.25">
      <c r="A1159" t="s">
        <v>702</v>
      </c>
      <c r="B1159" t="s">
        <v>279</v>
      </c>
      <c r="C1159" t="s">
        <v>280</v>
      </c>
      <c r="D1159" t="s">
        <v>291</v>
      </c>
      <c r="E1159" t="s">
        <v>46</v>
      </c>
      <c r="F1159" t="s">
        <v>30</v>
      </c>
      <c r="G1159" t="s">
        <v>37</v>
      </c>
      <c r="H1159">
        <v>2013</v>
      </c>
      <c r="I1159">
        <f>IFERROR(VLOOKUP(D1159,[1]Sheet7!C:G,5,0),"Null")</f>
        <v>2.7118192888391501</v>
      </c>
      <c r="J1159">
        <f>IFERROR(VLOOKUP(D1159,[2]!Table1_1[[#All],[Key]:[% of children under age 5 with fever]],5,0),0)</f>
        <v>6.2</v>
      </c>
      <c r="K1159">
        <f>IFERROR(VLOOKUP(D1159,[3]!Table1_1[[Key]:[No_of_Maternal_death]],5,0),0)</f>
        <v>1800</v>
      </c>
      <c r="L1159" t="s">
        <v>475</v>
      </c>
      <c r="M1159" t="s">
        <v>476</v>
      </c>
      <c r="N1159">
        <v>91.7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 t="s">
        <v>702</v>
      </c>
      <c r="B1160" t="s">
        <v>279</v>
      </c>
      <c r="C1160" t="s">
        <v>280</v>
      </c>
      <c r="D1160" t="s">
        <v>299</v>
      </c>
      <c r="E1160" t="s">
        <v>46</v>
      </c>
      <c r="F1160" t="s">
        <v>30</v>
      </c>
      <c r="G1160" t="s">
        <v>37</v>
      </c>
      <c r="H1160">
        <v>2017</v>
      </c>
      <c r="I1160">
        <f>IFERROR(VLOOKUP(D1160,[1]Sheet7!C:G,5,0),"Null")</f>
        <v>2.7179778377713002</v>
      </c>
      <c r="J1160">
        <f>IFERROR(VLOOKUP(D1160,[2]!Table1_1[[#All],[Key]:[% of children under age 5 with fever]],5,0),0)</f>
        <v>4.7</v>
      </c>
      <c r="K1160">
        <f>IFERROR(VLOOKUP(D1160,[3]!Table1_1[[Key]:[No_of_Maternal_death]],5,0),0)</f>
        <v>1400</v>
      </c>
      <c r="L1160" t="s">
        <v>164</v>
      </c>
      <c r="M1160" t="s">
        <v>165</v>
      </c>
      <c r="N1160">
        <v>98.7</v>
      </c>
      <c r="O1160">
        <v>98.4</v>
      </c>
      <c r="P1160">
        <v>99</v>
      </c>
      <c r="Q1160">
        <v>98.6</v>
      </c>
      <c r="R1160">
        <v>0</v>
      </c>
      <c r="S1160">
        <v>97.4</v>
      </c>
      <c r="T1160">
        <v>100</v>
      </c>
      <c r="U1160">
        <v>100</v>
      </c>
      <c r="V1160">
        <v>97.4</v>
      </c>
      <c r="W1160">
        <v>0</v>
      </c>
      <c r="X1160">
        <v>100</v>
      </c>
      <c r="Y1160">
        <v>98.1</v>
      </c>
      <c r="Z1160">
        <v>0</v>
      </c>
    </row>
    <row r="1161" spans="1:26" x14ac:dyDescent="0.25">
      <c r="A1161" t="s">
        <v>702</v>
      </c>
      <c r="B1161" t="s">
        <v>279</v>
      </c>
      <c r="C1161" t="s">
        <v>280</v>
      </c>
      <c r="D1161" t="s">
        <v>619</v>
      </c>
      <c r="E1161" t="s">
        <v>46</v>
      </c>
      <c r="F1161" t="s">
        <v>30</v>
      </c>
      <c r="G1161" t="s">
        <v>37</v>
      </c>
      <c r="H1161">
        <v>2020</v>
      </c>
      <c r="I1161">
        <f>IFERROR(VLOOKUP(D1161,[1]Sheet7!C:G,5,0),"Null")</f>
        <v>2.6843818492504101</v>
      </c>
      <c r="J1161">
        <f>IFERROR(VLOOKUP(D1161,[2]!Table1_1[[#All],[Key]:[% of children under age 5 with fever]],5,0),0)</f>
        <v>0</v>
      </c>
      <c r="K1161">
        <f>IFERROR(VLOOKUP(D1161,[3]!Table1_1[[Key]:[No_of_Maternal_death]],5,0),0)</f>
        <v>1400</v>
      </c>
      <c r="L1161" t="s">
        <v>571</v>
      </c>
      <c r="M1161" t="s">
        <v>572</v>
      </c>
      <c r="N1161">
        <v>92.4</v>
      </c>
      <c r="O1161">
        <v>94.8</v>
      </c>
      <c r="P1161">
        <v>90.3</v>
      </c>
      <c r="Q1161">
        <v>92.1</v>
      </c>
      <c r="R1161">
        <v>0</v>
      </c>
      <c r="S1161">
        <v>89.8</v>
      </c>
      <c r="T1161">
        <v>93.6</v>
      </c>
      <c r="U1161">
        <v>0</v>
      </c>
      <c r="V1161">
        <v>0</v>
      </c>
      <c r="W1161">
        <v>0</v>
      </c>
      <c r="X1161">
        <v>0</v>
      </c>
      <c r="Y1161">
        <v>93.3</v>
      </c>
      <c r="Z1161">
        <v>0</v>
      </c>
    </row>
    <row r="1162" spans="1:26" x14ac:dyDescent="0.25">
      <c r="A1162" t="s">
        <v>702</v>
      </c>
      <c r="B1162" t="s">
        <v>279</v>
      </c>
      <c r="C1162" t="s">
        <v>280</v>
      </c>
      <c r="D1162" t="s">
        <v>691</v>
      </c>
      <c r="E1162" t="s">
        <v>46</v>
      </c>
      <c r="F1162" t="s">
        <v>278</v>
      </c>
      <c r="G1162" t="s">
        <v>37</v>
      </c>
      <c r="H1162">
        <v>2010</v>
      </c>
      <c r="I1162">
        <f>IFERROR(VLOOKUP(D1162,[1]Sheet7!C:G,5,0),"Null")</f>
        <v>2.71070159961371</v>
      </c>
      <c r="J1162">
        <f>IFERROR(VLOOKUP(D1162,[2]!Table1_1[[#All],[Key]:[% of children under age 5 with fever]],5,0),0)</f>
        <v>0</v>
      </c>
      <c r="K1162">
        <f>IFERROR(VLOOKUP(D1162,[3]!Table1_1[[Key]:[No_of_Maternal_death]],5,0),0)</f>
        <v>2100</v>
      </c>
      <c r="L1162" t="s">
        <v>71</v>
      </c>
      <c r="M1162" t="s">
        <v>72</v>
      </c>
      <c r="N1162">
        <v>32.9</v>
      </c>
      <c r="O1162">
        <v>32.200000000000003</v>
      </c>
      <c r="P1162">
        <v>33.6</v>
      </c>
      <c r="Q1162">
        <v>31.7</v>
      </c>
      <c r="R1162">
        <v>36.700000000000003</v>
      </c>
      <c r="S1162">
        <v>19.8</v>
      </c>
      <c r="T1162">
        <v>27.6</v>
      </c>
      <c r="U1162">
        <v>35.4</v>
      </c>
      <c r="V1162">
        <v>43.3</v>
      </c>
      <c r="W1162">
        <v>42.9</v>
      </c>
      <c r="X1162">
        <v>0</v>
      </c>
      <c r="Y1162">
        <v>0</v>
      </c>
      <c r="Z1162">
        <v>0</v>
      </c>
    </row>
    <row r="1163" spans="1:26" x14ac:dyDescent="0.25">
      <c r="A1163" t="s">
        <v>702</v>
      </c>
      <c r="B1163" t="s">
        <v>279</v>
      </c>
      <c r="C1163" t="s">
        <v>280</v>
      </c>
      <c r="D1163" t="s">
        <v>285</v>
      </c>
      <c r="E1163" t="s">
        <v>46</v>
      </c>
      <c r="F1163" t="s">
        <v>47</v>
      </c>
      <c r="G1163" t="s">
        <v>31</v>
      </c>
      <c r="H1163">
        <v>2009</v>
      </c>
      <c r="I1163">
        <f>IFERROR(VLOOKUP(D1163,[1]Sheet7!C:G,5,0),"Null")</f>
        <v>2.6767474977579799</v>
      </c>
      <c r="J1163">
        <f>IFERROR(VLOOKUP(D1163,[2]!Table1_1[[#All],[Key]:[% of children under age 5 with fever]],5,0),0)</f>
        <v>9.1</v>
      </c>
      <c r="K1163">
        <f>IFERROR(VLOOKUP(D1163,[3]!Table1_1[[Key]:[No_of_Maternal_death]],5,0),0)</f>
        <v>2200</v>
      </c>
      <c r="L1163" t="s">
        <v>286</v>
      </c>
      <c r="M1163" t="s">
        <v>287</v>
      </c>
      <c r="N1163">
        <v>44.4</v>
      </c>
      <c r="O1163">
        <v>45.4</v>
      </c>
      <c r="P1163">
        <v>43.3</v>
      </c>
      <c r="Q1163">
        <v>55.3</v>
      </c>
      <c r="R1163">
        <v>31.9</v>
      </c>
      <c r="S1163">
        <v>66.8</v>
      </c>
      <c r="T1163">
        <v>62.6</v>
      </c>
      <c r="U1163">
        <v>40.4</v>
      </c>
      <c r="V1163">
        <v>23.1</v>
      </c>
      <c r="W1163">
        <v>33.1</v>
      </c>
      <c r="X1163">
        <v>49.3</v>
      </c>
      <c r="Y1163">
        <v>39.1</v>
      </c>
      <c r="Z1163">
        <v>30.6</v>
      </c>
    </row>
    <row r="1164" spans="1:26" x14ac:dyDescent="0.25">
      <c r="A1164" t="s">
        <v>702</v>
      </c>
      <c r="B1164" t="s">
        <v>279</v>
      </c>
      <c r="C1164" t="s">
        <v>280</v>
      </c>
      <c r="D1164" t="s">
        <v>288</v>
      </c>
      <c r="E1164" t="s">
        <v>46</v>
      </c>
      <c r="F1164" t="s">
        <v>47</v>
      </c>
      <c r="G1164" t="s">
        <v>31</v>
      </c>
      <c r="H1164">
        <v>2011</v>
      </c>
      <c r="I1164">
        <f>IFERROR(VLOOKUP(D1164,[1]Sheet7!C:G,5,0),"Null")</f>
        <v>2.72203680436678</v>
      </c>
      <c r="J1164">
        <f>IFERROR(VLOOKUP(D1164,[2]!Table1_1[[#All],[Key]:[% of children under age 5 with fever]],5,0),0)</f>
        <v>8.1999999999999993</v>
      </c>
      <c r="K1164">
        <f>IFERROR(VLOOKUP(D1164,[3]!Table1_1[[Key]:[No_of_Maternal_death]],5,0),0)</f>
        <v>2000</v>
      </c>
      <c r="L1164" t="s">
        <v>289</v>
      </c>
      <c r="M1164" t="s">
        <v>290</v>
      </c>
      <c r="N1164">
        <v>26.1</v>
      </c>
      <c r="O1164">
        <v>25.1</v>
      </c>
      <c r="P1164">
        <v>27.7</v>
      </c>
      <c r="Q1164">
        <v>7</v>
      </c>
      <c r="R1164">
        <v>38.5</v>
      </c>
      <c r="S1164">
        <v>11.6</v>
      </c>
      <c r="T1164">
        <v>6</v>
      </c>
      <c r="U1164">
        <v>21.7</v>
      </c>
      <c r="V1164">
        <v>35.6</v>
      </c>
      <c r="W1164">
        <v>36.799999999999997</v>
      </c>
      <c r="X1164">
        <v>0</v>
      </c>
      <c r="Y1164">
        <v>0</v>
      </c>
      <c r="Z1164">
        <v>0</v>
      </c>
    </row>
    <row r="1165" spans="1:26" x14ac:dyDescent="0.25">
      <c r="A1165" t="s">
        <v>702</v>
      </c>
      <c r="B1165" t="s">
        <v>279</v>
      </c>
      <c r="C1165" t="s">
        <v>280</v>
      </c>
      <c r="D1165" t="s">
        <v>291</v>
      </c>
      <c r="E1165" t="s">
        <v>207</v>
      </c>
      <c r="F1165" t="s">
        <v>47</v>
      </c>
      <c r="G1165" t="s">
        <v>31</v>
      </c>
      <c r="H1165">
        <v>2013</v>
      </c>
      <c r="I1165">
        <f>IFERROR(VLOOKUP(D1165,[1]Sheet7!C:G,5,0),"Null")</f>
        <v>2.7118192888391501</v>
      </c>
      <c r="J1165">
        <f>IFERROR(VLOOKUP(D1165,[2]!Table1_1[[#All],[Key]:[% of children under age 5 with fever]],5,0),0)</f>
        <v>6.2</v>
      </c>
      <c r="K1165">
        <f>IFERROR(VLOOKUP(D1165,[3]!Table1_1[[Key]:[No_of_Maternal_death]],5,0),0)</f>
        <v>1800</v>
      </c>
      <c r="L1165" t="s">
        <v>216</v>
      </c>
      <c r="M1165" t="s">
        <v>217</v>
      </c>
      <c r="N1165">
        <v>21.2</v>
      </c>
      <c r="O1165">
        <v>28.4</v>
      </c>
      <c r="P1165">
        <v>17.399999999999999</v>
      </c>
      <c r="Q1165">
        <v>26.9</v>
      </c>
      <c r="R1165">
        <v>15.4</v>
      </c>
      <c r="S1165">
        <v>36.799999999999997</v>
      </c>
      <c r="T1165">
        <v>30.6</v>
      </c>
      <c r="U1165">
        <v>0</v>
      </c>
      <c r="V1165">
        <v>19.399999999999999</v>
      </c>
      <c r="W1165">
        <v>9.1999999999999993</v>
      </c>
      <c r="X1165">
        <v>0</v>
      </c>
      <c r="Y1165">
        <v>0</v>
      </c>
      <c r="Z1165">
        <v>0</v>
      </c>
    </row>
    <row r="1166" spans="1:26" x14ac:dyDescent="0.25">
      <c r="A1166" t="s">
        <v>702</v>
      </c>
      <c r="B1166" t="s">
        <v>309</v>
      </c>
      <c r="C1166" t="s">
        <v>310</v>
      </c>
      <c r="D1166" t="s">
        <v>736</v>
      </c>
      <c r="E1166" t="s">
        <v>46</v>
      </c>
      <c r="F1166" t="s">
        <v>47</v>
      </c>
      <c r="G1166" t="s">
        <v>31</v>
      </c>
      <c r="H1166">
        <v>2014</v>
      </c>
      <c r="I1166">
        <f>IFERROR(VLOOKUP(D1166,[1]Sheet7!C:G,5,0),"Null")</f>
        <v>2.4931767303399801</v>
      </c>
      <c r="J1166">
        <f>IFERROR(VLOOKUP(D1166,[2]!Table1_1[[#All],[Key]:[% of children under age 5 with fever]],5,0),0)</f>
        <v>0</v>
      </c>
      <c r="K1166">
        <f>IFERROR(VLOOKUP(D1166,[3]!Table1_1[[Key]:[No_of_Maternal_death]],5,0),0)</f>
        <v>1600</v>
      </c>
      <c r="L1166" t="s">
        <v>137</v>
      </c>
      <c r="M1166" t="s">
        <v>138</v>
      </c>
      <c r="N1166">
        <v>10.6</v>
      </c>
      <c r="O1166">
        <v>11.9</v>
      </c>
      <c r="P1166">
        <v>9</v>
      </c>
      <c r="Q1166">
        <v>30.8</v>
      </c>
      <c r="R1166">
        <v>1.5</v>
      </c>
      <c r="S1166">
        <v>43.8</v>
      </c>
      <c r="T1166">
        <v>5.7</v>
      </c>
      <c r="U1166">
        <v>0</v>
      </c>
      <c r="V1166">
        <v>2.5</v>
      </c>
      <c r="W1166">
        <v>0.6</v>
      </c>
      <c r="X1166">
        <v>0</v>
      </c>
      <c r="Y1166">
        <v>0</v>
      </c>
      <c r="Z1166">
        <v>0</v>
      </c>
    </row>
    <row r="1167" spans="1:26" x14ac:dyDescent="0.25">
      <c r="A1167" t="s">
        <v>702</v>
      </c>
      <c r="B1167" t="s">
        <v>309</v>
      </c>
      <c r="C1167" t="s">
        <v>310</v>
      </c>
      <c r="D1167" t="s">
        <v>525</v>
      </c>
      <c r="E1167" t="s">
        <v>46</v>
      </c>
      <c r="F1167" t="s">
        <v>47</v>
      </c>
      <c r="G1167" t="s">
        <v>31</v>
      </c>
      <c r="H1167">
        <v>2016</v>
      </c>
      <c r="I1167">
        <f>IFERROR(VLOOKUP(D1167,[1]Sheet7!C:G,5,0),"Null")</f>
        <v>2.4195089151864999</v>
      </c>
      <c r="J1167">
        <f>IFERROR(VLOOKUP(D1167,[2]!Table1_1[[#All],[Key]:[% of children under age 5 with fever]],5,0),0)</f>
        <v>57</v>
      </c>
      <c r="K1167">
        <f>IFERROR(VLOOKUP(D1167,[3]!Table1_1[[Key]:[No_of_Maternal_death]],5,0),0)</f>
        <v>1300</v>
      </c>
      <c r="L1167" t="s">
        <v>297</v>
      </c>
      <c r="M1167" t="s">
        <v>298</v>
      </c>
      <c r="N1167">
        <v>1.5</v>
      </c>
      <c r="O1167">
        <v>1.9</v>
      </c>
      <c r="P1167">
        <v>1</v>
      </c>
      <c r="Q1167">
        <v>1.9</v>
      </c>
      <c r="R1167">
        <v>0.6</v>
      </c>
      <c r="S1167">
        <v>2.2000000000000002</v>
      </c>
      <c r="T1167">
        <v>2</v>
      </c>
      <c r="U1167">
        <v>1</v>
      </c>
      <c r="V1167">
        <v>0</v>
      </c>
      <c r="W1167">
        <v>1.2</v>
      </c>
      <c r="X1167">
        <v>2.1</v>
      </c>
      <c r="Y1167">
        <v>0.7</v>
      </c>
      <c r="Z1167">
        <v>0</v>
      </c>
    </row>
    <row r="1168" spans="1:26" x14ac:dyDescent="0.25">
      <c r="A1168" t="s">
        <v>702</v>
      </c>
      <c r="B1168" t="s">
        <v>309</v>
      </c>
      <c r="C1168" t="s">
        <v>310</v>
      </c>
      <c r="D1168" t="s">
        <v>317</v>
      </c>
      <c r="E1168" t="s">
        <v>46</v>
      </c>
      <c r="F1168" t="s">
        <v>47</v>
      </c>
      <c r="G1168" t="s">
        <v>31</v>
      </c>
      <c r="H1168">
        <v>2017</v>
      </c>
      <c r="I1168">
        <f>IFERROR(VLOOKUP(D1168,[1]Sheet7!C:G,5,0),"Null")</f>
        <v>2.4211348577947098</v>
      </c>
      <c r="J1168">
        <f>IFERROR(VLOOKUP(D1168,[2]!Table1_1[[#All],[Key]:[% of children under age 5 with fever]],5,0),0)</f>
        <v>0</v>
      </c>
      <c r="K1168">
        <f>IFERROR(VLOOKUP(D1168,[3]!Table1_1[[Key]:[No_of_Maternal_death]],5,0),0)</f>
        <v>1300</v>
      </c>
      <c r="L1168" t="s">
        <v>300</v>
      </c>
      <c r="M1168" t="s">
        <v>301</v>
      </c>
      <c r="N1168">
        <v>65.5</v>
      </c>
      <c r="O1168">
        <v>74</v>
      </c>
      <c r="P1168">
        <v>58.1</v>
      </c>
      <c r="Q1168">
        <v>66.7</v>
      </c>
      <c r="R1168">
        <v>63.7</v>
      </c>
      <c r="S1168">
        <v>64.3</v>
      </c>
      <c r="T1168">
        <v>70.7</v>
      </c>
      <c r="U1168">
        <v>71.099999999999994</v>
      </c>
      <c r="V1168">
        <v>0</v>
      </c>
      <c r="W1168">
        <v>0</v>
      </c>
      <c r="X1168">
        <v>64.599999999999994</v>
      </c>
      <c r="Y1168">
        <v>76.3</v>
      </c>
      <c r="Z1168">
        <v>0</v>
      </c>
    </row>
    <row r="1169" spans="1:26" x14ac:dyDescent="0.25">
      <c r="A1169" t="s">
        <v>702</v>
      </c>
      <c r="B1169" t="s">
        <v>309</v>
      </c>
      <c r="C1169" t="s">
        <v>310</v>
      </c>
      <c r="D1169" t="s">
        <v>620</v>
      </c>
      <c r="E1169" t="s">
        <v>46</v>
      </c>
      <c r="F1169" t="s">
        <v>47</v>
      </c>
      <c r="G1169" t="s">
        <v>31</v>
      </c>
      <c r="H1169">
        <v>2018</v>
      </c>
      <c r="I1169">
        <f>IFERROR(VLOOKUP(D1169,[1]Sheet7!C:G,5,0),"Null")</f>
        <v>2.36471306664028</v>
      </c>
      <c r="J1169">
        <f>IFERROR(VLOOKUP(D1169,[2]!Table1_1[[#All],[Key]:[% of children under age 5 with fever]],5,0),0)</f>
        <v>0</v>
      </c>
      <c r="K1169">
        <f>IFERROR(VLOOKUP(D1169,[3]!Table1_1[[Key]:[No_of_Maternal_death]],5,0),0)</f>
        <v>1200</v>
      </c>
      <c r="L1169" t="s">
        <v>93</v>
      </c>
      <c r="M1169" t="s">
        <v>94</v>
      </c>
      <c r="N1169">
        <v>24</v>
      </c>
      <c r="O1169">
        <v>0</v>
      </c>
      <c r="P1169">
        <v>0</v>
      </c>
      <c r="Q1169">
        <v>36.1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26.2</v>
      </c>
      <c r="Y1169">
        <v>0</v>
      </c>
      <c r="Z1169">
        <v>0</v>
      </c>
    </row>
    <row r="1170" spans="1:26" x14ac:dyDescent="0.25">
      <c r="A1170" t="s">
        <v>702</v>
      </c>
      <c r="B1170" t="s">
        <v>309</v>
      </c>
      <c r="C1170" t="s">
        <v>310</v>
      </c>
      <c r="D1170" t="s">
        <v>621</v>
      </c>
      <c r="E1170" t="s">
        <v>46</v>
      </c>
      <c r="F1170" t="s">
        <v>47</v>
      </c>
      <c r="G1170" t="s">
        <v>31</v>
      </c>
      <c r="H1170">
        <v>2021</v>
      </c>
      <c r="I1170">
        <f>IFERROR(VLOOKUP(D1170,[1]Sheet7!C:G,5,0),"Null")</f>
        <v>2.24176737112654</v>
      </c>
      <c r="J1170">
        <f>IFERROR(VLOOKUP(D1170,[2]!Table1_1[[#All],[Key]:[% of children under age 5 with fever]],5,0),0)</f>
        <v>0</v>
      </c>
      <c r="K1170">
        <f>IFERROR(VLOOKUP(D1170,[3]!Table1_1[[Key]:[No_of_Maternal_death]],5,0),0)</f>
        <v>0</v>
      </c>
      <c r="L1170" t="s">
        <v>574</v>
      </c>
      <c r="M1170" t="s">
        <v>574</v>
      </c>
      <c r="N1170">
        <v>1.7</v>
      </c>
      <c r="O1170">
        <v>2.1</v>
      </c>
      <c r="P1170">
        <v>1</v>
      </c>
      <c r="Q1170">
        <v>1.4</v>
      </c>
      <c r="R1170">
        <v>0</v>
      </c>
      <c r="S1170">
        <v>0.9</v>
      </c>
      <c r="T1170">
        <v>0</v>
      </c>
      <c r="U1170">
        <v>0</v>
      </c>
      <c r="V1170">
        <v>0</v>
      </c>
      <c r="W1170">
        <v>0</v>
      </c>
      <c r="X1170">
        <v>1.1000000000000001</v>
      </c>
      <c r="Y1170">
        <v>0</v>
      </c>
      <c r="Z1170">
        <v>0</v>
      </c>
    </row>
    <row r="1171" spans="1:26" x14ac:dyDescent="0.25">
      <c r="A1171" t="s">
        <v>702</v>
      </c>
      <c r="B1171" t="s">
        <v>321</v>
      </c>
      <c r="C1171" t="s">
        <v>322</v>
      </c>
      <c r="D1171" t="s">
        <v>737</v>
      </c>
      <c r="E1171" t="s">
        <v>29</v>
      </c>
      <c r="F1171" t="s">
        <v>47</v>
      </c>
      <c r="G1171" t="s">
        <v>37</v>
      </c>
      <c r="H1171">
        <v>2005</v>
      </c>
      <c r="I1171">
        <f>IFERROR(VLOOKUP(D1171,[1]Sheet7!C:G,5,0),"Null")</f>
        <v>3.4003180462892302</v>
      </c>
      <c r="J1171">
        <f>IFERROR(VLOOKUP(D1171,[2]!Table1_1[[#All],[Key]:[% of children under age 5 with fever]],5,0),0)</f>
        <v>0</v>
      </c>
      <c r="K1171">
        <f>IFERROR(VLOOKUP(D1171,[3]!Table1_1[[Key]:[No_of_Maternal_death]],5,0),0)</f>
        <v>5500</v>
      </c>
      <c r="L1171" t="s">
        <v>312</v>
      </c>
      <c r="M1171" t="s">
        <v>313</v>
      </c>
      <c r="N1171">
        <v>2.2999999999999998</v>
      </c>
      <c r="O1171">
        <v>1.8</v>
      </c>
      <c r="P1171">
        <v>2.7</v>
      </c>
      <c r="Q1171">
        <v>5.4</v>
      </c>
      <c r="R1171">
        <v>1.3</v>
      </c>
      <c r="S1171">
        <v>1.3</v>
      </c>
      <c r="T1171">
        <v>1.2</v>
      </c>
      <c r="U1171">
        <v>2.5</v>
      </c>
      <c r="V1171">
        <v>1.3</v>
      </c>
      <c r="W1171">
        <v>5.7</v>
      </c>
      <c r="X1171">
        <v>0</v>
      </c>
      <c r="Y1171">
        <v>0</v>
      </c>
      <c r="Z1171">
        <v>0</v>
      </c>
    </row>
    <row r="1172" spans="1:26" x14ac:dyDescent="0.25">
      <c r="A1172" t="s">
        <v>702</v>
      </c>
      <c r="B1172" t="s">
        <v>324</v>
      </c>
      <c r="C1172" t="s">
        <v>325</v>
      </c>
      <c r="D1172" t="s">
        <v>738</v>
      </c>
      <c r="E1172" t="s">
        <v>29</v>
      </c>
      <c r="F1172" t="s">
        <v>47</v>
      </c>
      <c r="G1172" t="s">
        <v>37</v>
      </c>
      <c r="H1172">
        <v>2008</v>
      </c>
      <c r="I1172">
        <f>IFERROR(VLOOKUP(D1172,[1]Sheet7!C:G,5,0),"Null")</f>
        <v>4.7111345458995499</v>
      </c>
      <c r="J1172">
        <f>IFERROR(VLOOKUP(D1172,[2]!Table1_1[[#All],[Key]:[% of children under age 5 with fever]],5,0),0)</f>
        <v>0</v>
      </c>
      <c r="K1172">
        <f>IFERROR(VLOOKUP(D1172,[3]!Table1_1[[Key]:[No_of_Maternal_death]],5,0),0)</f>
        <v>4100</v>
      </c>
      <c r="L1172" t="s">
        <v>131</v>
      </c>
      <c r="M1172" t="s">
        <v>132</v>
      </c>
      <c r="N1172">
        <v>21.4</v>
      </c>
      <c r="O1172">
        <v>21.4</v>
      </c>
      <c r="P1172">
        <v>21.3</v>
      </c>
      <c r="Q1172">
        <v>24.1</v>
      </c>
      <c r="R1172">
        <v>15.6</v>
      </c>
      <c r="S1172">
        <v>11.1</v>
      </c>
      <c r="T1172">
        <v>22.9</v>
      </c>
      <c r="U1172">
        <v>35.9</v>
      </c>
      <c r="V1172">
        <v>23.9</v>
      </c>
      <c r="W1172">
        <v>12.7</v>
      </c>
      <c r="X1172">
        <v>0</v>
      </c>
      <c r="Y1172">
        <v>0</v>
      </c>
      <c r="Z1172">
        <v>0</v>
      </c>
    </row>
    <row r="1173" spans="1:26" x14ac:dyDescent="0.25">
      <c r="A1173" t="s">
        <v>702</v>
      </c>
      <c r="B1173" t="s">
        <v>324</v>
      </c>
      <c r="C1173" t="s">
        <v>325</v>
      </c>
      <c r="D1173" t="s">
        <v>326</v>
      </c>
      <c r="E1173" t="s">
        <v>29</v>
      </c>
      <c r="F1173" t="s">
        <v>47</v>
      </c>
      <c r="G1173" t="s">
        <v>37</v>
      </c>
      <c r="H1173">
        <v>2010</v>
      </c>
      <c r="I1173">
        <f>IFERROR(VLOOKUP(D1173,[1]Sheet7!C:G,5,0),"Null")</f>
        <v>5.1235980252975599</v>
      </c>
      <c r="J1173">
        <f>IFERROR(VLOOKUP(D1173,[2]!Table1_1[[#All],[Key]:[% of children under age 5 with fever]],5,0),0)</f>
        <v>51.2</v>
      </c>
      <c r="K1173">
        <f>IFERROR(VLOOKUP(D1173,[3]!Table1_1[[Key]:[No_of_Maternal_death]],5,0),0)</f>
        <v>4100</v>
      </c>
      <c r="L1173" t="s">
        <v>71</v>
      </c>
      <c r="M1173" t="s">
        <v>72</v>
      </c>
      <c r="N1173">
        <v>31</v>
      </c>
      <c r="O1173">
        <v>29.6</v>
      </c>
      <c r="P1173">
        <v>32.299999999999997</v>
      </c>
      <c r="Q1173">
        <v>33.200000000000003</v>
      </c>
      <c r="R1173">
        <v>23.6</v>
      </c>
      <c r="S1173">
        <v>34.200000000000003</v>
      </c>
      <c r="T1173">
        <v>33.5</v>
      </c>
      <c r="U1173">
        <v>30.5</v>
      </c>
      <c r="V1173">
        <v>28.7</v>
      </c>
      <c r="W1173">
        <v>25.5</v>
      </c>
      <c r="X1173">
        <v>0</v>
      </c>
      <c r="Y1173">
        <v>0</v>
      </c>
      <c r="Z1173">
        <v>0</v>
      </c>
    </row>
    <row r="1174" spans="1:26" x14ac:dyDescent="0.25">
      <c r="A1174" t="s">
        <v>702</v>
      </c>
      <c r="B1174" t="s">
        <v>330</v>
      </c>
      <c r="C1174" t="s">
        <v>331</v>
      </c>
      <c r="D1174" t="s">
        <v>739</v>
      </c>
      <c r="E1174" t="s">
        <v>46</v>
      </c>
      <c r="F1174" t="s">
        <v>47</v>
      </c>
      <c r="G1174" t="s">
        <v>37</v>
      </c>
      <c r="H1174">
        <v>2013</v>
      </c>
      <c r="I1174">
        <f>IFERROR(VLOOKUP(D1174,[1]Sheet7!C:G,5,0),"Null")</f>
        <v>1.99808044739302</v>
      </c>
      <c r="J1174">
        <f>IFERROR(VLOOKUP(D1174,[2]!Table1_1[[#All],[Key]:[% of children under age 5 with fever]],5,0),0)</f>
        <v>0</v>
      </c>
      <c r="K1174">
        <f>IFERROR(VLOOKUP(D1174,[3]!Table1_1[[Key]:[No_of_Maternal_death]],5,0),0)</f>
        <v>11</v>
      </c>
      <c r="L1174" t="s">
        <v>161</v>
      </c>
      <c r="M1174" t="s">
        <v>162</v>
      </c>
      <c r="N1174">
        <v>77.099999999999994</v>
      </c>
      <c r="O1174">
        <v>77</v>
      </c>
      <c r="P1174">
        <v>77.099999999999994</v>
      </c>
      <c r="Q1174">
        <v>78.3</v>
      </c>
      <c r="R1174">
        <v>73.3</v>
      </c>
      <c r="S1174">
        <v>83.7</v>
      </c>
      <c r="T1174">
        <v>77.3</v>
      </c>
      <c r="U1174">
        <v>72.7</v>
      </c>
      <c r="V1174">
        <v>78.900000000000006</v>
      </c>
      <c r="W1174">
        <v>69.5</v>
      </c>
      <c r="X1174">
        <v>0</v>
      </c>
      <c r="Y1174">
        <v>0</v>
      </c>
      <c r="Z1174">
        <v>0</v>
      </c>
    </row>
    <row r="1175" spans="1:26" x14ac:dyDescent="0.25">
      <c r="A1175" t="s">
        <v>702</v>
      </c>
      <c r="B1175" t="s">
        <v>330</v>
      </c>
      <c r="C1175" t="s">
        <v>331</v>
      </c>
      <c r="D1175" t="s">
        <v>693</v>
      </c>
      <c r="E1175" t="s">
        <v>46</v>
      </c>
      <c r="F1175" t="s">
        <v>47</v>
      </c>
      <c r="G1175" t="s">
        <v>37</v>
      </c>
      <c r="H1175">
        <v>2017</v>
      </c>
      <c r="I1175">
        <f>IFERROR(VLOOKUP(D1175,[1]Sheet7!C:G,5,0),"Null")</f>
        <v>1.64978976233713</v>
      </c>
      <c r="J1175">
        <f>IFERROR(VLOOKUP(D1175,[2]!Table1_1[[#All],[Key]:[% of children under age 5 with fever]],5,0),0)</f>
        <v>0</v>
      </c>
      <c r="K1175">
        <f>IFERROR(VLOOKUP(D1175,[3]!Table1_1[[Key]:[No_of_Maternal_death]],5,0),0)</f>
        <v>9</v>
      </c>
      <c r="L1175" t="s">
        <v>318</v>
      </c>
      <c r="M1175" t="s">
        <v>319</v>
      </c>
      <c r="N1175">
        <v>15.8</v>
      </c>
      <c r="O1175">
        <v>14.9</v>
      </c>
      <c r="P1175">
        <v>16.7</v>
      </c>
      <c r="Q1175">
        <v>17.5</v>
      </c>
      <c r="R1175">
        <v>13</v>
      </c>
      <c r="S1175">
        <v>15.4</v>
      </c>
      <c r="T1175">
        <v>19.100000000000001</v>
      </c>
      <c r="U1175">
        <v>17.8</v>
      </c>
      <c r="V1175">
        <v>13.1</v>
      </c>
      <c r="W1175">
        <v>11.6</v>
      </c>
      <c r="X1175">
        <v>0</v>
      </c>
      <c r="Y1175">
        <v>0</v>
      </c>
      <c r="Z1175">
        <v>0</v>
      </c>
    </row>
    <row r="1176" spans="1:26" x14ac:dyDescent="0.25">
      <c r="A1176" t="s">
        <v>702</v>
      </c>
      <c r="B1176" t="s">
        <v>337</v>
      </c>
      <c r="C1176" t="s">
        <v>338</v>
      </c>
      <c r="D1176" t="s">
        <v>740</v>
      </c>
      <c r="E1176" t="s">
        <v>29</v>
      </c>
      <c r="F1176" t="s">
        <v>30</v>
      </c>
      <c r="G1176" t="s">
        <v>37</v>
      </c>
      <c r="H1176">
        <v>2006</v>
      </c>
      <c r="I1176">
        <f>IFERROR(VLOOKUP(D1176,[1]Sheet7!C:G,5,0),"Null")</f>
        <v>0.54419029535905405</v>
      </c>
      <c r="J1176">
        <f>IFERROR(VLOOKUP(D1176,[2]!Table1_1[[#All],[Key]:[% of children under age 5 with fever]],5,0),0)</f>
        <v>0</v>
      </c>
      <c r="K1176">
        <f>IFERROR(VLOOKUP(D1176,[3]!Table1_1[[Key]:[No_of_Maternal_death]],5,0),0)</f>
        <v>220</v>
      </c>
      <c r="L1176" t="s">
        <v>79</v>
      </c>
      <c r="M1176" t="s">
        <v>80</v>
      </c>
      <c r="N1176">
        <v>10.7</v>
      </c>
      <c r="O1176">
        <v>10.8</v>
      </c>
      <c r="P1176">
        <v>10.5</v>
      </c>
      <c r="Q1176">
        <v>8.1</v>
      </c>
      <c r="R1176">
        <v>13.7</v>
      </c>
      <c r="S1176">
        <v>0</v>
      </c>
      <c r="T1176">
        <v>19.399999999999999</v>
      </c>
      <c r="U1176">
        <v>0</v>
      </c>
      <c r="V1176">
        <v>16.8</v>
      </c>
      <c r="W1176">
        <v>6.9</v>
      </c>
      <c r="X1176">
        <v>0</v>
      </c>
      <c r="Y1176">
        <v>0</v>
      </c>
      <c r="Z1176">
        <v>0</v>
      </c>
    </row>
    <row r="1177" spans="1:26" x14ac:dyDescent="0.25">
      <c r="A1177" t="s">
        <v>702</v>
      </c>
      <c r="B1177" t="s">
        <v>340</v>
      </c>
      <c r="C1177" t="s">
        <v>341</v>
      </c>
      <c r="D1177" t="s">
        <v>741</v>
      </c>
      <c r="E1177" t="s">
        <v>46</v>
      </c>
      <c r="F1177" t="s">
        <v>30</v>
      </c>
      <c r="G1177" t="s">
        <v>37</v>
      </c>
      <c r="H1177">
        <v>2009</v>
      </c>
      <c r="I1177">
        <f>IFERROR(VLOOKUP(D1177,[1]Sheet7!C:G,5,0),"Null")</f>
        <v>3.5185542308284399</v>
      </c>
      <c r="J1177">
        <f>IFERROR(VLOOKUP(D1177,[2]!Table1_1[[#All],[Key]:[% of children under age 5 with fever]],5,0),0)</f>
        <v>0</v>
      </c>
      <c r="K1177">
        <f>IFERROR(VLOOKUP(D1177,[3]!Table1_1[[Key]:[No_of_Maternal_death]],5,0),0)</f>
        <v>7400</v>
      </c>
      <c r="L1177" t="s">
        <v>435</v>
      </c>
      <c r="M1177" t="s">
        <v>436</v>
      </c>
      <c r="N1177">
        <v>50.6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 t="s">
        <v>702</v>
      </c>
      <c r="B1178" t="s">
        <v>340</v>
      </c>
      <c r="C1178" t="s">
        <v>341</v>
      </c>
      <c r="D1178" t="s">
        <v>342</v>
      </c>
      <c r="E1178" t="s">
        <v>46</v>
      </c>
      <c r="F1178" t="s">
        <v>30</v>
      </c>
      <c r="G1178" t="s">
        <v>37</v>
      </c>
      <c r="H1178">
        <v>2010</v>
      </c>
      <c r="I1178">
        <f>IFERROR(VLOOKUP(D1178,[1]Sheet7!C:G,5,0),"Null")</f>
        <v>3.4084909649551798</v>
      </c>
      <c r="J1178">
        <f>IFERROR(VLOOKUP(D1178,[2]!Table1_1[[#All],[Key]:[% of children under age 5 with fever]],5,0),0)</f>
        <v>42.7</v>
      </c>
      <c r="K1178">
        <f>IFERROR(VLOOKUP(D1178,[3]!Table1_1[[Key]:[No_of_Maternal_death]],5,0),0)</f>
        <v>7600</v>
      </c>
      <c r="L1178" t="s">
        <v>327</v>
      </c>
      <c r="M1178" t="s">
        <v>328</v>
      </c>
      <c r="N1178">
        <v>8.1999999999999993</v>
      </c>
      <c r="O1178">
        <v>8.1999999999999993</v>
      </c>
      <c r="P1178">
        <v>8.1</v>
      </c>
      <c r="Q1178">
        <v>7.8</v>
      </c>
      <c r="R1178">
        <v>9</v>
      </c>
      <c r="S1178">
        <v>6.7</v>
      </c>
      <c r="T1178">
        <v>9</v>
      </c>
      <c r="U1178">
        <v>7.1</v>
      </c>
      <c r="V1178">
        <v>5.2</v>
      </c>
      <c r="W1178">
        <v>12.6</v>
      </c>
      <c r="X1178">
        <v>0</v>
      </c>
      <c r="Y1178">
        <v>0</v>
      </c>
      <c r="Z1178">
        <v>0</v>
      </c>
    </row>
    <row r="1179" spans="1:26" x14ac:dyDescent="0.25">
      <c r="A1179" t="s">
        <v>702</v>
      </c>
      <c r="B1179" t="s">
        <v>340</v>
      </c>
      <c r="C1179" t="s">
        <v>341</v>
      </c>
      <c r="D1179" t="s">
        <v>741</v>
      </c>
      <c r="E1179" t="s">
        <v>46</v>
      </c>
      <c r="F1179" t="s">
        <v>47</v>
      </c>
      <c r="G1179" t="s">
        <v>31</v>
      </c>
      <c r="H1179">
        <v>2009</v>
      </c>
      <c r="I1179">
        <f>IFERROR(VLOOKUP(D1179,[1]Sheet7!C:G,5,0),"Null")</f>
        <v>3.5185542308284399</v>
      </c>
      <c r="J1179">
        <f>IFERROR(VLOOKUP(D1179,[2]!Table1_1[[#All],[Key]:[% of children under age 5 with fever]],5,0),0)</f>
        <v>0</v>
      </c>
      <c r="K1179">
        <f>IFERROR(VLOOKUP(D1179,[3]!Table1_1[[Key]:[No_of_Maternal_death]],5,0),0)</f>
        <v>7400</v>
      </c>
      <c r="L1179" t="s">
        <v>184</v>
      </c>
      <c r="M1179" t="s">
        <v>185</v>
      </c>
      <c r="N1179">
        <v>42.8</v>
      </c>
      <c r="O1179">
        <v>45</v>
      </c>
      <c r="P1179">
        <v>40</v>
      </c>
      <c r="Q1179">
        <v>58.6</v>
      </c>
      <c r="R1179">
        <v>33.200000000000003</v>
      </c>
      <c r="S1179">
        <v>0</v>
      </c>
      <c r="T1179">
        <v>16.5</v>
      </c>
      <c r="U1179">
        <v>66.5</v>
      </c>
      <c r="V1179">
        <v>7.2</v>
      </c>
      <c r="W1179">
        <v>93.2</v>
      </c>
      <c r="X1179">
        <v>0</v>
      </c>
      <c r="Y1179">
        <v>0</v>
      </c>
      <c r="Z1179">
        <v>0</v>
      </c>
    </row>
    <row r="1180" spans="1:26" x14ac:dyDescent="0.25">
      <c r="A1180" t="s">
        <v>702</v>
      </c>
      <c r="B1180" t="s">
        <v>347</v>
      </c>
      <c r="C1180" t="s">
        <v>348</v>
      </c>
      <c r="D1180" t="s">
        <v>351</v>
      </c>
      <c r="E1180" t="s">
        <v>46</v>
      </c>
      <c r="F1180" t="s">
        <v>47</v>
      </c>
      <c r="G1180" t="s">
        <v>31</v>
      </c>
      <c r="H1180">
        <v>2014</v>
      </c>
      <c r="I1180">
        <f>IFERROR(VLOOKUP(D1180,[1]Sheet7!C:G,5,0),"Null")</f>
        <v>2.53099873501229</v>
      </c>
      <c r="J1180">
        <f>IFERROR(VLOOKUP(D1180,[2]!Table1_1[[#All],[Key]:[% of children under age 5 with fever]],5,0),0)</f>
        <v>18.3</v>
      </c>
      <c r="K1180">
        <f>IFERROR(VLOOKUP(D1180,[3]!Table1_1[[Key]:[No_of_Maternal_death]],5,0),0)</f>
        <v>1200</v>
      </c>
      <c r="L1180" t="s">
        <v>51</v>
      </c>
      <c r="M1180" t="s">
        <v>52</v>
      </c>
      <c r="N1180">
        <v>14.3</v>
      </c>
      <c r="O1180">
        <v>20</v>
      </c>
      <c r="P1180">
        <v>11.1</v>
      </c>
      <c r="Q1180">
        <v>100</v>
      </c>
      <c r="R1180">
        <v>0</v>
      </c>
      <c r="S1180">
        <v>20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 t="s">
        <v>702</v>
      </c>
      <c r="B1181" t="s">
        <v>347</v>
      </c>
      <c r="C1181" t="s">
        <v>348</v>
      </c>
      <c r="D1181" t="s">
        <v>350</v>
      </c>
      <c r="E1181" t="s">
        <v>46</v>
      </c>
      <c r="F1181" t="s">
        <v>30</v>
      </c>
      <c r="G1181" t="s">
        <v>31</v>
      </c>
      <c r="H1181">
        <v>2010</v>
      </c>
      <c r="I1181">
        <f>IFERROR(VLOOKUP(D1181,[1]Sheet7!C:G,5,0),"Null")</f>
        <v>2.6713169382966999</v>
      </c>
      <c r="J1181">
        <f>IFERROR(VLOOKUP(D1181,[2]!Table1_1[[#All],[Key]:[% of children under age 5 with fever]],5,0),0)</f>
        <v>33.799999999999997</v>
      </c>
      <c r="K1181">
        <f>IFERROR(VLOOKUP(D1181,[3]!Table1_1[[Key]:[No_of_Maternal_death]],5,0),0)</f>
        <v>1300</v>
      </c>
      <c r="L1181" t="s">
        <v>71</v>
      </c>
      <c r="M1181" t="s">
        <v>72</v>
      </c>
      <c r="N1181">
        <v>19.7</v>
      </c>
      <c r="O1181">
        <v>0</v>
      </c>
      <c r="P1181">
        <v>33.299999999999997</v>
      </c>
      <c r="Q1181">
        <v>19.7</v>
      </c>
      <c r="R1181">
        <v>0</v>
      </c>
      <c r="S1181">
        <v>0</v>
      </c>
      <c r="T1181">
        <v>0</v>
      </c>
      <c r="U1181">
        <v>100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25">
      <c r="A1182" t="s">
        <v>702</v>
      </c>
      <c r="B1182" t="s">
        <v>347</v>
      </c>
      <c r="C1182" t="s">
        <v>348</v>
      </c>
      <c r="D1182" t="s">
        <v>350</v>
      </c>
      <c r="E1182" t="s">
        <v>46</v>
      </c>
      <c r="F1182" t="s">
        <v>47</v>
      </c>
      <c r="G1182" t="s">
        <v>37</v>
      </c>
      <c r="H1182">
        <v>2010</v>
      </c>
      <c r="I1182">
        <f>IFERROR(VLOOKUP(D1182,[1]Sheet7!C:G,5,0),"Null")</f>
        <v>2.6713169382966999</v>
      </c>
      <c r="J1182">
        <f>IFERROR(VLOOKUP(D1182,[2]!Table1_1[[#All],[Key]:[% of children under age 5 with fever]],5,0),0)</f>
        <v>33.799999999999997</v>
      </c>
      <c r="K1182">
        <f>IFERROR(VLOOKUP(D1182,[3]!Table1_1[[Key]:[No_of_Maternal_death]],5,0),0)</f>
        <v>1300</v>
      </c>
      <c r="L1182" t="s">
        <v>71</v>
      </c>
      <c r="M1182" t="s">
        <v>72</v>
      </c>
      <c r="N1182">
        <v>1.3</v>
      </c>
      <c r="O1182">
        <v>1.4</v>
      </c>
      <c r="P1182">
        <v>1.2</v>
      </c>
      <c r="Q1182">
        <v>0.9</v>
      </c>
      <c r="R1182">
        <v>2.4</v>
      </c>
      <c r="S1182">
        <v>0.6</v>
      </c>
      <c r="T1182">
        <v>0.9</v>
      </c>
      <c r="U1182">
        <v>0.2</v>
      </c>
      <c r="V1182">
        <v>1.4</v>
      </c>
      <c r="W1182">
        <v>2.8</v>
      </c>
      <c r="X1182">
        <v>0</v>
      </c>
      <c r="Y1182">
        <v>0</v>
      </c>
      <c r="Z1182">
        <v>0</v>
      </c>
    </row>
    <row r="1183" spans="1:26" x14ac:dyDescent="0.25">
      <c r="A1183" t="s">
        <v>702</v>
      </c>
      <c r="B1183" t="s">
        <v>347</v>
      </c>
      <c r="C1183" t="s">
        <v>348</v>
      </c>
      <c r="D1183" t="s">
        <v>628</v>
      </c>
      <c r="E1183" t="s">
        <v>46</v>
      </c>
      <c r="F1183" t="s">
        <v>47</v>
      </c>
      <c r="G1183" t="s">
        <v>37</v>
      </c>
      <c r="H1183">
        <v>2015</v>
      </c>
      <c r="I1183">
        <f>IFERROR(VLOOKUP(D1183,[1]Sheet7!C:G,5,0),"Null")</f>
        <v>2.5045457411774201</v>
      </c>
      <c r="J1183">
        <f>IFERROR(VLOOKUP(D1183,[2]!Table1_1[[#All],[Key]:[% of children under age 5 with fever]],5,0),0)</f>
        <v>0</v>
      </c>
      <c r="K1183">
        <f>IFERROR(VLOOKUP(D1183,[3]!Table1_1[[Key]:[No_of_Maternal_death]],5,0),0)</f>
        <v>1100</v>
      </c>
      <c r="L1183" t="s">
        <v>344</v>
      </c>
      <c r="M1183" t="s">
        <v>345</v>
      </c>
      <c r="N1183">
        <v>10</v>
      </c>
      <c r="O1183">
        <v>11.3</v>
      </c>
      <c r="P1183">
        <v>8.8000000000000007</v>
      </c>
      <c r="Q1183">
        <v>6.6</v>
      </c>
      <c r="R1183">
        <v>20.7</v>
      </c>
      <c r="S1183">
        <v>7.3</v>
      </c>
      <c r="T1183">
        <v>5.2</v>
      </c>
      <c r="U1183">
        <v>4</v>
      </c>
      <c r="V1183">
        <v>10.7</v>
      </c>
      <c r="W1183">
        <v>21.1</v>
      </c>
      <c r="X1183">
        <v>0</v>
      </c>
      <c r="Y1183">
        <v>0</v>
      </c>
      <c r="Z1183">
        <v>0</v>
      </c>
    </row>
    <row r="1184" spans="1:26" x14ac:dyDescent="0.25">
      <c r="A1184" t="s">
        <v>702</v>
      </c>
      <c r="B1184" t="s">
        <v>347</v>
      </c>
      <c r="C1184" t="s">
        <v>348</v>
      </c>
      <c r="D1184" t="s">
        <v>629</v>
      </c>
      <c r="E1184" t="s">
        <v>46</v>
      </c>
      <c r="F1184" t="s">
        <v>47</v>
      </c>
      <c r="G1184" t="s">
        <v>37</v>
      </c>
      <c r="H1184">
        <v>2019</v>
      </c>
      <c r="I1184">
        <f>IFERROR(VLOOKUP(D1184,[1]Sheet7!C:G,5,0),"Null")</f>
        <v>2.4116299155390699</v>
      </c>
      <c r="J1184">
        <f>IFERROR(VLOOKUP(D1184,[2]!Table1_1[[#All],[Key]:[% of children under age 5 with fever]],5,0),0)</f>
        <v>0</v>
      </c>
      <c r="K1184">
        <f>IFERROR(VLOOKUP(D1184,[3]!Table1_1[[Key]:[No_of_Maternal_death]],5,0),0)</f>
        <v>1100</v>
      </c>
      <c r="L1184" t="s">
        <v>335</v>
      </c>
      <c r="M1184" t="s">
        <v>336</v>
      </c>
      <c r="N1184">
        <v>20.8</v>
      </c>
      <c r="O1184">
        <v>20.399999999999999</v>
      </c>
      <c r="P1184">
        <v>21.3</v>
      </c>
      <c r="Q1184">
        <v>18.3</v>
      </c>
      <c r="R1184">
        <v>35.200000000000003</v>
      </c>
      <c r="S1184">
        <v>18.399999999999999</v>
      </c>
      <c r="T1184">
        <v>14.2</v>
      </c>
      <c r="U1184">
        <v>21.9</v>
      </c>
      <c r="V1184">
        <v>18.8</v>
      </c>
      <c r="W1184">
        <v>30.2</v>
      </c>
      <c r="X1184">
        <v>0</v>
      </c>
      <c r="Y1184">
        <v>0</v>
      </c>
      <c r="Z1184">
        <v>0</v>
      </c>
    </row>
    <row r="1185" spans="1:26" x14ac:dyDescent="0.25">
      <c r="A1185" t="s">
        <v>702</v>
      </c>
      <c r="B1185" t="s">
        <v>353</v>
      </c>
      <c r="C1185" t="s">
        <v>354</v>
      </c>
      <c r="D1185" t="s">
        <v>742</v>
      </c>
      <c r="E1185" t="s">
        <v>29</v>
      </c>
      <c r="F1185" t="s">
        <v>47</v>
      </c>
      <c r="G1185" t="s">
        <v>37</v>
      </c>
      <c r="H1185">
        <v>2006</v>
      </c>
      <c r="I1185">
        <f>IFERROR(VLOOKUP(D1185,[1]Sheet7!C:G,5,0),"Null")</f>
        <v>2.8064970773451701</v>
      </c>
      <c r="J1185">
        <f>IFERROR(VLOOKUP(D1185,[2]!Table1_1[[#All],[Key]:[% of children under age 5 with fever]],5,0),0)</f>
        <v>0</v>
      </c>
      <c r="K1185">
        <f>IFERROR(VLOOKUP(D1185,[3]!Table1_1[[Key]:[No_of_Maternal_death]],5,0),0)</f>
        <v>9300</v>
      </c>
      <c r="L1185" t="s">
        <v>79</v>
      </c>
      <c r="M1185" t="s">
        <v>80</v>
      </c>
      <c r="N1185">
        <v>2.8</v>
      </c>
      <c r="O1185">
        <v>3.5</v>
      </c>
      <c r="P1185">
        <v>2.2000000000000002</v>
      </c>
      <c r="Q1185">
        <v>1.9</v>
      </c>
      <c r="R1185">
        <v>4.3</v>
      </c>
      <c r="S1185">
        <v>0.9</v>
      </c>
      <c r="T1185">
        <v>0.9</v>
      </c>
      <c r="U1185">
        <v>5</v>
      </c>
      <c r="V1185">
        <v>2.2999999999999998</v>
      </c>
      <c r="W1185">
        <v>4.7</v>
      </c>
      <c r="X1185">
        <v>0</v>
      </c>
      <c r="Y1185">
        <v>0</v>
      </c>
      <c r="Z1185">
        <v>0</v>
      </c>
    </row>
    <row r="1186" spans="1:26" x14ac:dyDescent="0.25">
      <c r="A1186" t="s">
        <v>702</v>
      </c>
      <c r="B1186" t="s">
        <v>353</v>
      </c>
      <c r="C1186" t="s">
        <v>354</v>
      </c>
      <c r="D1186" t="s">
        <v>356</v>
      </c>
      <c r="E1186" t="s">
        <v>29</v>
      </c>
      <c r="F1186" t="s">
        <v>47</v>
      </c>
      <c r="G1186" t="s">
        <v>37</v>
      </c>
      <c r="H1186">
        <v>2010</v>
      </c>
      <c r="I1186">
        <f>IFERROR(VLOOKUP(D1186,[1]Sheet7!C:G,5,0),"Null")</f>
        <v>2.5882525494075099</v>
      </c>
      <c r="J1186">
        <f>IFERROR(VLOOKUP(D1186,[2]!Table1_1[[#All],[Key]:[% of children under age 5 with fever]],5,0),0)</f>
        <v>59.1</v>
      </c>
      <c r="K1186">
        <f>IFERROR(VLOOKUP(D1186,[3]!Table1_1[[Key]:[No_of_Maternal_death]],5,0),0)</f>
        <v>8700</v>
      </c>
      <c r="L1186" t="s">
        <v>71</v>
      </c>
      <c r="M1186" t="s">
        <v>72</v>
      </c>
      <c r="N1186">
        <v>28.2</v>
      </c>
      <c r="O1186">
        <v>30.8</v>
      </c>
      <c r="P1186">
        <v>25.1</v>
      </c>
      <c r="Q1186">
        <v>29</v>
      </c>
      <c r="R1186">
        <v>26.4</v>
      </c>
      <c r="S1186">
        <v>14.4</v>
      </c>
      <c r="T1186">
        <v>31.3</v>
      </c>
      <c r="U1186">
        <v>34.9</v>
      </c>
      <c r="V1186">
        <v>31.6</v>
      </c>
      <c r="W1186">
        <v>32.299999999999997</v>
      </c>
      <c r="X1186">
        <v>0</v>
      </c>
      <c r="Y1186">
        <v>0</v>
      </c>
      <c r="Z1186">
        <v>0</v>
      </c>
    </row>
    <row r="1187" spans="1:26" x14ac:dyDescent="0.25">
      <c r="A1187" t="s">
        <v>702</v>
      </c>
      <c r="B1187" t="s">
        <v>353</v>
      </c>
      <c r="C1187" t="s">
        <v>354</v>
      </c>
      <c r="D1187" t="s">
        <v>695</v>
      </c>
      <c r="E1187" t="s">
        <v>29</v>
      </c>
      <c r="F1187" t="s">
        <v>47</v>
      </c>
      <c r="G1187" t="s">
        <v>37</v>
      </c>
      <c r="H1187">
        <v>2014</v>
      </c>
      <c r="I1187">
        <f>IFERROR(VLOOKUP(D1187,[1]Sheet7!C:G,5,0),"Null")</f>
        <v>3.1199435830831299</v>
      </c>
      <c r="J1187">
        <f>IFERROR(VLOOKUP(D1187,[2]!Table1_1[[#All],[Key]:[% of children under age 5 with fever]],5,0),0)</f>
        <v>0</v>
      </c>
      <c r="K1187">
        <f>IFERROR(VLOOKUP(D1187,[3]!Table1_1[[Key]:[No_of_Maternal_death]],5,0),0)</f>
        <v>7000</v>
      </c>
      <c r="L1187" t="s">
        <v>102</v>
      </c>
      <c r="M1187" t="s">
        <v>103</v>
      </c>
      <c r="N1187">
        <v>49.6</v>
      </c>
      <c r="O1187">
        <v>51.3</v>
      </c>
      <c r="P1187">
        <v>47.8</v>
      </c>
      <c r="Q1187">
        <v>50.8</v>
      </c>
      <c r="R1187">
        <v>47</v>
      </c>
      <c r="S1187">
        <v>33.6</v>
      </c>
      <c r="T1187">
        <v>54.3</v>
      </c>
      <c r="U1187">
        <v>68.5</v>
      </c>
      <c r="V1187">
        <v>51.8</v>
      </c>
      <c r="W1187">
        <v>51.1</v>
      </c>
      <c r="X1187">
        <v>0</v>
      </c>
      <c r="Y1187">
        <v>0</v>
      </c>
      <c r="Z1187">
        <v>0</v>
      </c>
    </row>
    <row r="1188" spans="1:26" x14ac:dyDescent="0.25">
      <c r="A1188" t="s">
        <v>702</v>
      </c>
      <c r="B1188" t="s">
        <v>353</v>
      </c>
      <c r="C1188" t="s">
        <v>354</v>
      </c>
      <c r="D1188" t="s">
        <v>360</v>
      </c>
      <c r="E1188" t="s">
        <v>29</v>
      </c>
      <c r="F1188" t="s">
        <v>47</v>
      </c>
      <c r="G1188" t="s">
        <v>37</v>
      </c>
      <c r="H1188">
        <v>2017</v>
      </c>
      <c r="I1188">
        <f>IFERROR(VLOOKUP(D1188,[1]Sheet7!C:G,5,0),"Null")</f>
        <v>3.3711508050387402</v>
      </c>
      <c r="J1188">
        <f>IFERROR(VLOOKUP(D1188,[2]!Table1_1[[#All],[Key]:[% of children under age 5 with fever]],5,0),0)</f>
        <v>36.200000000000003</v>
      </c>
      <c r="K1188">
        <f>IFERROR(VLOOKUP(D1188,[3]!Table1_1[[Key]:[No_of_Maternal_death]],5,0),0)</f>
        <v>6000</v>
      </c>
      <c r="L1188" t="s">
        <v>318</v>
      </c>
      <c r="M1188" t="s">
        <v>319</v>
      </c>
      <c r="N1188">
        <v>18.3</v>
      </c>
      <c r="O1188">
        <v>19.3</v>
      </c>
      <c r="P1188">
        <v>17</v>
      </c>
      <c r="Q1188">
        <v>19.100000000000001</v>
      </c>
      <c r="R1188">
        <v>16.600000000000001</v>
      </c>
      <c r="S1188">
        <v>12.5</v>
      </c>
      <c r="T1188">
        <v>19.7</v>
      </c>
      <c r="U1188">
        <v>22.2</v>
      </c>
      <c r="V1188">
        <v>19.7</v>
      </c>
      <c r="W1188">
        <v>18.8</v>
      </c>
      <c r="X1188">
        <v>0</v>
      </c>
      <c r="Y1188">
        <v>17</v>
      </c>
      <c r="Z1188">
        <v>23.6</v>
      </c>
    </row>
    <row r="1189" spans="1:26" x14ac:dyDescent="0.25">
      <c r="A1189" t="s">
        <v>702</v>
      </c>
      <c r="B1189" t="s">
        <v>353</v>
      </c>
      <c r="C1189" t="s">
        <v>354</v>
      </c>
      <c r="D1189" t="s">
        <v>360</v>
      </c>
      <c r="E1189" t="s">
        <v>29</v>
      </c>
      <c r="F1189" t="s">
        <v>47</v>
      </c>
      <c r="G1189" t="s">
        <v>37</v>
      </c>
      <c r="H1189">
        <v>2017</v>
      </c>
      <c r="I1189">
        <f>IFERROR(VLOOKUP(D1189,[1]Sheet7!C:G,5,0),"Null")</f>
        <v>3.3711508050387402</v>
      </c>
      <c r="J1189">
        <f>IFERROR(VLOOKUP(D1189,[2]!Table1_1[[#All],[Key]:[% of children under age 5 with fever]],5,0),0)</f>
        <v>36.200000000000003</v>
      </c>
      <c r="K1189">
        <f>IFERROR(VLOOKUP(D1189,[3]!Table1_1[[Key]:[No_of_Maternal_death]],5,0),0)</f>
        <v>6000</v>
      </c>
      <c r="L1189" t="s">
        <v>164</v>
      </c>
      <c r="M1189" t="s">
        <v>165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78.2</v>
      </c>
      <c r="Y1189">
        <v>0</v>
      </c>
      <c r="Z1189">
        <v>0</v>
      </c>
    </row>
    <row r="1190" spans="1:26" x14ac:dyDescent="0.25">
      <c r="A1190" t="s">
        <v>702</v>
      </c>
      <c r="B1190" t="s">
        <v>361</v>
      </c>
      <c r="C1190" t="s">
        <v>362</v>
      </c>
      <c r="D1190" t="s">
        <v>743</v>
      </c>
      <c r="E1190" t="s">
        <v>29</v>
      </c>
      <c r="F1190" t="s">
        <v>30</v>
      </c>
      <c r="G1190" t="s">
        <v>31</v>
      </c>
      <c r="H1190">
        <v>2008</v>
      </c>
      <c r="I1190">
        <f>IFERROR(VLOOKUP(D1190,[1]Sheet7!C:G,5,0),"Null")</f>
        <v>2.92692289648893</v>
      </c>
      <c r="J1190">
        <f>IFERROR(VLOOKUP(D1190,[2]!Table1_1[[#All],[Key]:[% of children under age 5 with fever]],5,0),0)</f>
        <v>0</v>
      </c>
      <c r="K1190">
        <f>IFERROR(VLOOKUP(D1190,[3]!Table1_1[[Key]:[No_of_Maternal_death]],5,0),0)</f>
        <v>5300</v>
      </c>
      <c r="L1190" t="s">
        <v>744</v>
      </c>
      <c r="M1190" t="s">
        <v>745</v>
      </c>
      <c r="N1190">
        <v>37.6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 t="s">
        <v>702</v>
      </c>
      <c r="B1191" t="s">
        <v>361</v>
      </c>
      <c r="C1191" t="s">
        <v>362</v>
      </c>
      <c r="D1191" t="s">
        <v>746</v>
      </c>
      <c r="E1191" t="s">
        <v>29</v>
      </c>
      <c r="F1191" t="s">
        <v>30</v>
      </c>
      <c r="G1191" t="s">
        <v>31</v>
      </c>
      <c r="H1191">
        <v>2010</v>
      </c>
      <c r="I1191">
        <f>IFERROR(VLOOKUP(D1191,[1]Sheet7!C:G,5,0),"Null")</f>
        <v>2.9151745444786901</v>
      </c>
      <c r="J1191">
        <f>IFERROR(VLOOKUP(D1191,[2]!Table1_1[[#All],[Key]:[% of children under age 5 with fever]],5,0),0)</f>
        <v>0</v>
      </c>
      <c r="K1191">
        <f>IFERROR(VLOOKUP(D1191,[3]!Table1_1[[Key]:[No_of_Maternal_death]],5,0),0)</f>
        <v>5200</v>
      </c>
      <c r="L1191" t="s">
        <v>357</v>
      </c>
      <c r="M1191" t="s">
        <v>358</v>
      </c>
      <c r="N1191">
        <v>62.2</v>
      </c>
      <c r="O1191">
        <v>62.9</v>
      </c>
      <c r="P1191">
        <v>61.5</v>
      </c>
      <c r="Q1191">
        <v>67.599999999999994</v>
      </c>
      <c r="R1191">
        <v>48.9</v>
      </c>
      <c r="S1191">
        <v>77.2</v>
      </c>
      <c r="T1191">
        <v>62.6</v>
      </c>
      <c r="U1191">
        <v>62.7</v>
      </c>
      <c r="V1191">
        <v>54.8</v>
      </c>
      <c r="W1191">
        <v>53</v>
      </c>
      <c r="X1191">
        <v>0</v>
      </c>
      <c r="Y1191">
        <v>0</v>
      </c>
      <c r="Z1191">
        <v>0</v>
      </c>
    </row>
    <row r="1192" spans="1:26" x14ac:dyDescent="0.25">
      <c r="A1192" t="s">
        <v>702</v>
      </c>
      <c r="B1192" t="s">
        <v>361</v>
      </c>
      <c r="C1192" t="s">
        <v>362</v>
      </c>
      <c r="D1192" t="s">
        <v>634</v>
      </c>
      <c r="E1192" t="s">
        <v>29</v>
      </c>
      <c r="F1192" t="s">
        <v>30</v>
      </c>
      <c r="G1192" t="s">
        <v>31</v>
      </c>
      <c r="H1192">
        <v>2012</v>
      </c>
      <c r="I1192">
        <f>IFERROR(VLOOKUP(D1192,[1]Sheet7!C:G,5,0),"Null")</f>
        <v>2.8937078691931202</v>
      </c>
      <c r="J1192">
        <f>IFERROR(VLOOKUP(D1192,[2]!Table1_1[[#All],[Key]:[% of children under age 5 with fever]],5,0),0)</f>
        <v>0</v>
      </c>
      <c r="K1192">
        <f>IFERROR(VLOOKUP(D1192,[3]!Table1_1[[Key]:[No_of_Maternal_death]],5,0),0)</f>
        <v>4800</v>
      </c>
      <c r="L1192" t="s">
        <v>539</v>
      </c>
      <c r="M1192" t="s">
        <v>540</v>
      </c>
      <c r="N1192">
        <v>61.3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 t="s">
        <v>702</v>
      </c>
      <c r="B1193" t="s">
        <v>361</v>
      </c>
      <c r="C1193" t="s">
        <v>362</v>
      </c>
      <c r="D1193" t="s">
        <v>368</v>
      </c>
      <c r="E1193" t="s">
        <v>29</v>
      </c>
      <c r="F1193" t="s">
        <v>30</v>
      </c>
      <c r="G1193" t="s">
        <v>31</v>
      </c>
      <c r="H1193">
        <v>2016</v>
      </c>
      <c r="I1193">
        <f>IFERROR(VLOOKUP(D1193,[1]Sheet7!C:G,5,0),"Null")</f>
        <v>3.3349947470103101</v>
      </c>
      <c r="J1193">
        <f>IFERROR(VLOOKUP(D1193,[2]!Table1_1[[#All],[Key]:[% of children under age 5 with fever]],5,0),0)</f>
        <v>71.5</v>
      </c>
      <c r="K1193">
        <f>IFERROR(VLOOKUP(D1193,[3]!Table1_1[[Key]:[No_of_Maternal_death]],5,0),0)</f>
        <v>4700</v>
      </c>
      <c r="L1193" t="s">
        <v>32</v>
      </c>
      <c r="M1193" t="s">
        <v>33</v>
      </c>
      <c r="N1193">
        <v>43.4</v>
      </c>
      <c r="O1193">
        <v>45.7</v>
      </c>
      <c r="P1193">
        <v>40.799999999999997</v>
      </c>
      <c r="Q1193">
        <v>46.1</v>
      </c>
      <c r="R1193">
        <v>36</v>
      </c>
      <c r="S1193">
        <v>50.7</v>
      </c>
      <c r="T1193">
        <v>51.7</v>
      </c>
      <c r="U1193">
        <v>43.1</v>
      </c>
      <c r="V1193">
        <v>35.299999999999997</v>
      </c>
      <c r="W1193">
        <v>32</v>
      </c>
      <c r="X1193">
        <v>0</v>
      </c>
      <c r="Y1193">
        <v>0</v>
      </c>
      <c r="Z1193">
        <v>0</v>
      </c>
    </row>
    <row r="1194" spans="1:26" x14ac:dyDescent="0.25">
      <c r="A1194" t="s">
        <v>702</v>
      </c>
      <c r="B1194" t="s">
        <v>361</v>
      </c>
      <c r="C1194" t="s">
        <v>362</v>
      </c>
      <c r="D1194" t="s">
        <v>637</v>
      </c>
      <c r="E1194" t="s">
        <v>29</v>
      </c>
      <c r="F1194" t="s">
        <v>30</v>
      </c>
      <c r="G1194" t="s">
        <v>31</v>
      </c>
      <c r="H1194">
        <v>2017</v>
      </c>
      <c r="I1194">
        <f>IFERROR(VLOOKUP(D1194,[1]Sheet7!C:G,5,0),"Null")</f>
        <v>3.4964684655321401</v>
      </c>
      <c r="J1194">
        <f>IFERROR(VLOOKUP(D1194,[2]!Table1_1[[#All],[Key]:[% of children under age 5 with fever]],5,0),0)</f>
        <v>0</v>
      </c>
      <c r="K1194">
        <f>IFERROR(VLOOKUP(D1194,[3]!Table1_1[[Key]:[No_of_Maternal_death]],5,0),0)</f>
        <v>4800</v>
      </c>
      <c r="L1194" t="s">
        <v>164</v>
      </c>
      <c r="M1194" t="s">
        <v>165</v>
      </c>
      <c r="N1194">
        <v>89.4</v>
      </c>
      <c r="O1194">
        <v>87.9</v>
      </c>
      <c r="P1194">
        <v>90.8</v>
      </c>
      <c r="Q1194">
        <v>89.7</v>
      </c>
      <c r="R1194">
        <v>88.3</v>
      </c>
      <c r="S1194">
        <v>90.9</v>
      </c>
      <c r="T1194">
        <v>88.7</v>
      </c>
      <c r="U1194">
        <v>87.7</v>
      </c>
      <c r="V1194">
        <v>91.2</v>
      </c>
      <c r="W1194">
        <v>87.2</v>
      </c>
      <c r="X1194">
        <v>91.1</v>
      </c>
      <c r="Y1194">
        <v>89.4</v>
      </c>
      <c r="Z1194">
        <v>86.2</v>
      </c>
    </row>
    <row r="1195" spans="1:26" x14ac:dyDescent="0.25">
      <c r="A1195" t="s">
        <v>702</v>
      </c>
      <c r="B1195" t="s">
        <v>372</v>
      </c>
      <c r="C1195" t="s">
        <v>373</v>
      </c>
      <c r="D1195" t="s">
        <v>545</v>
      </c>
      <c r="E1195" t="s">
        <v>29</v>
      </c>
      <c r="F1195" t="s">
        <v>30</v>
      </c>
      <c r="G1195" t="s">
        <v>37</v>
      </c>
      <c r="H1195">
        <v>2006</v>
      </c>
      <c r="I1195">
        <f>IFERROR(VLOOKUP(D1195,[1]Sheet7!C:G,5,0),"Null")</f>
        <v>3.4562366804266702</v>
      </c>
      <c r="J1195">
        <f>IFERROR(VLOOKUP(D1195,[2]!Table1_1[[#All],[Key]:[% of children under age 5 with fever]],5,0),0)</f>
        <v>58</v>
      </c>
      <c r="K1195">
        <f>IFERROR(VLOOKUP(D1195,[3]!Table1_1[[Key]:[No_of_Maternal_death]],5,0),0)</f>
        <v>1600</v>
      </c>
      <c r="L1195" t="s">
        <v>213</v>
      </c>
      <c r="M1195" t="s">
        <v>214</v>
      </c>
      <c r="N1195">
        <v>4.9000000000000004</v>
      </c>
      <c r="O1195">
        <v>4</v>
      </c>
      <c r="P1195">
        <v>5.8</v>
      </c>
      <c r="Q1195">
        <v>4.8</v>
      </c>
      <c r="R1195">
        <v>7.1</v>
      </c>
      <c r="S1195">
        <v>3.8</v>
      </c>
      <c r="T1195">
        <v>6.1</v>
      </c>
      <c r="U1195">
        <v>3.3</v>
      </c>
      <c r="V1195">
        <v>5.5</v>
      </c>
      <c r="W1195">
        <v>6.7</v>
      </c>
      <c r="X1195">
        <v>0</v>
      </c>
      <c r="Y1195">
        <v>0</v>
      </c>
      <c r="Z1195">
        <v>0</v>
      </c>
    </row>
    <row r="1196" spans="1:26" x14ac:dyDescent="0.25">
      <c r="A1196" t="s">
        <v>702</v>
      </c>
      <c r="B1196" t="s">
        <v>372</v>
      </c>
      <c r="C1196" t="s">
        <v>373</v>
      </c>
      <c r="D1196" t="s">
        <v>747</v>
      </c>
      <c r="E1196" t="s">
        <v>29</v>
      </c>
      <c r="F1196" t="s">
        <v>30</v>
      </c>
      <c r="G1196" t="s">
        <v>37</v>
      </c>
      <c r="H1196">
        <v>2009</v>
      </c>
      <c r="I1196">
        <f>IFERROR(VLOOKUP(D1196,[1]Sheet7!C:G,5,0),"Null")</f>
        <v>3.5548434351805001</v>
      </c>
      <c r="J1196">
        <f>IFERROR(VLOOKUP(D1196,[2]!Table1_1[[#All],[Key]:[% of children under age 5 with fever]],5,0),0)</f>
        <v>0</v>
      </c>
      <c r="K1196">
        <f>IFERROR(VLOOKUP(D1196,[3]!Table1_1[[Key]:[No_of_Maternal_death]],5,0),0)</f>
        <v>1800</v>
      </c>
      <c r="L1196" t="s">
        <v>435</v>
      </c>
      <c r="M1196" t="s">
        <v>436</v>
      </c>
      <c r="N1196">
        <v>39.1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 t="s">
        <v>702</v>
      </c>
      <c r="B1197" t="s">
        <v>372</v>
      </c>
      <c r="C1197" t="s">
        <v>373</v>
      </c>
      <c r="D1197" t="s">
        <v>697</v>
      </c>
      <c r="E1197" t="s">
        <v>29</v>
      </c>
      <c r="F1197" t="s">
        <v>30</v>
      </c>
      <c r="G1197" t="s">
        <v>37</v>
      </c>
      <c r="H1197">
        <v>2015</v>
      </c>
      <c r="I1197">
        <f>IFERROR(VLOOKUP(D1197,[1]Sheet7!C:G,5,0),"Null")</f>
        <v>3.19189626183661</v>
      </c>
      <c r="J1197">
        <f>IFERROR(VLOOKUP(D1197,[2]!Table1_1[[#All],[Key]:[% of children under age 5 with fever]],5,0),0)</f>
        <v>0</v>
      </c>
      <c r="K1197">
        <f>IFERROR(VLOOKUP(D1197,[3]!Table1_1[[Key]:[No_of_Maternal_death]],5,0),0)</f>
        <v>1000</v>
      </c>
      <c r="L1197" t="s">
        <v>366</v>
      </c>
      <c r="M1197" t="s">
        <v>367</v>
      </c>
      <c r="N1197">
        <v>86.7</v>
      </c>
      <c r="O1197">
        <v>85.7</v>
      </c>
      <c r="P1197">
        <v>87.6</v>
      </c>
      <c r="Q1197">
        <v>87.5</v>
      </c>
      <c r="R1197">
        <v>80.7</v>
      </c>
      <c r="S1197">
        <v>90.8</v>
      </c>
      <c r="T1197">
        <v>88.4</v>
      </c>
      <c r="U1197">
        <v>86.2</v>
      </c>
      <c r="V1197">
        <v>88.3</v>
      </c>
      <c r="W1197">
        <v>72.8</v>
      </c>
      <c r="X1197">
        <v>0</v>
      </c>
      <c r="Y1197">
        <v>0</v>
      </c>
      <c r="Z1197">
        <v>0</v>
      </c>
    </row>
    <row r="1198" spans="1:26" x14ac:dyDescent="0.25">
      <c r="A1198" t="s">
        <v>702</v>
      </c>
      <c r="B1198" t="s">
        <v>372</v>
      </c>
      <c r="C1198" t="s">
        <v>373</v>
      </c>
      <c r="D1198" t="s">
        <v>698</v>
      </c>
      <c r="E1198" t="s">
        <v>29</v>
      </c>
      <c r="F1198" t="s">
        <v>30</v>
      </c>
      <c r="G1198" t="s">
        <v>37</v>
      </c>
      <c r="H1198">
        <v>2016</v>
      </c>
      <c r="I1198">
        <f>IFERROR(VLOOKUP(D1198,[1]Sheet7!C:G,5,0),"Null")</f>
        <v>3.14740749310829</v>
      </c>
      <c r="J1198">
        <f>IFERROR(VLOOKUP(D1198,[2]!Table1_1[[#All],[Key]:[% of children under age 5 with fever]],5,0),0)</f>
        <v>0</v>
      </c>
      <c r="K1198">
        <f>IFERROR(VLOOKUP(D1198,[3]!Table1_1[[Key]:[No_of_Maternal_death]],5,0),0)</f>
        <v>970</v>
      </c>
      <c r="L1198" t="s">
        <v>297</v>
      </c>
      <c r="M1198" t="s">
        <v>298</v>
      </c>
      <c r="N1198">
        <v>87.8</v>
      </c>
      <c r="O1198">
        <v>0</v>
      </c>
      <c r="P1198">
        <v>0</v>
      </c>
      <c r="Q1198">
        <v>88.5</v>
      </c>
      <c r="R1198">
        <v>83.3</v>
      </c>
      <c r="S1198">
        <v>91.3</v>
      </c>
      <c r="T1198">
        <v>88.9</v>
      </c>
      <c r="U1198">
        <v>87.5</v>
      </c>
      <c r="V1198">
        <v>84.7</v>
      </c>
      <c r="W1198">
        <v>81</v>
      </c>
      <c r="X1198">
        <v>0</v>
      </c>
      <c r="Y1198">
        <v>0</v>
      </c>
      <c r="Z1198">
        <v>0</v>
      </c>
    </row>
    <row r="1199" spans="1:26" x14ac:dyDescent="0.25">
      <c r="A1199" t="s">
        <v>702</v>
      </c>
      <c r="B1199" t="s">
        <v>372</v>
      </c>
      <c r="C1199" t="s">
        <v>373</v>
      </c>
      <c r="D1199" t="s">
        <v>379</v>
      </c>
      <c r="E1199" t="s">
        <v>29</v>
      </c>
      <c r="F1199" t="s">
        <v>30</v>
      </c>
      <c r="G1199" t="s">
        <v>37</v>
      </c>
      <c r="H1199">
        <v>2018</v>
      </c>
      <c r="I1199">
        <f>IFERROR(VLOOKUP(D1199,[1]Sheet7!C:G,5,0),"Null")</f>
        <v>3.0618878016671198</v>
      </c>
      <c r="J1199">
        <f>IFERROR(VLOOKUP(D1199,[2]!Table1_1[[#All],[Key]:[% of children under age 5 with fever]],5,0),0)</f>
        <v>34.9</v>
      </c>
      <c r="K1199">
        <f>IFERROR(VLOOKUP(D1199,[3]!Table1_1[[Key]:[No_of_Maternal_death]],5,0),0)</f>
        <v>930</v>
      </c>
      <c r="L1199" t="s">
        <v>370</v>
      </c>
      <c r="M1199" t="s">
        <v>371</v>
      </c>
      <c r="N1199">
        <v>87.7</v>
      </c>
      <c r="O1199">
        <v>87.7</v>
      </c>
      <c r="P1199">
        <v>87.6</v>
      </c>
      <c r="Q1199">
        <v>88.2</v>
      </c>
      <c r="R1199">
        <v>84.6</v>
      </c>
      <c r="S1199">
        <v>94.2</v>
      </c>
      <c r="T1199">
        <v>90.9</v>
      </c>
      <c r="U1199">
        <v>82.6</v>
      </c>
      <c r="V1199">
        <v>81.3</v>
      </c>
      <c r="W1199">
        <v>83.2</v>
      </c>
      <c r="X1199">
        <v>96.2</v>
      </c>
      <c r="Y1199">
        <v>86.4</v>
      </c>
      <c r="Z1199">
        <v>85</v>
      </c>
    </row>
    <row r="1200" spans="1:26" x14ac:dyDescent="0.25">
      <c r="A1200" t="s">
        <v>702</v>
      </c>
      <c r="B1200" t="s">
        <v>372</v>
      </c>
      <c r="C1200" t="s">
        <v>373</v>
      </c>
      <c r="D1200" t="s">
        <v>545</v>
      </c>
      <c r="E1200" t="s">
        <v>29</v>
      </c>
      <c r="F1200" t="s">
        <v>30</v>
      </c>
      <c r="G1200" t="s">
        <v>37</v>
      </c>
      <c r="H1200">
        <v>2006</v>
      </c>
      <c r="I1200">
        <f>IFERROR(VLOOKUP(D1200,[1]Sheet7!C:G,5,0),"Null")</f>
        <v>3.4562366804266702</v>
      </c>
      <c r="J1200">
        <f>IFERROR(VLOOKUP(D1200,[2]!Table1_1[[#All],[Key]:[% of children under age 5 with fever]],5,0),0)</f>
        <v>58</v>
      </c>
      <c r="K1200">
        <f>IFERROR(VLOOKUP(D1200,[3]!Table1_1[[Key]:[No_of_Maternal_death]],5,0),0)</f>
        <v>1600</v>
      </c>
      <c r="L1200" t="s">
        <v>283</v>
      </c>
      <c r="M1200" t="s">
        <v>284</v>
      </c>
      <c r="N1200">
        <v>16.600000000000001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 t="s">
        <v>702</v>
      </c>
      <c r="B1201" t="s">
        <v>372</v>
      </c>
      <c r="C1201" t="s">
        <v>373</v>
      </c>
      <c r="D1201" t="s">
        <v>374</v>
      </c>
      <c r="E1201" t="s">
        <v>29</v>
      </c>
      <c r="F1201" t="s">
        <v>30</v>
      </c>
      <c r="G1201" t="s">
        <v>37</v>
      </c>
      <c r="H1201">
        <v>2007</v>
      </c>
      <c r="I1201">
        <f>IFERROR(VLOOKUP(D1201,[1]Sheet7!C:G,5,0),"Null")</f>
        <v>3.5329214446064898</v>
      </c>
      <c r="J1201">
        <f>IFERROR(VLOOKUP(D1201,[2]!Table1_1[[#All],[Key]:[% of children under age 5 with fever]],5,0),0)</f>
        <v>38.4</v>
      </c>
      <c r="K1201">
        <f>IFERROR(VLOOKUP(D1201,[3]!Table1_1[[Key]:[No_of_Maternal_death]],5,0),0)</f>
        <v>1600</v>
      </c>
      <c r="L1201" t="s">
        <v>98</v>
      </c>
      <c r="M1201" t="s">
        <v>99</v>
      </c>
      <c r="N1201">
        <v>28.8</v>
      </c>
      <c r="O1201">
        <v>28.9</v>
      </c>
      <c r="P1201">
        <v>28.8</v>
      </c>
      <c r="Q1201">
        <v>25.8</v>
      </c>
      <c r="R1201">
        <v>36.799999999999997</v>
      </c>
      <c r="S1201">
        <v>21.7</v>
      </c>
      <c r="T1201">
        <v>27.9</v>
      </c>
      <c r="U1201">
        <v>25.6</v>
      </c>
      <c r="V1201">
        <v>40.6</v>
      </c>
      <c r="W1201">
        <v>29.6</v>
      </c>
      <c r="X1201">
        <v>0</v>
      </c>
      <c r="Y1201">
        <v>0</v>
      </c>
      <c r="Z1201">
        <v>0</v>
      </c>
    </row>
    <row r="1202" spans="1:26" x14ac:dyDescent="0.25">
      <c r="A1202" t="s">
        <v>702</v>
      </c>
      <c r="B1202" t="s">
        <v>384</v>
      </c>
      <c r="C1202" t="s">
        <v>385</v>
      </c>
      <c r="D1202" t="s">
        <v>748</v>
      </c>
      <c r="E1202" t="s">
        <v>29</v>
      </c>
      <c r="F1202" t="s">
        <v>30</v>
      </c>
      <c r="G1202" t="s">
        <v>37</v>
      </c>
      <c r="H1202">
        <v>2008</v>
      </c>
      <c r="I1202">
        <f>IFERROR(VLOOKUP(D1202,[1]Sheet7!C:G,5,0),"Null")</f>
        <v>0.79820702379433495</v>
      </c>
      <c r="J1202">
        <f>IFERROR(VLOOKUP(D1202,[2]!Table1_1[[#All],[Key]:[% of children under age 5 with fever]],5,0),0)</f>
        <v>0</v>
      </c>
      <c r="K1202">
        <f>IFERROR(VLOOKUP(D1202,[3]!Table1_1[[Key]:[No_of_Maternal_death]],5,0),0)</f>
        <v>3100</v>
      </c>
      <c r="L1202" t="s">
        <v>443</v>
      </c>
      <c r="M1202" t="s">
        <v>444</v>
      </c>
      <c r="N1202">
        <v>29.3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 t="s">
        <v>702</v>
      </c>
      <c r="B1203" t="s">
        <v>384</v>
      </c>
      <c r="C1203" t="s">
        <v>385</v>
      </c>
      <c r="D1203" t="s">
        <v>699</v>
      </c>
      <c r="E1203" t="s">
        <v>29</v>
      </c>
      <c r="F1203" t="s">
        <v>30</v>
      </c>
      <c r="G1203" t="s">
        <v>37</v>
      </c>
      <c r="H1203">
        <v>2010</v>
      </c>
      <c r="I1203">
        <f>IFERROR(VLOOKUP(D1203,[1]Sheet7!C:G,5,0),"Null")</f>
        <v>1.253649854212</v>
      </c>
      <c r="J1203">
        <f>IFERROR(VLOOKUP(D1203,[2]!Table1_1[[#All],[Key]:[% of children under age 5 with fever]],5,0),0)</f>
        <v>0</v>
      </c>
      <c r="K1203">
        <f>IFERROR(VLOOKUP(D1203,[3]!Table1_1[[Key]:[No_of_Maternal_death]],5,0),0)</f>
        <v>3000</v>
      </c>
      <c r="L1203" t="s">
        <v>468</v>
      </c>
      <c r="M1203" t="s">
        <v>469</v>
      </c>
      <c r="N1203">
        <v>76.2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Olaolu Adeniyi</dc:creator>
  <cp:lastModifiedBy>Olaolu Adeniyi</cp:lastModifiedBy>
  <dcterms:created xsi:type="dcterms:W3CDTF">2024-05-22T12:25:02Z</dcterms:created>
  <dcterms:modified xsi:type="dcterms:W3CDTF">2024-05-22T16:31:31Z</dcterms:modified>
</cp:coreProperties>
</file>