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55" windowWidth="18855" windowHeight="7875"/>
  </bookViews>
  <sheets>
    <sheet name="Ledger" sheetId="1" r:id="rId1"/>
    <sheet name="Food Expenses" sheetId="2" r:id="rId2"/>
  </sheets>
  <calcPr calcId="125725"/>
</workbook>
</file>

<file path=xl/calcChain.xml><?xml version="1.0" encoding="utf-8"?>
<calcChain xmlns="http://schemas.openxmlformats.org/spreadsheetml/2006/main">
  <c r="B1" i="2"/>
  <c r="B56" i="1"/>
  <c r="B1" s="1"/>
  <c r="B3" s="1"/>
</calcChain>
</file>

<file path=xl/sharedStrings.xml><?xml version="1.0" encoding="utf-8"?>
<sst xmlns="http://schemas.openxmlformats.org/spreadsheetml/2006/main" count="283" uniqueCount="95">
  <si>
    <t>Total In</t>
  </si>
  <si>
    <t>Total Out</t>
  </si>
  <si>
    <t>Balance</t>
  </si>
  <si>
    <t>Date</t>
  </si>
  <si>
    <t>In</t>
  </si>
  <si>
    <t>Out</t>
  </si>
  <si>
    <t>Description</t>
  </si>
  <si>
    <t>Payable To</t>
  </si>
  <si>
    <t>Has Receipt?</t>
  </si>
  <si>
    <t>Notes</t>
  </si>
  <si>
    <t>BGC Parking</t>
  </si>
  <si>
    <t>Francis</t>
  </si>
  <si>
    <t>N</t>
  </si>
  <si>
    <t>Y</t>
  </si>
  <si>
    <t>OPIF Manuals photocopy</t>
  </si>
  <si>
    <t>Joy</t>
  </si>
  <si>
    <t>First Deliverable binding</t>
  </si>
  <si>
    <t>Luces, Francis, RJ</t>
  </si>
  <si>
    <t>Printing of deliverable c/o Mando</t>
  </si>
  <si>
    <t>A4 paper for printing first deliverable</t>
  </si>
  <si>
    <t>Ate Mel printing for first deliverable (Gantt chart and cover page)</t>
  </si>
  <si>
    <t>17 Pages x Php 4, Ate Mel Consolidated Receipt</t>
  </si>
  <si>
    <t>Second Deliverable printing, photocopy</t>
  </si>
  <si>
    <t>Second Deliverable binding</t>
  </si>
  <si>
    <t>Double sided-tape, Binder clip</t>
  </si>
  <si>
    <t>Luces</t>
  </si>
  <si>
    <t>Gantt Chart printing</t>
  </si>
  <si>
    <t>18 Pages x Php 4, Ate Mel Consolidated Receipt</t>
  </si>
  <si>
    <t>Erratum printing</t>
  </si>
  <si>
    <t>60 Pages x Php 1.50</t>
  </si>
  <si>
    <t>Evaluation printing</t>
  </si>
  <si>
    <t>16 Pages x Php 1.50</t>
  </si>
  <si>
    <t>Fund Collection (all paid except Trishia, Alecx)</t>
  </si>
  <si>
    <t>N/A</t>
  </si>
  <si>
    <t>Php 250/person</t>
  </si>
  <si>
    <t>Coffee for panel defense</t>
  </si>
  <si>
    <t>Funds</t>
  </si>
  <si>
    <t>Rustan's Parking fee</t>
  </si>
  <si>
    <t>RJ</t>
  </si>
  <si>
    <t>Phil</t>
  </si>
  <si>
    <t>Luces car</t>
  </si>
  <si>
    <t>Fund Collection (Trishia, Ara)</t>
  </si>
  <si>
    <t>DFD Printing</t>
  </si>
  <si>
    <t>52 pages x Php 4, Ate Mel Consolidated Receipt</t>
  </si>
  <si>
    <t>Joy, Francis, Luces</t>
  </si>
  <si>
    <t>Joy car</t>
  </si>
  <si>
    <t>Taxi Fare</t>
  </si>
  <si>
    <t>Gas</t>
  </si>
  <si>
    <t>Regis Parking</t>
  </si>
  <si>
    <t>Joy, Luces</t>
  </si>
  <si>
    <t>Blank CD</t>
  </si>
  <si>
    <t>Kenny Rogers Parking</t>
  </si>
  <si>
    <t>User Manual Printing</t>
  </si>
  <si>
    <t>2 copies</t>
  </si>
  <si>
    <t>User Manual Binding</t>
  </si>
  <si>
    <t>DVD, A4, Brown Envelope</t>
  </si>
  <si>
    <t>Bond paper, A4</t>
  </si>
  <si>
    <t>Closure Documents Printing</t>
  </si>
  <si>
    <t>CD, CD Sleeves, Index Cards, Ballpen, Brown Envelopes</t>
  </si>
  <si>
    <t>Capstone Paper Binding</t>
  </si>
  <si>
    <t>Capstone Paper Photocopy, Copies Binding</t>
  </si>
  <si>
    <t>Ring Binder</t>
  </si>
  <si>
    <t>Team Luces IS Plan Print</t>
  </si>
  <si>
    <t>Team Luces IS Plan Ringbind</t>
  </si>
  <si>
    <t>Fund Collection</t>
  </si>
  <si>
    <t>Binder, ID Jackets</t>
  </si>
  <si>
    <t>Certificate of Authorship Printing</t>
  </si>
  <si>
    <t>Ate Mel Consolidated Receipt</t>
  </si>
  <si>
    <t>Evaluation Printing</t>
  </si>
  <si>
    <t>CDs, Jewel Cases</t>
  </si>
  <si>
    <t>4 pieces each</t>
  </si>
  <si>
    <t>Consolidated Receipt Printing</t>
  </si>
  <si>
    <t>Panel Tokens, A4</t>
  </si>
  <si>
    <t>Total Expenses</t>
  </si>
  <si>
    <t>Amount</t>
  </si>
  <si>
    <t>Ultimate Burger Steak x 4</t>
  </si>
  <si>
    <t>Joy, Luces, Francis, RJ</t>
  </si>
  <si>
    <t>Shakey's</t>
  </si>
  <si>
    <t>Joy, Francis, RJ, Evan, Alecx</t>
  </si>
  <si>
    <t>Joy, Francis, RJ, Luces</t>
  </si>
  <si>
    <t>Francis, RJ, Simone</t>
  </si>
  <si>
    <t>McDonald's</t>
  </si>
  <si>
    <t>Highlands Coffee</t>
  </si>
  <si>
    <t>Francis, RJ</t>
  </si>
  <si>
    <t>Joy, Francis, RJ</t>
  </si>
  <si>
    <t>Starbucks</t>
  </si>
  <si>
    <t>Flaming WIngs</t>
  </si>
  <si>
    <t>KFC</t>
  </si>
  <si>
    <t>Banapple</t>
  </si>
  <si>
    <t>Jollibee</t>
  </si>
  <si>
    <t>Seattle's Best</t>
  </si>
  <si>
    <t>Francis, Joy, RJ</t>
  </si>
  <si>
    <t>Yellow Cab</t>
  </si>
  <si>
    <t>Francis, Luces, RJ</t>
  </si>
  <si>
    <t>All Paid</t>
  </si>
</sst>
</file>

<file path=xl/styles.xml><?xml version="1.0" encoding="utf-8"?>
<styleSheet xmlns="http://schemas.openxmlformats.org/spreadsheetml/2006/main">
  <numFmts count="2">
    <numFmt numFmtId="164" formatCode="d\-mmm;@"/>
    <numFmt numFmtId="165" formatCode="[$Php-3409]\ #,##0.00"/>
  </numFmts>
  <fonts count="5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b/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wrapText="1"/>
    </xf>
    <xf numFmtId="164" fontId="1" fillId="0" borderId="12" xfId="0" applyNumberFormat="1" applyFont="1" applyBorder="1" applyAlignment="1">
      <alignment horizontal="center" wrapText="1"/>
    </xf>
    <xf numFmtId="165" fontId="1" fillId="0" borderId="10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49" fontId="1" fillId="0" borderId="4" xfId="0" applyNumberFormat="1" applyFont="1" applyBorder="1" applyAlignment="1">
      <alignment horizontal="center" wrapText="1"/>
    </xf>
    <xf numFmtId="164" fontId="2" fillId="0" borderId="11" xfId="0" applyNumberFormat="1" applyFont="1" applyBorder="1" applyAlignment="1">
      <alignment wrapText="1"/>
    </xf>
    <xf numFmtId="165" fontId="2" fillId="0" borderId="18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49" fontId="2" fillId="0" borderId="14" xfId="0" applyNumberFormat="1" applyFont="1" applyBorder="1" applyAlignment="1">
      <alignment horizontal="center" wrapText="1"/>
    </xf>
    <xf numFmtId="165" fontId="2" fillId="2" borderId="13" xfId="0" applyNumberFormat="1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0" fontId="2" fillId="0" borderId="20" xfId="0" applyFont="1" applyBorder="1" applyAlignment="1">
      <alignment horizontal="center" wrapText="1"/>
    </xf>
    <xf numFmtId="164" fontId="3" fillId="0" borderId="3" xfId="0" applyNumberFormat="1" applyFont="1" applyBorder="1" applyAlignment="1">
      <alignment wrapText="1"/>
    </xf>
    <xf numFmtId="165" fontId="2" fillId="0" borderId="15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5" fontId="4" fillId="0" borderId="16" xfId="0" applyNumberFormat="1" applyFont="1" applyBorder="1" applyAlignment="1">
      <alignment wrapText="1"/>
    </xf>
    <xf numFmtId="49" fontId="2" fillId="0" borderId="0" xfId="0" applyNumberFormat="1" applyFont="1" applyAlignment="1">
      <alignment horizontal="center" wrapText="1"/>
    </xf>
    <xf numFmtId="164" fontId="2" fillId="0" borderId="9" xfId="0" applyNumberFormat="1" applyFont="1" applyBorder="1" applyAlignment="1">
      <alignment wrapText="1"/>
    </xf>
    <xf numFmtId="165" fontId="2" fillId="0" borderId="6" xfId="0" applyNumberFormat="1" applyFont="1" applyBorder="1" applyAlignment="1">
      <alignment wrapText="1"/>
    </xf>
    <xf numFmtId="165" fontId="2" fillId="0" borderId="8" xfId="0" applyNumberFormat="1" applyFont="1" applyBorder="1" applyAlignment="1">
      <alignment wrapText="1"/>
    </xf>
    <xf numFmtId="0" fontId="2" fillId="0" borderId="17" xfId="0" applyFont="1" applyBorder="1" applyAlignment="1">
      <alignment wrapText="1"/>
    </xf>
    <xf numFmtId="49" fontId="2" fillId="0" borderId="7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4">
    <dxf>
      <fill>
        <patternFill patternType="solid">
          <bgColor rgb="FFE06666"/>
        </patternFill>
      </fill>
    </dxf>
    <dxf>
      <fill>
        <patternFill patternType="solid">
          <bgColor rgb="FF93C47D"/>
        </patternFill>
      </fill>
    </dxf>
    <dxf>
      <fill>
        <patternFill patternType="solid">
          <bgColor rgb="FFE06666"/>
        </patternFill>
      </fill>
    </dxf>
    <dxf>
      <fill>
        <patternFill patternType="solid">
          <bgColor rgb="FF93C47D"/>
        </patternFill>
      </fill>
    </dxf>
    <dxf>
      <fill>
        <patternFill patternType="solid">
          <bgColor rgb="FF6FA8DC"/>
        </patternFill>
      </fill>
    </dxf>
    <dxf>
      <fill>
        <patternFill patternType="solid">
          <bgColor rgb="FF6FA8DC"/>
        </patternFill>
      </fill>
    </dxf>
    <dxf>
      <fill>
        <patternFill patternType="solid">
          <bgColor rgb="FFE0666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E06666"/>
        </patternFill>
      </fill>
    </dxf>
    <dxf>
      <fill>
        <patternFill patternType="solid">
          <bgColor rgb="FF93C47D"/>
        </patternFill>
      </fill>
    </dxf>
    <dxf>
      <fill>
        <patternFill patternType="solid">
          <bgColor rgb="FF6FA8DC"/>
        </patternFill>
      </fill>
    </dxf>
    <dxf>
      <fill>
        <patternFill patternType="solid">
          <bgColor rgb="FF4A86E8"/>
        </patternFill>
      </fill>
    </dxf>
    <dxf>
      <fill>
        <patternFill patternType="solid">
          <bgColor rgb="FFE06666"/>
        </patternFill>
      </fill>
    </dxf>
    <dxf>
      <fill>
        <patternFill patternType="solid">
          <bgColor rgb="FF93C47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.75" customHeight="1"/>
  <cols>
    <col min="1" max="1" width="8.140625" style="14" bestFit="1" customWidth="1"/>
    <col min="2" max="2" width="11.7109375" style="14" bestFit="1" customWidth="1"/>
    <col min="3" max="3" width="10" style="14" bestFit="1" customWidth="1"/>
    <col min="4" max="4" width="46.85546875" style="14" bestFit="1" customWidth="1"/>
    <col min="5" max="5" width="14.7109375" style="14" bestFit="1" customWidth="1"/>
    <col min="6" max="6" width="11.140625" style="14" bestFit="1" customWidth="1"/>
    <col min="7" max="7" width="34.7109375" style="14" bestFit="1" customWidth="1"/>
    <col min="8" max="16384" width="9.140625" style="14"/>
  </cols>
  <sheetData>
    <row r="1" spans="1:8" ht="12.75" customHeight="1">
      <c r="A1" s="12" t="s">
        <v>0</v>
      </c>
      <c r="B1" s="6">
        <f>SUM(B6:B62)</f>
        <v>3800</v>
      </c>
      <c r="C1" s="13"/>
      <c r="F1" s="15"/>
    </row>
    <row r="2" spans="1:8" ht="12.75" customHeight="1">
      <c r="A2" s="12" t="s">
        <v>1</v>
      </c>
      <c r="B2" s="6">
        <v>7864.5</v>
      </c>
      <c r="C2" s="13"/>
      <c r="F2" s="15"/>
    </row>
    <row r="3" spans="1:8" ht="12.75" customHeight="1">
      <c r="A3" s="12" t="s">
        <v>2</v>
      </c>
      <c r="B3" s="16">
        <f>B1-B2</f>
        <v>-4064.5</v>
      </c>
      <c r="C3" s="13"/>
      <c r="F3" s="17"/>
    </row>
    <row r="4" spans="1:8" ht="12.75" customHeight="1">
      <c r="A4" s="18"/>
      <c r="B4" s="19"/>
      <c r="C4" s="20"/>
      <c r="D4" s="21"/>
      <c r="E4" s="21"/>
      <c r="F4" s="22"/>
      <c r="G4" s="21"/>
    </row>
    <row r="5" spans="1:8" ht="12.75" customHeight="1">
      <c r="A5" s="1" t="s">
        <v>3</v>
      </c>
      <c r="B5" s="2" t="s">
        <v>4</v>
      </c>
      <c r="C5" s="2" t="s">
        <v>5</v>
      </c>
      <c r="D5" s="3" t="s">
        <v>6</v>
      </c>
      <c r="E5" s="3" t="s">
        <v>7</v>
      </c>
      <c r="F5" s="4" t="s">
        <v>8</v>
      </c>
      <c r="G5" s="3" t="s">
        <v>9</v>
      </c>
      <c r="H5" s="23"/>
    </row>
    <row r="6" spans="1:8" ht="12.75" customHeight="1">
      <c r="A6" s="5">
        <v>41528</v>
      </c>
      <c r="B6" s="6"/>
      <c r="C6" s="6">
        <v>70</v>
      </c>
      <c r="D6" s="7" t="s">
        <v>10</v>
      </c>
      <c r="E6" s="7" t="s">
        <v>11</v>
      </c>
      <c r="F6" s="8" t="s">
        <v>13</v>
      </c>
      <c r="G6" s="7"/>
      <c r="H6" s="23"/>
    </row>
    <row r="7" spans="1:8" ht="12.75" customHeight="1">
      <c r="A7" s="5">
        <v>41528</v>
      </c>
      <c r="B7" s="6"/>
      <c r="C7" s="6">
        <v>265</v>
      </c>
      <c r="D7" s="7" t="s">
        <v>14</v>
      </c>
      <c r="E7" s="7" t="s">
        <v>15</v>
      </c>
      <c r="F7" s="8" t="s">
        <v>12</v>
      </c>
      <c r="G7" s="7"/>
      <c r="H7" s="23"/>
    </row>
    <row r="8" spans="1:8" ht="12.75" customHeight="1">
      <c r="A8" s="5">
        <v>41530</v>
      </c>
      <c r="B8" s="6"/>
      <c r="C8" s="6">
        <v>70</v>
      </c>
      <c r="D8" s="7" t="s">
        <v>10</v>
      </c>
      <c r="E8" s="7" t="s">
        <v>15</v>
      </c>
      <c r="F8" s="8" t="s">
        <v>13</v>
      </c>
      <c r="G8" s="7"/>
      <c r="H8" s="23"/>
    </row>
    <row r="9" spans="1:8" ht="12.75" customHeight="1">
      <c r="A9" s="5">
        <v>41532</v>
      </c>
      <c r="B9" s="6"/>
      <c r="C9" s="6">
        <v>49</v>
      </c>
      <c r="D9" s="7" t="s">
        <v>16</v>
      </c>
      <c r="E9" s="7" t="s">
        <v>17</v>
      </c>
      <c r="F9" s="8" t="s">
        <v>12</v>
      </c>
      <c r="G9" s="7"/>
      <c r="H9" s="23"/>
    </row>
    <row r="10" spans="1:8" ht="12.75" customHeight="1">
      <c r="A10" s="5">
        <v>41532</v>
      </c>
      <c r="B10" s="6"/>
      <c r="C10" s="6">
        <v>250</v>
      </c>
      <c r="D10" s="7" t="s">
        <v>18</v>
      </c>
      <c r="E10" s="7" t="s">
        <v>17</v>
      </c>
      <c r="F10" s="8" t="s">
        <v>12</v>
      </c>
      <c r="G10" s="7"/>
      <c r="H10" s="23"/>
    </row>
    <row r="11" spans="1:8" ht="12.75" customHeight="1">
      <c r="A11" s="5">
        <v>41532</v>
      </c>
      <c r="B11" s="6"/>
      <c r="C11" s="6">
        <v>30</v>
      </c>
      <c r="D11" s="7" t="s">
        <v>19</v>
      </c>
      <c r="E11" s="7" t="s">
        <v>17</v>
      </c>
      <c r="F11" s="8" t="s">
        <v>12</v>
      </c>
      <c r="G11" s="7"/>
      <c r="H11" s="23"/>
    </row>
    <row r="12" spans="1:8" ht="12.75" customHeight="1">
      <c r="A12" s="5">
        <v>41532</v>
      </c>
      <c r="B12" s="6"/>
      <c r="C12" s="9">
        <v>68</v>
      </c>
      <c r="D12" s="10" t="s">
        <v>20</v>
      </c>
      <c r="E12" s="7" t="s">
        <v>17</v>
      </c>
      <c r="F12" s="8" t="s">
        <v>13</v>
      </c>
      <c r="G12" s="7" t="s">
        <v>21</v>
      </c>
      <c r="H12" s="23"/>
    </row>
    <row r="13" spans="1:8" ht="12.75" customHeight="1">
      <c r="A13" s="5">
        <v>41544</v>
      </c>
      <c r="B13" s="6"/>
      <c r="C13" s="9">
        <v>75</v>
      </c>
      <c r="D13" s="10" t="s">
        <v>10</v>
      </c>
      <c r="E13" s="7" t="s">
        <v>11</v>
      </c>
      <c r="F13" s="8" t="s">
        <v>13</v>
      </c>
      <c r="G13" s="7"/>
      <c r="H13" s="23"/>
    </row>
    <row r="14" spans="1:8" ht="12.75" customHeight="1">
      <c r="A14" s="5">
        <v>41555</v>
      </c>
      <c r="B14" s="6"/>
      <c r="C14" s="9">
        <v>1887</v>
      </c>
      <c r="D14" s="10" t="s">
        <v>22</v>
      </c>
      <c r="E14" s="7" t="s">
        <v>15</v>
      </c>
      <c r="F14" s="8" t="s">
        <v>13</v>
      </c>
      <c r="G14" s="7"/>
      <c r="H14" s="23"/>
    </row>
    <row r="15" spans="1:8" ht="12.75" customHeight="1">
      <c r="A15" s="5">
        <v>41555</v>
      </c>
      <c r="B15" s="6"/>
      <c r="C15" s="9">
        <v>432</v>
      </c>
      <c r="D15" s="10" t="s">
        <v>23</v>
      </c>
      <c r="E15" s="7" t="s">
        <v>11</v>
      </c>
      <c r="F15" s="8" t="s">
        <v>13</v>
      </c>
      <c r="G15" s="7"/>
      <c r="H15" s="23"/>
    </row>
    <row r="16" spans="1:8" ht="12.75" customHeight="1">
      <c r="A16" s="5">
        <v>41555</v>
      </c>
      <c r="B16" s="6"/>
      <c r="C16" s="9">
        <v>48</v>
      </c>
      <c r="D16" s="10" t="s">
        <v>24</v>
      </c>
      <c r="E16" s="7" t="s">
        <v>25</v>
      </c>
      <c r="F16" s="8" t="s">
        <v>13</v>
      </c>
      <c r="G16" s="7"/>
      <c r="H16" s="23"/>
    </row>
    <row r="17" spans="1:8" ht="12.75" customHeight="1">
      <c r="A17" s="5">
        <v>41555</v>
      </c>
      <c r="B17" s="6"/>
      <c r="C17" s="9">
        <v>72</v>
      </c>
      <c r="D17" s="10" t="s">
        <v>26</v>
      </c>
      <c r="E17" s="7" t="s">
        <v>15</v>
      </c>
      <c r="F17" s="8" t="s">
        <v>13</v>
      </c>
      <c r="G17" s="7" t="s">
        <v>27</v>
      </c>
      <c r="H17" s="23"/>
    </row>
    <row r="18" spans="1:8" ht="12.75" customHeight="1">
      <c r="A18" s="5">
        <v>41555</v>
      </c>
      <c r="B18" s="6"/>
      <c r="C18" s="9">
        <v>90</v>
      </c>
      <c r="D18" s="10" t="s">
        <v>28</v>
      </c>
      <c r="E18" s="7" t="s">
        <v>15</v>
      </c>
      <c r="F18" s="8" t="s">
        <v>13</v>
      </c>
      <c r="G18" s="7" t="s">
        <v>29</v>
      </c>
      <c r="H18" s="23"/>
    </row>
    <row r="19" spans="1:8" ht="12.75" customHeight="1">
      <c r="A19" s="5">
        <v>41558</v>
      </c>
      <c r="B19" s="6"/>
      <c r="C19" s="9">
        <v>24</v>
      </c>
      <c r="D19" s="10" t="s">
        <v>30</v>
      </c>
      <c r="E19" s="7" t="s">
        <v>15</v>
      </c>
      <c r="F19" s="8" t="s">
        <v>13</v>
      </c>
      <c r="G19" s="7" t="s">
        <v>31</v>
      </c>
      <c r="H19" s="23"/>
    </row>
    <row r="20" spans="1:8" ht="12.75" customHeight="1">
      <c r="A20" s="5">
        <v>41558</v>
      </c>
      <c r="B20" s="6">
        <v>3050</v>
      </c>
      <c r="C20" s="9"/>
      <c r="D20" s="10" t="s">
        <v>32</v>
      </c>
      <c r="E20" s="7" t="s">
        <v>33</v>
      </c>
      <c r="F20" s="8"/>
      <c r="G20" s="7" t="s">
        <v>34</v>
      </c>
      <c r="H20" s="23"/>
    </row>
    <row r="21" spans="1:8" ht="12.75" customHeight="1">
      <c r="A21" s="5">
        <v>41558</v>
      </c>
      <c r="B21" s="6"/>
      <c r="C21" s="9">
        <v>192.5</v>
      </c>
      <c r="D21" s="10" t="s">
        <v>35</v>
      </c>
      <c r="E21" s="7" t="s">
        <v>36</v>
      </c>
      <c r="F21" s="8" t="s">
        <v>13</v>
      </c>
      <c r="G21" s="7"/>
      <c r="H21" s="23"/>
    </row>
    <row r="22" spans="1:8" ht="12.75" customHeight="1">
      <c r="A22" s="5">
        <v>41558</v>
      </c>
      <c r="B22" s="6"/>
      <c r="C22" s="9">
        <v>20</v>
      </c>
      <c r="D22" s="10" t="s">
        <v>37</v>
      </c>
      <c r="E22" s="7" t="s">
        <v>11</v>
      </c>
      <c r="F22" s="8" t="s">
        <v>13</v>
      </c>
      <c r="G22" s="7"/>
      <c r="H22" s="23"/>
    </row>
    <row r="23" spans="1:8" ht="12.75" customHeight="1">
      <c r="A23" s="5">
        <v>41561</v>
      </c>
      <c r="B23" s="7"/>
      <c r="C23" s="9">
        <v>55</v>
      </c>
      <c r="D23" s="10" t="s">
        <v>10</v>
      </c>
      <c r="E23" s="7" t="s">
        <v>38</v>
      </c>
      <c r="F23" s="11" t="s">
        <v>13</v>
      </c>
      <c r="G23" s="7"/>
      <c r="H23" s="23"/>
    </row>
    <row r="24" spans="1:8" ht="12.75" customHeight="1">
      <c r="A24" s="5">
        <v>41561</v>
      </c>
      <c r="B24" s="7"/>
      <c r="C24" s="9">
        <v>55</v>
      </c>
      <c r="D24" s="10" t="s">
        <v>10</v>
      </c>
      <c r="E24" s="7" t="s">
        <v>11</v>
      </c>
      <c r="F24" s="11" t="s">
        <v>13</v>
      </c>
      <c r="G24" s="7"/>
      <c r="H24" s="23"/>
    </row>
    <row r="25" spans="1:8" ht="12.75" customHeight="1">
      <c r="A25" s="5">
        <v>41561</v>
      </c>
      <c r="B25" s="7"/>
      <c r="C25" s="9">
        <v>55</v>
      </c>
      <c r="D25" s="10" t="s">
        <v>10</v>
      </c>
      <c r="E25" s="7" t="s">
        <v>39</v>
      </c>
      <c r="F25" s="11" t="s">
        <v>12</v>
      </c>
      <c r="G25" s="7"/>
      <c r="H25" s="23"/>
    </row>
    <row r="26" spans="1:8" ht="12.75" customHeight="1">
      <c r="A26" s="5">
        <v>41563</v>
      </c>
      <c r="B26" s="6"/>
      <c r="C26" s="9">
        <v>35</v>
      </c>
      <c r="D26" s="10" t="s">
        <v>10</v>
      </c>
      <c r="E26" s="7" t="s">
        <v>11</v>
      </c>
      <c r="F26" s="8" t="s">
        <v>13</v>
      </c>
      <c r="G26" s="7"/>
      <c r="H26" s="23"/>
    </row>
    <row r="27" spans="1:8" ht="12.75" customHeight="1">
      <c r="A27" s="5">
        <v>41565</v>
      </c>
      <c r="B27" s="6"/>
      <c r="C27" s="9">
        <v>45</v>
      </c>
      <c r="D27" s="10" t="s">
        <v>10</v>
      </c>
      <c r="E27" s="7" t="s">
        <v>11</v>
      </c>
      <c r="F27" s="8" t="s">
        <v>13</v>
      </c>
      <c r="G27" s="7" t="s">
        <v>40</v>
      </c>
      <c r="H27" s="23"/>
    </row>
    <row r="28" spans="1:8" ht="12.75" customHeight="1">
      <c r="A28" s="5">
        <v>41584</v>
      </c>
      <c r="B28" s="6">
        <v>500</v>
      </c>
      <c r="C28" s="9"/>
      <c r="D28" s="10" t="s">
        <v>41</v>
      </c>
      <c r="E28" s="7" t="s">
        <v>33</v>
      </c>
      <c r="F28" s="8"/>
      <c r="G28" s="7" t="s">
        <v>34</v>
      </c>
      <c r="H28" s="23"/>
    </row>
    <row r="29" spans="1:8" ht="12.75" customHeight="1">
      <c r="A29" s="5">
        <v>41584</v>
      </c>
      <c r="B29" s="6"/>
      <c r="C29" s="9">
        <v>208</v>
      </c>
      <c r="D29" s="10" t="s">
        <v>42</v>
      </c>
      <c r="E29" s="7" t="s">
        <v>11</v>
      </c>
      <c r="F29" s="8" t="s">
        <v>13</v>
      </c>
      <c r="G29" s="7" t="s">
        <v>43</v>
      </c>
      <c r="H29" s="23"/>
    </row>
    <row r="30" spans="1:8" ht="12.75" customHeight="1">
      <c r="A30" s="5">
        <v>41601</v>
      </c>
      <c r="B30" s="6"/>
      <c r="C30" s="6">
        <v>75</v>
      </c>
      <c r="D30" s="7" t="s">
        <v>10</v>
      </c>
      <c r="E30" s="7" t="s">
        <v>44</v>
      </c>
      <c r="F30" s="8" t="s">
        <v>13</v>
      </c>
      <c r="G30" s="7" t="s">
        <v>45</v>
      </c>
      <c r="H30" s="23"/>
    </row>
    <row r="31" spans="1:8" ht="12.75" customHeight="1">
      <c r="A31" s="5">
        <v>41601</v>
      </c>
      <c r="B31" s="6"/>
      <c r="C31" s="6">
        <v>85</v>
      </c>
      <c r="D31" s="7" t="s">
        <v>10</v>
      </c>
      <c r="E31" s="7" t="s">
        <v>39</v>
      </c>
      <c r="F31" s="8" t="s">
        <v>13</v>
      </c>
      <c r="G31" s="7"/>
      <c r="H31" s="23"/>
    </row>
    <row r="32" spans="1:8" ht="12.75" customHeight="1">
      <c r="A32" s="5">
        <v>41620</v>
      </c>
      <c r="B32" s="6"/>
      <c r="C32" s="6">
        <v>65</v>
      </c>
      <c r="D32" s="7" t="s">
        <v>10</v>
      </c>
      <c r="E32" s="7" t="s">
        <v>11</v>
      </c>
      <c r="F32" s="8" t="s">
        <v>13</v>
      </c>
      <c r="G32" s="7"/>
      <c r="H32" s="23"/>
    </row>
    <row r="33" spans="1:8" ht="12.75" customHeight="1">
      <c r="A33" s="5">
        <v>41628</v>
      </c>
      <c r="B33" s="6"/>
      <c r="C33" s="6">
        <v>110</v>
      </c>
      <c r="D33" s="7" t="s">
        <v>46</v>
      </c>
      <c r="E33" s="7" t="s">
        <v>38</v>
      </c>
      <c r="F33" s="8" t="s">
        <v>13</v>
      </c>
      <c r="G33" s="7"/>
      <c r="H33" s="23"/>
    </row>
    <row r="34" spans="1:8" ht="12.75" customHeight="1">
      <c r="A34" s="5">
        <v>41637</v>
      </c>
      <c r="B34" s="6"/>
      <c r="C34" s="6">
        <v>500</v>
      </c>
      <c r="D34" s="7" t="s">
        <v>47</v>
      </c>
      <c r="E34" s="7" t="s">
        <v>15</v>
      </c>
      <c r="F34" s="8" t="s">
        <v>13</v>
      </c>
      <c r="G34" s="7"/>
      <c r="H34" s="23"/>
    </row>
    <row r="35" spans="1:8" ht="12.75" customHeight="1">
      <c r="A35" s="5">
        <v>42003</v>
      </c>
      <c r="B35" s="6"/>
      <c r="C35" s="6">
        <v>100</v>
      </c>
      <c r="D35" s="7" t="s">
        <v>48</v>
      </c>
      <c r="E35" s="7" t="s">
        <v>49</v>
      </c>
      <c r="F35" s="8" t="s">
        <v>13</v>
      </c>
      <c r="G35" s="7"/>
      <c r="H35" s="23"/>
    </row>
    <row r="36" spans="1:8" ht="12.75" customHeight="1">
      <c r="A36" s="5">
        <v>41645</v>
      </c>
      <c r="B36" s="6"/>
      <c r="C36" s="6">
        <v>17</v>
      </c>
      <c r="D36" s="7" t="s">
        <v>50</v>
      </c>
      <c r="E36" s="7" t="s">
        <v>15</v>
      </c>
      <c r="F36" s="8" t="s">
        <v>12</v>
      </c>
      <c r="G36" s="7"/>
      <c r="H36" s="23"/>
    </row>
    <row r="37" spans="1:8" ht="12.75" customHeight="1">
      <c r="A37" s="5">
        <v>41666</v>
      </c>
      <c r="B37" s="6"/>
      <c r="C37" s="6">
        <v>45</v>
      </c>
      <c r="D37" s="7" t="s">
        <v>10</v>
      </c>
      <c r="E37" s="7" t="s">
        <v>11</v>
      </c>
      <c r="F37" s="8" t="s">
        <v>13</v>
      </c>
      <c r="G37" s="7"/>
      <c r="H37" s="23"/>
    </row>
    <row r="38" spans="1:8" ht="12.75" customHeight="1">
      <c r="A38" s="5">
        <v>41666</v>
      </c>
      <c r="B38" s="6"/>
      <c r="C38" s="6">
        <v>55</v>
      </c>
      <c r="D38" s="7" t="s">
        <v>10</v>
      </c>
      <c r="E38" s="7" t="s">
        <v>15</v>
      </c>
      <c r="F38" s="8" t="s">
        <v>12</v>
      </c>
      <c r="G38" s="7"/>
      <c r="H38" s="23"/>
    </row>
    <row r="39" spans="1:8" ht="12.75" customHeight="1">
      <c r="A39" s="5">
        <v>41677</v>
      </c>
      <c r="B39" s="6"/>
      <c r="C39" s="6">
        <v>50</v>
      </c>
      <c r="D39" s="7" t="s">
        <v>51</v>
      </c>
      <c r="E39" s="7" t="s">
        <v>11</v>
      </c>
      <c r="F39" s="8" t="s">
        <v>13</v>
      </c>
      <c r="G39" s="7" t="s">
        <v>45</v>
      </c>
      <c r="H39" s="23"/>
    </row>
    <row r="40" spans="1:8" ht="12.75" customHeight="1">
      <c r="A40" s="5">
        <v>41684</v>
      </c>
      <c r="B40" s="6"/>
      <c r="C40" s="6">
        <v>400</v>
      </c>
      <c r="D40" s="7" t="s">
        <v>47</v>
      </c>
      <c r="E40" s="7" t="s">
        <v>11</v>
      </c>
      <c r="F40" s="8" t="s">
        <v>13</v>
      </c>
      <c r="G40" s="7"/>
      <c r="H40" s="23"/>
    </row>
    <row r="41" spans="1:8" ht="12.75" customHeight="1">
      <c r="A41" s="5">
        <v>41685</v>
      </c>
      <c r="B41" s="6"/>
      <c r="C41" s="6">
        <v>200</v>
      </c>
      <c r="D41" s="7" t="s">
        <v>47</v>
      </c>
      <c r="E41" s="7" t="s">
        <v>11</v>
      </c>
      <c r="F41" s="8" t="s">
        <v>13</v>
      </c>
      <c r="G41" s="7"/>
      <c r="H41" s="23"/>
    </row>
    <row r="42" spans="1:8" ht="12.75" customHeight="1">
      <c r="A42" s="5">
        <v>41688</v>
      </c>
      <c r="B42" s="6"/>
      <c r="C42" s="6">
        <v>132</v>
      </c>
      <c r="D42" s="7" t="s">
        <v>52</v>
      </c>
      <c r="E42" s="7" t="s">
        <v>25</v>
      </c>
      <c r="F42" s="8" t="s">
        <v>13</v>
      </c>
      <c r="G42" s="7" t="s">
        <v>53</v>
      </c>
      <c r="H42" s="23"/>
    </row>
    <row r="43" spans="1:8" ht="12.75" customHeight="1">
      <c r="A43" s="5">
        <v>41688</v>
      </c>
      <c r="B43" s="6"/>
      <c r="C43" s="6">
        <v>86</v>
      </c>
      <c r="D43" s="7" t="s">
        <v>54</v>
      </c>
      <c r="E43" s="7" t="s">
        <v>25</v>
      </c>
      <c r="F43" s="8" t="s">
        <v>13</v>
      </c>
      <c r="G43" s="7" t="s">
        <v>53</v>
      </c>
      <c r="H43" s="23"/>
    </row>
    <row r="44" spans="1:8" ht="12.75" customHeight="1">
      <c r="A44" s="5">
        <v>41689</v>
      </c>
      <c r="B44" s="6"/>
      <c r="C44" s="6">
        <v>35</v>
      </c>
      <c r="D44" s="7" t="s">
        <v>10</v>
      </c>
      <c r="E44" s="7" t="s">
        <v>11</v>
      </c>
      <c r="F44" s="8" t="s">
        <v>13</v>
      </c>
      <c r="G44" s="7"/>
      <c r="H44" s="23"/>
    </row>
    <row r="45" spans="1:8" ht="12.75" customHeight="1">
      <c r="A45" s="5">
        <v>41690</v>
      </c>
      <c r="B45" s="6"/>
      <c r="C45" s="6">
        <v>34.5</v>
      </c>
      <c r="D45" s="7" t="s">
        <v>55</v>
      </c>
      <c r="E45" s="7" t="s">
        <v>15</v>
      </c>
      <c r="F45" s="8" t="s">
        <v>13</v>
      </c>
      <c r="G45" s="7"/>
      <c r="H45" s="23"/>
    </row>
    <row r="46" spans="1:8" ht="12.75" customHeight="1">
      <c r="A46" s="5">
        <v>41692</v>
      </c>
      <c r="B46" s="6"/>
      <c r="C46" s="6">
        <v>160</v>
      </c>
      <c r="D46" s="7" t="s">
        <v>56</v>
      </c>
      <c r="E46" s="7" t="s">
        <v>11</v>
      </c>
      <c r="F46" s="8" t="s">
        <v>13</v>
      </c>
      <c r="G46" s="7"/>
      <c r="H46" s="23"/>
    </row>
    <row r="47" spans="1:8" ht="12.75" customHeight="1">
      <c r="A47" s="5">
        <v>41693</v>
      </c>
      <c r="B47" s="6"/>
      <c r="C47" s="6">
        <v>22.5</v>
      </c>
      <c r="D47" s="7" t="s">
        <v>57</v>
      </c>
      <c r="E47" s="7" t="s">
        <v>11</v>
      </c>
      <c r="F47" s="8" t="s">
        <v>13</v>
      </c>
      <c r="G47" s="7"/>
      <c r="H47" s="23"/>
    </row>
    <row r="48" spans="1:8" ht="12.75" customHeight="1">
      <c r="A48" s="5">
        <v>41694</v>
      </c>
      <c r="B48" s="6"/>
      <c r="C48" s="6">
        <v>120</v>
      </c>
      <c r="D48" s="7" t="s">
        <v>58</v>
      </c>
      <c r="E48" s="7" t="s">
        <v>15</v>
      </c>
      <c r="F48" s="8" t="s">
        <v>13</v>
      </c>
      <c r="G48" s="7"/>
      <c r="H48" s="23"/>
    </row>
    <row r="49" spans="1:8" ht="12.75" customHeight="1">
      <c r="A49" s="5">
        <v>41694</v>
      </c>
      <c r="B49" s="6"/>
      <c r="C49" s="6">
        <v>65</v>
      </c>
      <c r="D49" s="7" t="s">
        <v>10</v>
      </c>
      <c r="E49" s="7" t="s">
        <v>11</v>
      </c>
      <c r="F49" s="8" t="s">
        <v>13</v>
      </c>
      <c r="G49" s="7"/>
      <c r="H49" s="23"/>
    </row>
    <row r="50" spans="1:8" ht="12.75" customHeight="1">
      <c r="A50" s="5">
        <v>41694</v>
      </c>
      <c r="B50" s="6"/>
      <c r="C50" s="6">
        <v>35</v>
      </c>
      <c r="D50" s="7" t="s">
        <v>10</v>
      </c>
      <c r="E50" s="7" t="s">
        <v>15</v>
      </c>
      <c r="F50" s="8" t="s">
        <v>13</v>
      </c>
      <c r="G50" s="7"/>
      <c r="H50" s="23"/>
    </row>
    <row r="51" spans="1:8" ht="12.75" customHeight="1">
      <c r="A51" s="5">
        <v>41695</v>
      </c>
      <c r="B51" s="6"/>
      <c r="C51" s="6">
        <v>150</v>
      </c>
      <c r="D51" s="7" t="s">
        <v>59</v>
      </c>
      <c r="E51" s="7" t="s">
        <v>11</v>
      </c>
      <c r="F51" s="8" t="s">
        <v>13</v>
      </c>
      <c r="G51" s="7"/>
      <c r="H51" s="23"/>
    </row>
    <row r="52" spans="1:8" ht="12.75" customHeight="1">
      <c r="A52" s="5">
        <v>41695</v>
      </c>
      <c r="B52" s="6"/>
      <c r="C52" s="6">
        <v>192</v>
      </c>
      <c r="D52" s="7" t="s">
        <v>60</v>
      </c>
      <c r="E52" s="7" t="s">
        <v>25</v>
      </c>
      <c r="F52" s="8" t="s">
        <v>13</v>
      </c>
      <c r="G52" s="7" t="s">
        <v>53</v>
      </c>
      <c r="H52" s="23"/>
    </row>
    <row r="53" spans="1:8" ht="12.75" customHeight="1">
      <c r="A53" s="5">
        <v>41695</v>
      </c>
      <c r="B53" s="6"/>
      <c r="C53" s="6">
        <v>99.75</v>
      </c>
      <c r="D53" s="7" t="s">
        <v>61</v>
      </c>
      <c r="E53" s="7" t="s">
        <v>25</v>
      </c>
      <c r="F53" s="8" t="s">
        <v>13</v>
      </c>
      <c r="G53" s="7"/>
      <c r="H53" s="23"/>
    </row>
    <row r="54" spans="1:8" ht="12.75" customHeight="1">
      <c r="A54" s="5">
        <v>41696</v>
      </c>
      <c r="B54" s="6"/>
      <c r="C54" s="6">
        <v>78</v>
      </c>
      <c r="D54" s="7" t="s">
        <v>62</v>
      </c>
      <c r="E54" s="7" t="s">
        <v>25</v>
      </c>
      <c r="F54" s="8" t="s">
        <v>13</v>
      </c>
      <c r="G54" s="7"/>
      <c r="H54" s="23"/>
    </row>
    <row r="55" spans="1:8" ht="12.75" customHeight="1">
      <c r="A55" s="5">
        <v>41696</v>
      </c>
      <c r="B55" s="6"/>
      <c r="C55" s="6">
        <v>29</v>
      </c>
      <c r="D55" s="7" t="s">
        <v>63</v>
      </c>
      <c r="E55" s="7" t="s">
        <v>25</v>
      </c>
      <c r="F55" s="8" t="s">
        <v>13</v>
      </c>
      <c r="G55" s="7"/>
      <c r="H55" s="23"/>
    </row>
    <row r="56" spans="1:8" ht="12.75" customHeight="1">
      <c r="A56" s="5">
        <v>41696</v>
      </c>
      <c r="B56" s="6">
        <f>250*((LEN(G56)-LEN(SUBSTITUTE(G56,",","")))+1)</f>
        <v>250</v>
      </c>
      <c r="C56" s="6"/>
      <c r="D56" s="7" t="s">
        <v>64</v>
      </c>
      <c r="E56" s="7" t="s">
        <v>33</v>
      </c>
      <c r="F56" s="8"/>
      <c r="G56" s="7" t="s">
        <v>94</v>
      </c>
      <c r="H56" s="23"/>
    </row>
    <row r="57" spans="1:8" ht="12.75" customHeight="1">
      <c r="A57" s="5">
        <v>41696</v>
      </c>
      <c r="B57" s="6"/>
      <c r="C57" s="6">
        <v>338.25</v>
      </c>
      <c r="D57" s="7" t="s">
        <v>65</v>
      </c>
      <c r="E57" s="7" t="s">
        <v>36</v>
      </c>
      <c r="F57" s="8" t="s">
        <v>13</v>
      </c>
      <c r="G57" s="7"/>
      <c r="H57" s="23"/>
    </row>
    <row r="58" spans="1:8" ht="12.75" customHeight="1">
      <c r="A58" s="5">
        <v>41696</v>
      </c>
      <c r="B58" s="6"/>
      <c r="C58" s="9">
        <v>20</v>
      </c>
      <c r="D58" s="10" t="s">
        <v>66</v>
      </c>
      <c r="E58" s="7" t="s">
        <v>36</v>
      </c>
      <c r="F58" s="8" t="s">
        <v>13</v>
      </c>
      <c r="G58" s="7" t="s">
        <v>67</v>
      </c>
      <c r="H58" s="23"/>
    </row>
    <row r="59" spans="1:8" ht="12.75" customHeight="1">
      <c r="A59" s="5">
        <v>41696</v>
      </c>
      <c r="B59" s="6"/>
      <c r="C59" s="9">
        <v>20</v>
      </c>
      <c r="D59" s="10" t="s">
        <v>68</v>
      </c>
      <c r="E59" s="7" t="s">
        <v>36</v>
      </c>
      <c r="F59" s="8" t="s">
        <v>13</v>
      </c>
      <c r="G59" s="7" t="s">
        <v>67</v>
      </c>
      <c r="H59" s="23"/>
    </row>
    <row r="60" spans="1:8" ht="12.75" customHeight="1">
      <c r="A60" s="5">
        <v>41696</v>
      </c>
      <c r="B60" s="6"/>
      <c r="C60" s="6">
        <v>100</v>
      </c>
      <c r="D60" s="7" t="s">
        <v>69</v>
      </c>
      <c r="E60" s="7" t="s">
        <v>36</v>
      </c>
      <c r="F60" s="8" t="s">
        <v>13</v>
      </c>
      <c r="G60" s="7" t="s">
        <v>70</v>
      </c>
      <c r="H60" s="23"/>
    </row>
    <row r="61" spans="1:8" ht="12.75" customHeight="1">
      <c r="A61" s="5">
        <v>41698</v>
      </c>
      <c r="B61" s="6"/>
      <c r="C61" s="6">
        <v>4</v>
      </c>
      <c r="D61" s="7" t="s">
        <v>71</v>
      </c>
      <c r="E61" s="7" t="s">
        <v>38</v>
      </c>
      <c r="F61" s="8" t="s">
        <v>13</v>
      </c>
      <c r="G61" s="7" t="s">
        <v>67</v>
      </c>
      <c r="H61" s="23"/>
    </row>
    <row r="62" spans="1:8" ht="12.75" customHeight="1">
      <c r="A62" s="5">
        <v>41699</v>
      </c>
      <c r="B62" s="6"/>
      <c r="C62" s="6">
        <v>346</v>
      </c>
      <c r="D62" s="7" t="s">
        <v>72</v>
      </c>
      <c r="E62" s="7" t="s">
        <v>11</v>
      </c>
      <c r="F62" s="8" t="s">
        <v>13</v>
      </c>
      <c r="G62" s="7"/>
      <c r="H62" s="23"/>
    </row>
    <row r="63" spans="1:8" ht="12.75" customHeight="1">
      <c r="A63" s="5">
        <v>41703</v>
      </c>
      <c r="B63" s="6"/>
      <c r="C63" s="6">
        <v>140</v>
      </c>
      <c r="D63" s="7" t="s">
        <v>10</v>
      </c>
      <c r="E63" s="7" t="s">
        <v>11</v>
      </c>
      <c r="F63" s="8" t="s">
        <v>13</v>
      </c>
      <c r="G63" s="7"/>
    </row>
  </sheetData>
  <conditionalFormatting sqref="B3">
    <cfRule type="cellIs" dxfId="13" priority="4" stopIfTrue="1" operator="greaterThan">
      <formula>0</formula>
    </cfRule>
    <cfRule type="cellIs" dxfId="12" priority="5" stopIfTrue="1" operator="lessThan">
      <formula>0</formula>
    </cfRule>
  </conditionalFormatting>
  <conditionalFormatting sqref="E1 E2 E3 E4 E5">
    <cfRule type="cellIs" dxfId="11" priority="4" stopIfTrue="1" operator="equal">
      <formula>"Funds"</formula>
    </cfRule>
  </conditionalFormatting>
  <conditionalFormatting sqref="E6:E62">
    <cfRule type="cellIs" dxfId="10" priority="4" stopIfTrue="1" operator="equal">
      <formula>"Funds"</formula>
    </cfRule>
  </conditionalFormatting>
  <conditionalFormatting sqref="F1:F62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E63">
    <cfRule type="cellIs" dxfId="5" priority="3" stopIfTrue="1" operator="equal">
      <formula>"Funds"</formula>
    </cfRule>
  </conditionalFormatting>
  <conditionalFormatting sqref="F63">
    <cfRule type="cellIs" dxfId="3" priority="1" stopIfTrue="1" operator="equal">
      <formula>"Y"</formula>
    </cfRule>
    <cfRule type="cellIs" dxfId="2" priority="2" stopIfTrue="1" operator="equal">
      <formula>"N"</formula>
    </cfRule>
  </conditionalFormatting>
  <pageMargins left="0.2" right="0" top="0.2" bottom="0.25" header="0" footer="0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pane ySplit="3" topLeftCell="A4" activePane="bottomLeft" state="frozen"/>
      <selection pane="bottomLeft"/>
    </sheetView>
  </sheetViews>
  <sheetFormatPr defaultColWidth="17.140625" defaultRowHeight="12.75" customHeight="1"/>
  <cols>
    <col min="1" max="1" width="12.5703125" style="14" bestFit="1" customWidth="1"/>
    <col min="2" max="2" width="11.140625" style="14" bestFit="1" customWidth="1"/>
    <col min="3" max="3" width="18.5703125" style="14" bestFit="1" customWidth="1"/>
    <col min="4" max="4" width="21.5703125" style="14" bestFit="1" customWidth="1"/>
    <col min="5" max="5" width="11.140625" style="14" bestFit="1" customWidth="1"/>
    <col min="6" max="16384" width="17.140625" style="14"/>
  </cols>
  <sheetData>
    <row r="1" spans="1:6" ht="12.75" customHeight="1">
      <c r="A1" s="12" t="s">
        <v>73</v>
      </c>
      <c r="B1" s="16">
        <f>SUM(B4:B29)</f>
        <v>8130</v>
      </c>
      <c r="C1" s="23"/>
    </row>
    <row r="2" spans="1:6" ht="12.75" customHeight="1">
      <c r="A2" s="18"/>
      <c r="B2" s="19"/>
      <c r="C2" s="21"/>
      <c r="D2" s="21"/>
      <c r="E2" s="21"/>
    </row>
    <row r="3" spans="1:6" ht="12.75" customHeight="1">
      <c r="A3" s="1" t="s">
        <v>3</v>
      </c>
      <c r="B3" s="2" t="s">
        <v>74</v>
      </c>
      <c r="C3" s="3" t="s">
        <v>6</v>
      </c>
      <c r="D3" s="3" t="s">
        <v>7</v>
      </c>
      <c r="E3" s="3" t="s">
        <v>8</v>
      </c>
      <c r="F3" s="23"/>
    </row>
    <row r="4" spans="1:6" ht="12.75" customHeight="1">
      <c r="A4" s="5">
        <v>41528</v>
      </c>
      <c r="B4" s="6">
        <v>225</v>
      </c>
      <c r="C4" s="7" t="s">
        <v>75</v>
      </c>
      <c r="D4" s="7" t="s">
        <v>76</v>
      </c>
      <c r="E4" s="11" t="s">
        <v>12</v>
      </c>
      <c r="F4" s="23"/>
    </row>
    <row r="5" spans="1:6" ht="12.75" customHeight="1">
      <c r="A5" s="5">
        <v>41636</v>
      </c>
      <c r="B5" s="6">
        <v>708</v>
      </c>
      <c r="C5" s="7" t="s">
        <v>77</v>
      </c>
      <c r="D5" s="7" t="s">
        <v>78</v>
      </c>
      <c r="E5" s="11" t="s">
        <v>13</v>
      </c>
      <c r="F5" s="23"/>
    </row>
    <row r="6" spans="1:6" ht="12.75" customHeight="1">
      <c r="A6" s="5">
        <v>41638</v>
      </c>
      <c r="B6" s="6">
        <v>685</v>
      </c>
      <c r="C6" s="7" t="s">
        <v>77</v>
      </c>
      <c r="D6" s="7" t="s">
        <v>79</v>
      </c>
      <c r="E6" s="11" t="s">
        <v>13</v>
      </c>
      <c r="F6" s="23"/>
    </row>
    <row r="7" spans="1:6" ht="12.75" customHeight="1">
      <c r="A7" s="5">
        <v>41656</v>
      </c>
      <c r="B7" s="6">
        <v>577</v>
      </c>
      <c r="C7" s="7" t="s">
        <v>77</v>
      </c>
      <c r="D7" s="7" t="s">
        <v>11</v>
      </c>
      <c r="E7" s="11" t="s">
        <v>13</v>
      </c>
      <c r="F7" s="23"/>
    </row>
    <row r="8" spans="1:6" ht="12.75" customHeight="1">
      <c r="A8" s="5">
        <v>41660</v>
      </c>
      <c r="B8" s="6">
        <v>708</v>
      </c>
      <c r="C8" s="7" t="s">
        <v>77</v>
      </c>
      <c r="D8" s="7" t="s">
        <v>80</v>
      </c>
      <c r="E8" s="11" t="s">
        <v>12</v>
      </c>
      <c r="F8" s="23"/>
    </row>
    <row r="9" spans="1:6" ht="12.75" customHeight="1">
      <c r="A9" s="5">
        <v>41673</v>
      </c>
      <c r="B9" s="6">
        <v>120</v>
      </c>
      <c r="C9" s="7" t="s">
        <v>81</v>
      </c>
      <c r="D9" s="7" t="s">
        <v>15</v>
      </c>
      <c r="E9" s="11" t="s">
        <v>13</v>
      </c>
      <c r="F9" s="23"/>
    </row>
    <row r="10" spans="1:6" ht="12.75" customHeight="1">
      <c r="A10" s="5">
        <v>41673</v>
      </c>
      <c r="B10" s="6">
        <v>258</v>
      </c>
      <c r="C10" s="7" t="s">
        <v>82</v>
      </c>
      <c r="D10" s="7" t="s">
        <v>83</v>
      </c>
      <c r="E10" s="11" t="s">
        <v>13</v>
      </c>
      <c r="F10" s="23"/>
    </row>
    <row r="11" spans="1:6" ht="12.75" customHeight="1">
      <c r="A11" s="5">
        <v>41675</v>
      </c>
      <c r="B11" s="6">
        <v>109</v>
      </c>
      <c r="C11" s="7" t="s">
        <v>82</v>
      </c>
      <c r="D11" s="7" t="s">
        <v>15</v>
      </c>
      <c r="E11" s="11" t="s">
        <v>13</v>
      </c>
      <c r="F11" s="23"/>
    </row>
    <row r="12" spans="1:6" ht="12.75" customHeight="1">
      <c r="A12" s="5">
        <v>41680</v>
      </c>
      <c r="B12" s="6">
        <v>577</v>
      </c>
      <c r="C12" s="7" t="s">
        <v>77</v>
      </c>
      <c r="D12" s="7" t="s">
        <v>84</v>
      </c>
      <c r="E12" s="11" t="s">
        <v>13</v>
      </c>
      <c r="F12" s="23"/>
    </row>
    <row r="13" spans="1:6" ht="12.75" customHeight="1">
      <c r="A13" s="5">
        <v>41682</v>
      </c>
      <c r="B13" s="6">
        <v>140</v>
      </c>
      <c r="C13" s="7" t="s">
        <v>85</v>
      </c>
      <c r="D13" s="7" t="s">
        <v>15</v>
      </c>
      <c r="E13" s="11" t="s">
        <v>13</v>
      </c>
      <c r="F13" s="23"/>
    </row>
    <row r="14" spans="1:6" ht="12.75" customHeight="1">
      <c r="A14" s="5">
        <v>41687</v>
      </c>
      <c r="B14" s="6">
        <v>820</v>
      </c>
      <c r="C14" s="7" t="s">
        <v>86</v>
      </c>
      <c r="D14" s="7" t="s">
        <v>84</v>
      </c>
      <c r="E14" s="11" t="s">
        <v>13</v>
      </c>
      <c r="F14" s="23"/>
    </row>
    <row r="15" spans="1:6" ht="12.75" customHeight="1">
      <c r="A15" s="5">
        <v>41687</v>
      </c>
      <c r="B15" s="6">
        <v>372</v>
      </c>
      <c r="C15" s="7" t="s">
        <v>87</v>
      </c>
      <c r="D15" s="7" t="s">
        <v>84</v>
      </c>
      <c r="E15" s="11" t="s">
        <v>13</v>
      </c>
      <c r="F15" s="23"/>
    </row>
    <row r="16" spans="1:6" ht="12.75" customHeight="1">
      <c r="A16" s="5">
        <v>41688</v>
      </c>
      <c r="B16" s="6">
        <v>72</v>
      </c>
      <c r="C16" s="7" t="s">
        <v>81</v>
      </c>
      <c r="D16" s="7" t="s">
        <v>15</v>
      </c>
      <c r="E16" s="11" t="s">
        <v>13</v>
      </c>
      <c r="F16" s="23"/>
    </row>
    <row r="17" spans="1:6" ht="12.75" customHeight="1">
      <c r="A17" s="5">
        <v>41688</v>
      </c>
      <c r="B17" s="6">
        <v>109</v>
      </c>
      <c r="C17" s="7" t="s">
        <v>82</v>
      </c>
      <c r="D17" s="7" t="s">
        <v>84</v>
      </c>
      <c r="E17" s="11" t="s">
        <v>13</v>
      </c>
      <c r="F17" s="23"/>
    </row>
    <row r="18" spans="1:6" ht="12.75" customHeight="1">
      <c r="A18" s="5">
        <v>41688</v>
      </c>
      <c r="B18" s="6">
        <v>530</v>
      </c>
      <c r="C18" s="7" t="s">
        <v>88</v>
      </c>
      <c r="D18" s="7" t="s">
        <v>84</v>
      </c>
      <c r="E18" s="11" t="s">
        <v>13</v>
      </c>
      <c r="F18" s="23"/>
    </row>
    <row r="19" spans="1:6" ht="12.75" customHeight="1">
      <c r="A19" s="5">
        <v>41689</v>
      </c>
      <c r="B19" s="6">
        <v>119</v>
      </c>
      <c r="C19" s="7" t="s">
        <v>82</v>
      </c>
      <c r="D19" s="7" t="s">
        <v>11</v>
      </c>
      <c r="E19" s="11" t="s">
        <v>13</v>
      </c>
      <c r="F19" s="23"/>
    </row>
    <row r="20" spans="1:6" ht="12.75" customHeight="1">
      <c r="A20" s="5">
        <v>41689</v>
      </c>
      <c r="B20" s="6">
        <v>139</v>
      </c>
      <c r="C20" s="7" t="s">
        <v>82</v>
      </c>
      <c r="D20" s="7" t="s">
        <v>15</v>
      </c>
      <c r="E20" s="11" t="s">
        <v>13</v>
      </c>
      <c r="F20" s="23"/>
    </row>
    <row r="21" spans="1:6" ht="12.75" customHeight="1">
      <c r="A21" s="5">
        <v>41690</v>
      </c>
      <c r="B21" s="6">
        <v>69</v>
      </c>
      <c r="C21" s="7" t="s">
        <v>89</v>
      </c>
      <c r="D21" s="7" t="s">
        <v>83</v>
      </c>
      <c r="E21" s="11" t="s">
        <v>13</v>
      </c>
      <c r="F21" s="23"/>
    </row>
    <row r="22" spans="1:6" ht="12.75" customHeight="1">
      <c r="A22" s="5">
        <v>41690</v>
      </c>
      <c r="B22" s="6">
        <v>286</v>
      </c>
      <c r="C22" s="7" t="s">
        <v>89</v>
      </c>
      <c r="D22" s="7" t="s">
        <v>83</v>
      </c>
      <c r="E22" s="11" t="s">
        <v>13</v>
      </c>
      <c r="F22" s="23"/>
    </row>
    <row r="23" spans="1:6" ht="12.75" customHeight="1">
      <c r="A23" s="5">
        <v>41690</v>
      </c>
      <c r="B23" s="6">
        <v>185</v>
      </c>
      <c r="C23" s="7" t="s">
        <v>90</v>
      </c>
      <c r="D23" s="7" t="s">
        <v>15</v>
      </c>
      <c r="E23" s="11" t="s">
        <v>13</v>
      </c>
      <c r="F23" s="23"/>
    </row>
    <row r="24" spans="1:6" ht="12.75" customHeight="1">
      <c r="A24" s="5">
        <v>41690</v>
      </c>
      <c r="B24" s="6">
        <v>170</v>
      </c>
      <c r="C24" s="7" t="s">
        <v>90</v>
      </c>
      <c r="D24" s="7" t="s">
        <v>91</v>
      </c>
      <c r="E24" s="11" t="s">
        <v>13</v>
      </c>
      <c r="F24" s="23"/>
    </row>
    <row r="25" spans="1:6" ht="12.75" customHeight="1">
      <c r="A25" s="5">
        <v>41692</v>
      </c>
      <c r="B25" s="6">
        <v>270</v>
      </c>
      <c r="C25" s="7" t="s">
        <v>92</v>
      </c>
      <c r="D25" s="7" t="s">
        <v>15</v>
      </c>
      <c r="E25" s="11" t="s">
        <v>13</v>
      </c>
      <c r="F25" s="23"/>
    </row>
    <row r="26" spans="1:6" ht="12.75" customHeight="1">
      <c r="A26" s="5">
        <v>41693</v>
      </c>
      <c r="B26" s="6">
        <v>258</v>
      </c>
      <c r="C26" s="7" t="s">
        <v>82</v>
      </c>
      <c r="D26" s="7" t="s">
        <v>11</v>
      </c>
      <c r="E26" s="11" t="s">
        <v>13</v>
      </c>
      <c r="F26" s="23"/>
    </row>
    <row r="27" spans="1:6" ht="12.75" customHeight="1">
      <c r="A27" s="5">
        <v>41694</v>
      </c>
      <c r="B27" s="6">
        <v>321</v>
      </c>
      <c r="C27" s="7" t="s">
        <v>81</v>
      </c>
      <c r="D27" s="7" t="s">
        <v>93</v>
      </c>
      <c r="E27" s="11" t="s">
        <v>13</v>
      </c>
      <c r="F27" s="23"/>
    </row>
    <row r="28" spans="1:6" ht="12.75" customHeight="1">
      <c r="A28" s="5">
        <v>41694</v>
      </c>
      <c r="B28" s="6">
        <v>174</v>
      </c>
      <c r="C28" s="7" t="s">
        <v>89</v>
      </c>
      <c r="D28" s="7" t="s">
        <v>11</v>
      </c>
      <c r="E28" s="11" t="s">
        <v>13</v>
      </c>
      <c r="F28" s="23"/>
    </row>
    <row r="29" spans="1:6" ht="12.75" customHeight="1">
      <c r="A29" s="5">
        <v>41694</v>
      </c>
      <c r="B29" s="6">
        <v>129</v>
      </c>
      <c r="C29" s="7" t="s">
        <v>89</v>
      </c>
      <c r="D29" s="7" t="s">
        <v>38</v>
      </c>
      <c r="E29" s="11" t="s">
        <v>13</v>
      </c>
      <c r="F29" s="23"/>
    </row>
  </sheetData>
  <conditionalFormatting sqref="E4:E29">
    <cfRule type="cellIs" dxfId="7" priority="1" stopIfTrue="1" operator="equal">
      <formula>"Y"</formula>
    </cfRule>
    <cfRule type="cellIs" dxfId="6" priority="2" stopIfTrue="1" operator="equal">
      <formula>"N"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Ledger</vt:lpstr>
      <vt:lpstr>Food 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 One 722</dc:creator>
  <cp:lastModifiedBy>Raymond JNC Cruz</cp:lastModifiedBy>
  <cp:lastPrinted>2014-03-05T06:45:59Z</cp:lastPrinted>
  <dcterms:created xsi:type="dcterms:W3CDTF">2014-03-05T06:29:15Z</dcterms:created>
  <dcterms:modified xsi:type="dcterms:W3CDTF">2014-03-05T07:13:01Z</dcterms:modified>
</cp:coreProperties>
</file>