
<file path=[Content_Types].xml><?xml version="1.0" encoding="utf-8"?>
<Types xmlns="http://schemas.openxmlformats.org/package/2006/content-types"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manuel/Desktop/vue/back/Cotizaciones/Helpers/"/>
    </mc:Choice>
  </mc:AlternateContent>
  <xr:revisionPtr revIDLastSave="0" documentId="13_ncr:1_{7F11B613-8C5A-5E48-B9A2-8C44764C299F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Cotiza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TQqgT98Ke+6yoBmhvcSnA4Jrn6Q=="/>
    </ext>
  </extLst>
</workbook>
</file>

<file path=xl/calcChain.xml><?xml version="1.0" encoding="utf-8"?>
<calcChain xmlns="http://schemas.openxmlformats.org/spreadsheetml/2006/main">
  <c r="H38" i="1" l="1"/>
  <c r="I15" i="1"/>
  <c r="I38" i="1"/>
  <c r="I39" i="1" l="1"/>
  <c r="I41" i="1" s="1"/>
  <c r="H39" i="1"/>
  <c r="H41" i="1" s="1"/>
</calcChain>
</file>

<file path=xl/sharedStrings.xml><?xml version="1.0" encoding="utf-8"?>
<sst xmlns="http://schemas.openxmlformats.org/spreadsheetml/2006/main" count="30" uniqueCount="30">
  <si>
    <t>Alameda Manuel Enrique Araujo y Calle nueva No.2</t>
  </si>
  <si>
    <t xml:space="preserve">              Edificio #20 Colonia Escalon, San Salvador.</t>
  </si>
  <si>
    <t>Atencion al Cliente: (503)2260-7636 y Fax (503) Tel.2260-7176</t>
  </si>
  <si>
    <t xml:space="preserve">Cotizacion </t>
  </si>
  <si>
    <t>Fecha: 27 de Enero 2023</t>
  </si>
  <si>
    <t xml:space="preserve">Sres.: </t>
  </si>
  <si>
    <t>Telefonos:</t>
  </si>
  <si>
    <t xml:space="preserve">Atencion: </t>
  </si>
  <si>
    <t>E-mail:</t>
  </si>
  <si>
    <t>Presente.</t>
  </si>
  <si>
    <t>En atencion a su solicitud presentamos cotizacion de productos y/o servicio para su evaluacion.</t>
  </si>
  <si>
    <t>Codigo</t>
  </si>
  <si>
    <t xml:space="preserve">Producto/Servicio </t>
  </si>
  <si>
    <t>Cantidad</t>
  </si>
  <si>
    <t>Precio U.</t>
  </si>
  <si>
    <t>Total</t>
  </si>
  <si>
    <t xml:space="preserve">  </t>
  </si>
  <si>
    <t>*Tiempo de entrega    :   Inmediata</t>
  </si>
  <si>
    <t>Sub-Total</t>
  </si>
  <si>
    <t>*Precios Unitarios NO INCLUYEN IVA</t>
  </si>
  <si>
    <t>13% IVA</t>
  </si>
  <si>
    <t>*Validez de la Oferta  :  3 días</t>
  </si>
  <si>
    <t>*Forma de Pago : Al Contado</t>
  </si>
  <si>
    <t>Totales</t>
  </si>
  <si>
    <t>Julio Mendez</t>
  </si>
  <si>
    <t>Asesor de Ventas</t>
  </si>
  <si>
    <t>Tel.2260-7636 Cel. 7802-0951</t>
  </si>
  <si>
    <t xml:space="preserve">e-mail: </t>
  </si>
  <si>
    <t xml:space="preserve">www.myerstiresupply.com </t>
  </si>
  <si>
    <t>Firma y sello de aceptado por 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</si>
</sst>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[$$]#,##0.00"/>
    <numFmt numFmtId="165" formatCode="&quot;$&quot;#,##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rgb="FF0000FF"/>
      <name val="Calibri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i/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1" fillId="3" borderId="4" xfId="0" applyFont="1" applyFill="1" applyBorder="1"/>
    <xf numFmtId="0" fontId="2" fillId="0" borderId="7" xfId="0" applyFont="1" applyBorder="1"/>
    <xf numFmtId="0" fontId="1" fillId="0" borderId="0" xfId="0" applyFont="1"/>
    <xf numFmtId="0" fontId="1" fillId="0" borderId="8" xfId="0" applyFont="1" applyBorder="1"/>
    <xf numFmtId="0" fontId="5" fillId="0" borderId="7" xfId="0" applyFont="1" applyBorder="1"/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6" fillId="0" borderId="0" xfId="0" applyFont="1"/>
    <xf numFmtId="0" fontId="1" fillId="3" borderId="9" xfId="0" applyFont="1" applyFill="1" applyBorder="1"/>
    <xf numFmtId="0" fontId="1" fillId="3" borderId="12" xfId="0" applyFont="1" applyFill="1" applyBorder="1"/>
    <xf numFmtId="0" fontId="1" fillId="3" borderId="24" xfId="0" applyFont="1" applyFill="1" applyBorder="1"/>
    <xf numFmtId="0" fontId="1" fillId="3" borderId="25" xfId="0" applyFont="1" applyFill="1" applyBorder="1"/>
    <xf numFmtId="0" fontId="2" fillId="2" borderId="2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6" fillId="0" borderId="31" xfId="0" applyFont="1" applyBorder="1"/>
    <xf numFmtId="0" fontId="2" fillId="2" borderId="36" xfId="0" applyFont="1" applyFill="1" applyBorder="1" applyAlignment="1">
      <alignment horizontal="right" vertical="center"/>
    </xf>
    <xf numFmtId="0" fontId="1" fillId="2" borderId="38" xfId="0" applyFont="1" applyFill="1" applyBorder="1"/>
    <xf numFmtId="0" fontId="5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" fillId="2" borderId="4" xfId="0" applyFont="1" applyFill="1" applyBorder="1"/>
    <xf numFmtId="0" fontId="5" fillId="2" borderId="4" xfId="0" applyFont="1" applyFill="1" applyBorder="1" applyAlignment="1">
      <alignment horizontal="left"/>
    </xf>
    <xf numFmtId="0" fontId="7" fillId="0" borderId="27" xfId="0" applyFont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 vertical="top" wrapText="1"/>
    </xf>
    <xf numFmtId="0" fontId="7" fillId="2" borderId="17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64" fontId="1" fillId="2" borderId="18" xfId="0" applyNumberFormat="1" applyFont="1" applyFill="1" applyBorder="1" applyAlignment="1">
      <alignment horizontal="center"/>
    </xf>
    <xf numFmtId="3" fontId="1" fillId="2" borderId="18" xfId="0" applyNumberFormat="1" applyFont="1" applyFill="1" applyBorder="1" applyAlignment="1">
      <alignment horizontal="center"/>
    </xf>
    <xf numFmtId="44" fontId="9" fillId="0" borderId="28" xfId="0" applyNumberFormat="1" applyFont="1" applyBorder="1" applyAlignment="1">
      <alignment horizontal="right"/>
    </xf>
    <xf numFmtId="44" fontId="9" fillId="0" borderId="29" xfId="0" applyNumberFormat="1" applyFont="1" applyBorder="1" applyAlignment="1">
      <alignment horizontal="right"/>
    </xf>
    <xf numFmtId="164" fontId="1" fillId="0" borderId="30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0" fontId="6" fillId="0" borderId="32" xfId="0" applyFont="1" applyBorder="1" applyAlignment="1">
      <alignment horizontal="right"/>
    </xf>
    <xf numFmtId="0" fontId="6" fillId="0" borderId="33" xfId="0" applyFont="1" applyBorder="1" applyAlignment="1">
      <alignment horizontal="right"/>
    </xf>
    <xf numFmtId="44" fontId="1" fillId="0" borderId="37" xfId="0" applyNumberFormat="1" applyFont="1" applyBorder="1" applyAlignment="1">
      <alignment horizontal="right"/>
    </xf>
    <xf numFmtId="164" fontId="1" fillId="4" borderId="15" xfId="0" applyNumberFormat="1" applyFont="1" applyFill="1" applyBorder="1" applyAlignment="1">
      <alignment horizontal="right"/>
    </xf>
    <xf numFmtId="164" fontId="1" fillId="4" borderId="14" xfId="0" applyNumberFormat="1" applyFont="1" applyFill="1" applyBorder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2" borderId="16" xfId="0" applyNumberFormat="1" applyFont="1" applyFill="1" applyBorder="1" applyAlignment="1">
      <alignment horizontal="right"/>
    </xf>
    <xf numFmtId="0" fontId="1" fillId="2" borderId="18" xfId="0" applyFont="1" applyFill="1" applyBorder="1" applyAlignment="1">
      <alignment horizontal="right"/>
    </xf>
    <xf numFmtId="164" fontId="1" fillId="2" borderId="18" xfId="0" applyNumberFormat="1" applyFont="1" applyFill="1" applyBorder="1" applyAlignment="1">
      <alignment horizontal="right"/>
    </xf>
    <xf numFmtId="44" fontId="1" fillId="2" borderId="18" xfId="0" applyNumberFormat="1" applyFont="1" applyFill="1" applyBorder="1" applyAlignment="1">
      <alignment horizontal="right"/>
    </xf>
    <xf numFmtId="6" fontId="1" fillId="2" borderId="18" xfId="0" applyNumberFormat="1" applyFont="1" applyFill="1" applyBorder="1" applyAlignment="1">
      <alignment horizontal="right"/>
    </xf>
    <xf numFmtId="165" fontId="1" fillId="2" borderId="18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wrapText="1"/>
    </xf>
    <xf numFmtId="0" fontId="4" fillId="0" borderId="3" xfId="0" applyFont="1" applyBorder="1"/>
    <xf numFmtId="0" fontId="2" fillId="3" borderId="5" xfId="0" applyFont="1" applyFill="1" applyBorder="1" applyAlignment="1">
      <alignment wrapText="1"/>
    </xf>
    <xf numFmtId="0" fontId="4" fillId="0" borderId="6" xfId="0" applyFont="1" applyBorder="1"/>
    <xf numFmtId="0" fontId="2" fillId="0" borderId="7" xfId="0" applyFont="1" applyBorder="1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4" fillId="0" borderId="8" xfId="0" applyFont="1" applyBorder="1"/>
    <xf numFmtId="0" fontId="2" fillId="3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1" fillId="2" borderId="21" xfId="0" applyFont="1" applyFill="1" applyBorder="1" applyAlignment="1">
      <alignment horizontal="left"/>
    </xf>
    <xf numFmtId="0" fontId="5" fillId="2" borderId="26" xfId="0" applyFont="1" applyFill="1" applyBorder="1"/>
    <xf numFmtId="0" fontId="1" fillId="4" borderId="26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31" xfId="0" applyFont="1" applyFill="1" applyBorder="1" applyAlignment="1">
      <alignment horizontal="left"/>
    </xf>
    <xf numFmtId="0" fontId="1" fillId="4" borderId="38" xfId="0" applyFont="1" applyFill="1" applyBorder="1" applyAlignment="1">
      <alignment horizontal="left"/>
    </xf>
    <xf numFmtId="0" fontId="1" fillId="4" borderId="20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8" fillId="2" borderId="31" xfId="0" applyFont="1" applyFill="1" applyBorder="1" applyAlignment="1">
      <alignment horizontal="left"/>
    </xf>
    <xf numFmtId="0" fontId="8" fillId="2" borderId="38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5" fillId="2" borderId="24" xfId="0" applyFont="1" applyFill="1" applyBorder="1"/>
    <xf numFmtId="0" fontId="5" fillId="2" borderId="14" xfId="0" applyFont="1" applyFill="1" applyBorder="1"/>
    <xf numFmtId="0" fontId="5" fillId="2" borderId="31" xfId="0" applyFont="1" applyFill="1" applyBorder="1"/>
    <xf numFmtId="0" fontId="5" fillId="2" borderId="38" xfId="0" applyFont="1" applyFill="1" applyBorder="1"/>
    <xf numFmtId="0" fontId="5" fillId="2" borderId="20" xfId="0" applyFont="1" applyFill="1" applyBorder="1"/>
    <xf numFmtId="0" fontId="5" fillId="2" borderId="34" xfId="0" applyFont="1" applyFill="1" applyBorder="1"/>
    <xf numFmtId="0" fontId="5" fillId="2" borderId="35" xfId="0" applyFont="1" applyFill="1" applyBorder="1"/>
    <xf numFmtId="0" fontId="5" fillId="2" borderId="3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jpg"/><Relationship Id="rId2" Type="http://schemas.openxmlformats.org/officeDocument/2006/relationships/image" Target="../media/image2.gif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g"/><Relationship Id="rId4" Type="http://schemas.openxmlformats.org/officeDocument/2006/relationships/image" Target="../media/image4.gif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819275" cy="895350"/>
    <xdr:pic>
      <xdr:nvPicPr>
        <xdr:cNvPr id="2" name="image7.jpg" descr="Untitled-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2</xdr:row>
      <xdr:rowOff>19050</xdr:rowOff>
    </xdr:from>
    <xdr:ext cx="733425" cy="276225"/>
    <xdr:pic>
      <xdr:nvPicPr>
        <xdr:cNvPr id="3" name="image1.gif" descr="Ingersoll-Rand Product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476250</xdr:colOff>
      <xdr:row>2</xdr:row>
      <xdr:rowOff>9525</xdr:rowOff>
    </xdr:from>
    <xdr:ext cx="962025" cy="276225"/>
    <xdr:pic>
      <xdr:nvPicPr>
        <xdr:cNvPr id="4" name="image13.gif" descr="http://www.myerstiresupply.com/banners/bannermedia/logo-coats-tire-change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704850</xdr:colOff>
      <xdr:row>2</xdr:row>
      <xdr:rowOff>28575</xdr:rowOff>
    </xdr:from>
    <xdr:ext cx="428625" cy="304800"/>
    <xdr:pic>
      <xdr:nvPicPr>
        <xdr:cNvPr id="5" name="image11.gif" descr="http://www.myerstiresupply.com/banners/bannermedia/rotary-tire-supplie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2</xdr:row>
      <xdr:rowOff>28575</xdr:rowOff>
    </xdr:from>
    <xdr:ext cx="695325" cy="3238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685800</xdr:colOff>
      <xdr:row>2</xdr:row>
      <xdr:rowOff>95250</xdr:rowOff>
    </xdr:from>
    <xdr:ext cx="504825" cy="323850"/>
    <xdr:pic>
      <xdr:nvPicPr>
        <xdr:cNvPr id="7" name="image5.png" descr="http://www.industrialaircompressors.biz/account/images/autoresize.img?picture.image.url=%2Ffiles%2F943922%2Fuploaded%2Fchampion_air_logo.gif&amp;picture.width.max=219&amp;pid=122365445771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2</xdr:row>
      <xdr:rowOff>47625</xdr:rowOff>
    </xdr:from>
    <xdr:ext cx="990600" cy="276225"/>
    <xdr:pic>
      <xdr:nvPicPr>
        <xdr:cNvPr id="8" name="image3.gif" descr="http://www.myerstiresupply.com/banners/bannermedia/logo-chicago-pneumatic-tool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48</xdr:row>
      <xdr:rowOff>28575</xdr:rowOff>
    </xdr:from>
    <xdr:ext cx="1171575" cy="333375"/>
    <xdr:pic>
      <xdr:nvPicPr>
        <xdr:cNvPr id="9" name="image2.png" descr="http://www.kentool.com/recore/img/logo-kentool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590550</xdr:colOff>
      <xdr:row>48</xdr:row>
      <xdr:rowOff>47625</xdr:rowOff>
    </xdr:from>
    <xdr:ext cx="904875" cy="409575"/>
    <xdr:pic>
      <xdr:nvPicPr>
        <xdr:cNvPr id="10" name="image10.png" descr="http://www.toolpan.com/assets/images/Robinair-Logo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47</xdr:row>
      <xdr:rowOff>123825</xdr:rowOff>
    </xdr:from>
    <xdr:ext cx="838200" cy="428625"/>
    <xdr:pic>
      <xdr:nvPicPr>
        <xdr:cNvPr id="11" name="image4.jpg" descr="https://encrypted-tbn0.gstatic.com/images?q=tbn:ANd9GcSJBzSAdfA2JgjrfF2davwkyvAQrZEsUgIfep87sVnfzWC1kkeXhQ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390525</xdr:colOff>
      <xdr:row>48</xdr:row>
      <xdr:rowOff>57150</xdr:rowOff>
    </xdr:from>
    <xdr:ext cx="714375" cy="304800"/>
    <xdr:pic>
      <xdr:nvPicPr>
        <xdr:cNvPr id="12" name="image9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409575</xdr:colOff>
      <xdr:row>48</xdr:row>
      <xdr:rowOff>57150</xdr:rowOff>
    </xdr:from>
    <xdr:ext cx="1314450" cy="314325"/>
    <xdr:pic>
      <xdr:nvPicPr>
        <xdr:cNvPr id="13" name="image8.jpg" descr="https://encrypted-tbn2.gstatic.com/images?q=tbn:ANd9GcRaNiARFtBTajv41ELw_0u2LXcGru01jnArdui-APVVLk71LWHDk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48</xdr:row>
      <xdr:rowOff>38100</xdr:rowOff>
    </xdr:from>
    <xdr:ext cx="981075" cy="323850"/>
    <xdr:pic>
      <xdr:nvPicPr>
        <xdr:cNvPr id="14" name="image12.jpg" descr="http://www.aftermarketonline.net/images/Business/2013%20BUSINESS/~lg-750x750/~lg-Snapon_Logo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myerstiresupply.com/" TargetMode="External"/><Relationship Id="rId1" Type="http://schemas.openxmlformats.org/officeDocument/2006/relationships/hyperlink" Target="mailto:fcampos@myersin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8"/>
  <sheetViews>
    <sheetView tabSelected="1" topLeftCell="A2" workbookViewId="0">
      <selection activeCell="A10" sqref="A10:E10"/>
    </sheetView>
  </sheetViews>
  <sheetFormatPr baseColWidth="10" defaultColWidth="14.5" defaultRowHeight="15" customHeight="1" x14ac:dyDescent="0.2"/>
  <cols>
    <col min="1" max="1" width="9.1640625" customWidth="1"/>
    <col min="2" max="4" width="10.6640625" customWidth="1"/>
    <col min="5" max="6" width="9.5" customWidth="1"/>
    <col min="7" max="7" width="10.6640625" customWidth="1"/>
    <col min="8" max="8" width="11.5" customWidth="1"/>
    <col min="9" max="9" width="11.33203125" customWidth="1"/>
    <col min="10" max="26" width="10.6640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x14ac:dyDescent="0.2">
      <c r="A5" s="1"/>
      <c r="B5" s="2"/>
      <c r="C5" s="2"/>
      <c r="D5" s="3" t="s">
        <v>0</v>
      </c>
      <c r="E5" s="3"/>
      <c r="F5" s="3"/>
      <c r="G5" s="4"/>
      <c r="H5" s="5"/>
      <c r="I5" s="1"/>
    </row>
    <row r="6" spans="1:10" x14ac:dyDescent="0.2">
      <c r="A6" s="1"/>
      <c r="B6" s="2"/>
      <c r="C6" s="2"/>
      <c r="D6" s="3" t="s">
        <v>1</v>
      </c>
      <c r="E6" s="3"/>
      <c r="F6" s="3"/>
      <c r="G6" s="4"/>
      <c r="H6" s="5"/>
      <c r="I6" s="1"/>
    </row>
    <row r="7" spans="1:10" x14ac:dyDescent="0.2">
      <c r="A7" s="1"/>
      <c r="B7" s="1"/>
      <c r="C7" s="1"/>
      <c r="D7" s="5" t="s">
        <v>2</v>
      </c>
      <c r="E7" s="5"/>
      <c r="F7" s="5"/>
      <c r="G7" s="5"/>
      <c r="H7" s="5"/>
      <c r="I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</row>
    <row r="9" spans="1:10" x14ac:dyDescent="0.2">
      <c r="A9" s="56" t="s">
        <v>3</v>
      </c>
      <c r="B9" s="57"/>
      <c r="C9" s="57"/>
      <c r="D9" s="57"/>
      <c r="E9" s="6"/>
      <c r="F9" s="58" t="s">
        <v>4</v>
      </c>
      <c r="G9" s="57"/>
      <c r="H9" s="57"/>
      <c r="I9" s="59"/>
    </row>
    <row r="10" spans="1:10" x14ac:dyDescent="0.2">
      <c r="A10" s="60" t="s">
        <v>5</v>
      </c>
      <c r="B10" s="61"/>
      <c r="C10" s="61"/>
      <c r="D10" s="61"/>
      <c r="E10" s="61"/>
      <c r="F10" s="62" t="s">
        <v>6</v>
      </c>
      <c r="G10" s="61"/>
      <c r="H10" s="61"/>
      <c r="I10" s="63"/>
    </row>
    <row r="11" spans="1:10" x14ac:dyDescent="0.2">
      <c r="A11" s="60" t="s">
        <v>7</v>
      </c>
      <c r="B11" s="61"/>
      <c r="C11" s="61"/>
      <c r="D11" s="61"/>
      <c r="E11" s="61"/>
      <c r="F11" s="62" t="s">
        <v>8</v>
      </c>
      <c r="G11" s="61"/>
      <c r="H11" s="61"/>
      <c r="I11" s="63"/>
    </row>
    <row r="12" spans="1:10" x14ac:dyDescent="0.2">
      <c r="A12" s="7" t="s">
        <v>9</v>
      </c>
      <c r="B12" s="8"/>
      <c r="C12" s="8"/>
      <c r="D12" s="8"/>
      <c r="E12" s="8"/>
      <c r="F12" s="8"/>
      <c r="G12" s="8"/>
      <c r="H12" s="8"/>
      <c r="I12" s="9"/>
    </row>
    <row r="13" spans="1:10" x14ac:dyDescent="0.2">
      <c r="A13" s="10" t="s">
        <v>10</v>
      </c>
      <c r="B13" s="8"/>
      <c r="C13" s="8"/>
      <c r="D13" s="8"/>
      <c r="E13" s="8"/>
      <c r="F13" s="8"/>
      <c r="G13" s="8"/>
      <c r="H13" s="8"/>
      <c r="I13" s="9"/>
    </row>
    <row r="14" spans="1:10" ht="19.5" customHeight="1" x14ac:dyDescent="0.2">
      <c r="A14" s="11" t="s">
        <v>11</v>
      </c>
      <c r="B14" s="64" t="s">
        <v>12</v>
      </c>
      <c r="C14" s="65"/>
      <c r="D14" s="65"/>
      <c r="E14" s="65"/>
      <c r="F14" s="65"/>
      <c r="G14" s="12" t="s">
        <v>13</v>
      </c>
      <c r="H14" s="12" t="s">
        <v>14</v>
      </c>
      <c r="I14" s="13" t="s">
        <v>15</v>
      </c>
      <c r="J14" s="14" t="s">
        <v>16</v>
      </c>
    </row>
    <row r="15" spans="1:10" x14ac:dyDescent="0.2">
      <c r="A15" s="29"/>
      <c r="B15" s="68"/>
      <c r="C15" s="69"/>
      <c r="D15" s="69"/>
      <c r="E15" s="69"/>
      <c r="F15" s="70"/>
      <c r="G15" s="35"/>
      <c r="H15" s="47"/>
      <c r="I15" s="48">
        <f>(G15*H15)</f>
        <v>0</v>
      </c>
    </row>
    <row r="16" spans="1:10" x14ac:dyDescent="0.2">
      <c r="A16" s="30"/>
      <c r="B16" s="71"/>
      <c r="C16" s="72"/>
      <c r="D16" s="72"/>
      <c r="E16" s="72"/>
      <c r="F16" s="73"/>
      <c r="G16" s="36"/>
      <c r="H16" s="49"/>
      <c r="I16" s="50"/>
    </row>
    <row r="17" spans="1:9" x14ac:dyDescent="0.2">
      <c r="A17" s="30"/>
      <c r="B17" s="74"/>
      <c r="C17" s="75"/>
      <c r="D17" s="75"/>
      <c r="E17" s="75"/>
      <c r="F17" s="76"/>
      <c r="G17" s="36"/>
      <c r="H17" s="49"/>
      <c r="I17" s="50"/>
    </row>
    <row r="18" spans="1:9" x14ac:dyDescent="0.2">
      <c r="A18" s="30"/>
      <c r="B18" s="74"/>
      <c r="C18" s="75"/>
      <c r="D18" s="75"/>
      <c r="E18" s="75"/>
      <c r="F18" s="76"/>
      <c r="G18" s="36"/>
      <c r="H18" s="49"/>
      <c r="I18" s="50"/>
    </row>
    <row r="19" spans="1:9" x14ac:dyDescent="0.2">
      <c r="A19" s="30"/>
      <c r="B19" s="71"/>
      <c r="C19" s="72"/>
      <c r="D19" s="72"/>
      <c r="E19" s="72"/>
      <c r="F19" s="73"/>
      <c r="G19" s="36"/>
      <c r="H19" s="49"/>
      <c r="I19" s="50"/>
    </row>
    <row r="20" spans="1:9" x14ac:dyDescent="0.2">
      <c r="A20" s="30"/>
      <c r="B20" s="71"/>
      <c r="C20" s="72"/>
      <c r="D20" s="72"/>
      <c r="E20" s="72"/>
      <c r="F20" s="73"/>
      <c r="G20" s="36"/>
      <c r="H20" s="47"/>
      <c r="I20" s="47"/>
    </row>
    <row r="21" spans="1:9" ht="15.75" customHeight="1" x14ac:dyDescent="0.2">
      <c r="A21" s="31"/>
      <c r="B21" s="74"/>
      <c r="C21" s="75"/>
      <c r="D21" s="75"/>
      <c r="E21" s="75"/>
      <c r="F21" s="76"/>
      <c r="G21" s="37"/>
      <c r="H21" s="52"/>
      <c r="I21" s="53"/>
    </row>
    <row r="22" spans="1:9" ht="15.75" customHeight="1" x14ac:dyDescent="0.2">
      <c r="A22" s="31"/>
      <c r="B22" s="74"/>
      <c r="C22" s="75"/>
      <c r="D22" s="75"/>
      <c r="E22" s="75"/>
      <c r="F22" s="76"/>
      <c r="G22" s="38"/>
      <c r="H22" s="52"/>
      <c r="I22" s="53"/>
    </row>
    <row r="23" spans="1:9" ht="15.75" customHeight="1" x14ac:dyDescent="0.2">
      <c r="A23" s="31"/>
      <c r="B23" s="74"/>
      <c r="C23" s="75"/>
      <c r="D23" s="75"/>
      <c r="E23" s="75"/>
      <c r="F23" s="76"/>
      <c r="G23" s="38"/>
      <c r="H23" s="52"/>
      <c r="I23" s="53"/>
    </row>
    <row r="24" spans="1:9" ht="13.5" customHeight="1" x14ac:dyDescent="0.2">
      <c r="A24" s="32"/>
      <c r="B24" s="74"/>
      <c r="C24" s="75"/>
      <c r="D24" s="75"/>
      <c r="E24" s="75"/>
      <c r="F24" s="76"/>
      <c r="G24" s="39"/>
      <c r="H24" s="52"/>
      <c r="I24" s="52"/>
    </row>
    <row r="25" spans="1:9" ht="15.75" customHeight="1" x14ac:dyDescent="0.2">
      <c r="A25" s="31"/>
      <c r="B25" s="74"/>
      <c r="C25" s="75"/>
      <c r="D25" s="75"/>
      <c r="E25" s="75"/>
      <c r="F25" s="76"/>
      <c r="G25" s="37"/>
      <c r="H25" s="53"/>
      <c r="I25" s="53"/>
    </row>
    <row r="26" spans="1:9" ht="15.75" customHeight="1" x14ac:dyDescent="0.2">
      <c r="A26" s="33"/>
      <c r="B26" s="74"/>
      <c r="C26" s="75"/>
      <c r="D26" s="75"/>
      <c r="E26" s="75"/>
      <c r="F26" s="76"/>
      <c r="G26" s="37"/>
      <c r="H26" s="53"/>
      <c r="I26" s="53"/>
    </row>
    <row r="27" spans="1:9" x14ac:dyDescent="0.2">
      <c r="A27" s="33"/>
      <c r="B27" s="74"/>
      <c r="C27" s="75"/>
      <c r="D27" s="75"/>
      <c r="E27" s="75"/>
      <c r="F27" s="76"/>
      <c r="G27" s="37"/>
      <c r="H27" s="53"/>
      <c r="I27" s="53"/>
    </row>
    <row r="28" spans="1:9" ht="15.75" customHeight="1" x14ac:dyDescent="0.2">
      <c r="A28" s="31"/>
      <c r="B28" s="74"/>
      <c r="C28" s="75"/>
      <c r="D28" s="75"/>
      <c r="E28" s="75"/>
      <c r="F28" s="76"/>
      <c r="G28" s="37"/>
      <c r="H28" s="53"/>
      <c r="I28" s="53"/>
    </row>
    <row r="29" spans="1:9" ht="15.75" customHeight="1" x14ac:dyDescent="0.2">
      <c r="A29" s="31"/>
      <c r="B29" s="74"/>
      <c r="C29" s="75"/>
      <c r="D29" s="75"/>
      <c r="E29" s="75"/>
      <c r="F29" s="76"/>
      <c r="G29" s="37"/>
      <c r="H29" s="53"/>
      <c r="I29" s="53"/>
    </row>
    <row r="30" spans="1:9" ht="15.75" customHeight="1" x14ac:dyDescent="0.2">
      <c r="A30" s="31"/>
      <c r="B30" s="74"/>
      <c r="C30" s="75"/>
      <c r="D30" s="75"/>
      <c r="E30" s="75"/>
      <c r="F30" s="76"/>
      <c r="G30" s="37"/>
      <c r="H30" s="54"/>
      <c r="I30" s="55"/>
    </row>
    <row r="31" spans="1:9" ht="15.75" customHeight="1" x14ac:dyDescent="0.2">
      <c r="A31" s="31"/>
      <c r="B31" s="74"/>
      <c r="C31" s="75"/>
      <c r="D31" s="75"/>
      <c r="E31" s="75"/>
      <c r="F31" s="76"/>
      <c r="G31" s="37"/>
      <c r="H31" s="51"/>
      <c r="I31" s="51"/>
    </row>
    <row r="32" spans="1:9" ht="15.75" customHeight="1" x14ac:dyDescent="0.2">
      <c r="A32" s="31"/>
      <c r="B32" s="74"/>
      <c r="C32" s="75"/>
      <c r="D32" s="75"/>
      <c r="E32" s="75"/>
      <c r="F32" s="76"/>
      <c r="G32" s="37"/>
      <c r="H32" s="51"/>
      <c r="I32" s="51"/>
    </row>
    <row r="33" spans="1:9" ht="15.75" customHeight="1" x14ac:dyDescent="0.2">
      <c r="A33" s="31"/>
      <c r="B33" s="74"/>
      <c r="C33" s="75"/>
      <c r="D33" s="75"/>
      <c r="E33" s="75"/>
      <c r="F33" s="76"/>
      <c r="G33" s="37"/>
      <c r="H33" s="51"/>
      <c r="I33" s="51"/>
    </row>
    <row r="34" spans="1:9" ht="15.75" customHeight="1" x14ac:dyDescent="0.2">
      <c r="A34" s="31"/>
      <c r="B34" s="77"/>
      <c r="C34" s="78"/>
      <c r="D34" s="78"/>
      <c r="E34" s="78"/>
      <c r="F34" s="79"/>
      <c r="G34" s="37"/>
      <c r="H34" s="51"/>
      <c r="I34" s="51"/>
    </row>
    <row r="35" spans="1:9" ht="15.75" customHeight="1" x14ac:dyDescent="0.2">
      <c r="A35" s="31"/>
      <c r="B35" s="74"/>
      <c r="C35" s="75"/>
      <c r="D35" s="75"/>
      <c r="E35" s="75"/>
      <c r="F35" s="76"/>
      <c r="G35" s="37"/>
      <c r="H35" s="51"/>
      <c r="I35" s="51"/>
    </row>
    <row r="36" spans="1:9" ht="15.75" customHeight="1" x14ac:dyDescent="0.2">
      <c r="A36" s="34"/>
      <c r="B36" s="66"/>
      <c r="C36" s="80"/>
      <c r="D36" s="80"/>
      <c r="E36" s="80"/>
      <c r="F36" s="81"/>
      <c r="G36" s="37"/>
      <c r="H36" s="51"/>
      <c r="I36" s="51"/>
    </row>
    <row r="37" spans="1:9" ht="6.75" customHeight="1" x14ac:dyDescent="0.2">
      <c r="A37" s="15"/>
      <c r="B37" s="16"/>
      <c r="C37" s="16"/>
      <c r="D37" s="16"/>
      <c r="E37" s="16"/>
      <c r="F37" s="16"/>
      <c r="G37" s="17"/>
      <c r="H37" s="17"/>
      <c r="I37" s="18"/>
    </row>
    <row r="38" spans="1:9" ht="15.75" customHeight="1" x14ac:dyDescent="0.2">
      <c r="A38" s="67" t="s">
        <v>17</v>
      </c>
      <c r="B38" s="82"/>
      <c r="C38" s="82"/>
      <c r="D38" s="82"/>
      <c r="E38" s="82"/>
      <c r="F38" s="83"/>
      <c r="G38" s="19" t="s">
        <v>18</v>
      </c>
      <c r="H38" s="40">
        <f t="shared" ref="H38:I38" si="0">SUM(H15:H36)</f>
        <v>0</v>
      </c>
      <c r="I38" s="41">
        <f t="shared" si="0"/>
        <v>0</v>
      </c>
    </row>
    <row r="39" spans="1:9" ht="15.75" customHeight="1" x14ac:dyDescent="0.2">
      <c r="A39" s="84" t="s">
        <v>19</v>
      </c>
      <c r="B39" s="85"/>
      <c r="C39" s="85"/>
      <c r="D39" s="85"/>
      <c r="E39" s="85"/>
      <c r="F39" s="86"/>
      <c r="G39" s="20" t="s">
        <v>20</v>
      </c>
      <c r="H39" s="42">
        <f t="shared" ref="H39:I39" si="1">H38*0.13</f>
        <v>0</v>
      </c>
      <c r="I39" s="43">
        <f t="shared" si="1"/>
        <v>0</v>
      </c>
    </row>
    <row r="40" spans="1:9" ht="15.75" customHeight="1" x14ac:dyDescent="0.2">
      <c r="A40" s="84" t="s">
        <v>21</v>
      </c>
      <c r="B40" s="85"/>
      <c r="C40" s="85"/>
      <c r="D40" s="85"/>
      <c r="E40" s="85"/>
      <c r="F40" s="86"/>
      <c r="G40" s="21"/>
      <c r="H40" s="44"/>
      <c r="I40" s="45"/>
    </row>
    <row r="41" spans="1:9" ht="15.75" customHeight="1" thickBot="1" x14ac:dyDescent="0.25">
      <c r="A41" s="87" t="s">
        <v>22</v>
      </c>
      <c r="B41" s="88"/>
      <c r="C41" s="88"/>
      <c r="D41" s="88"/>
      <c r="E41" s="88"/>
      <c r="F41" s="89"/>
      <c r="G41" s="22" t="s">
        <v>23</v>
      </c>
      <c r="H41" s="46">
        <f t="shared" ref="H41:I41" si="2">SUM(H38+H39)</f>
        <v>0</v>
      </c>
      <c r="I41" s="46">
        <f t="shared" si="2"/>
        <v>0</v>
      </c>
    </row>
    <row r="42" spans="1:9" ht="15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</row>
    <row r="43" spans="1:9" ht="1.5" customHeight="1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ht="15.75" customHeight="1" x14ac:dyDescent="0.2">
      <c r="A44" s="24" t="s">
        <v>24</v>
      </c>
      <c r="B44" s="1"/>
      <c r="C44" s="1"/>
      <c r="D44" s="1"/>
      <c r="E44" s="1"/>
      <c r="F44" s="1"/>
      <c r="G44" s="1"/>
      <c r="H44" s="1"/>
      <c r="I44" s="1"/>
    </row>
    <row r="45" spans="1:9" ht="15.75" customHeight="1" x14ac:dyDescent="0.2">
      <c r="A45" s="24" t="s">
        <v>25</v>
      </c>
      <c r="B45" s="1"/>
      <c r="C45" s="1"/>
      <c r="D45" s="1"/>
      <c r="E45" s="1"/>
      <c r="F45" s="1"/>
      <c r="G45" s="1"/>
      <c r="H45" s="1"/>
      <c r="I45" s="1"/>
    </row>
    <row r="46" spans="1:9" ht="15.75" customHeight="1" x14ac:dyDescent="0.2">
      <c r="A46" s="24" t="s">
        <v>26</v>
      </c>
      <c r="B46" s="1"/>
      <c r="C46" s="1"/>
      <c r="D46" s="1"/>
      <c r="E46" s="1"/>
      <c r="F46" s="1"/>
      <c r="G46" s="1"/>
      <c r="H46" s="1"/>
      <c r="I46" s="1"/>
    </row>
    <row r="47" spans="1:9" ht="15.75" customHeight="1" x14ac:dyDescent="0.2">
      <c r="A47" s="25" t="s">
        <v>27</v>
      </c>
      <c r="B47" s="1"/>
      <c r="C47" s="1"/>
      <c r="D47" s="1"/>
      <c r="E47" s="1"/>
      <c r="F47" s="1"/>
      <c r="G47" s="1"/>
      <c r="H47" s="1"/>
      <c r="I47" s="1"/>
    </row>
    <row r="48" spans="1:9" ht="15.75" customHeight="1" x14ac:dyDescent="0.2">
      <c r="A48" s="26" t="s">
        <v>28</v>
      </c>
      <c r="B48" s="1"/>
      <c r="C48" s="1"/>
      <c r="D48" s="1"/>
      <c r="E48" s="27"/>
      <c r="F48" s="28" t="s">
        <v>29</v>
      </c>
      <c r="G48" s="27"/>
      <c r="H48" s="27"/>
      <c r="I48" s="27"/>
    </row>
    <row r="49" spans="1:9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ht="15.75" customHeight="1" x14ac:dyDescent="0.2">
      <c r="B50" s="8"/>
      <c r="E50" s="8"/>
      <c r="F50" s="8"/>
      <c r="I50" s="8"/>
    </row>
    <row r="51" spans="1:9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9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3">
    <mergeCell ref="A40:F40"/>
    <mergeCell ref="A41:F41"/>
    <mergeCell ref="B20:F20"/>
    <mergeCell ref="B19:F19"/>
    <mergeCell ref="B26:F26"/>
    <mergeCell ref="B27:F27"/>
    <mergeCell ref="B28:F28"/>
    <mergeCell ref="B29:F29"/>
    <mergeCell ref="B30:F30"/>
    <mergeCell ref="B32:F32"/>
    <mergeCell ref="B33:F33"/>
    <mergeCell ref="A38:F38"/>
    <mergeCell ref="A39:F39"/>
    <mergeCell ref="B14:F14"/>
    <mergeCell ref="B36:F36"/>
    <mergeCell ref="B35:F35"/>
    <mergeCell ref="B34:F34"/>
    <mergeCell ref="B31:F31"/>
    <mergeCell ref="B18:F18"/>
    <mergeCell ref="B17:F17"/>
    <mergeCell ref="B16:F16"/>
    <mergeCell ref="B15:F15"/>
    <mergeCell ref="B25:F25"/>
    <mergeCell ref="B24:F24"/>
    <mergeCell ref="B23:F23"/>
    <mergeCell ref="B22:F22"/>
    <mergeCell ref="B21:F21"/>
    <mergeCell ref="A9:D9"/>
    <mergeCell ref="F9:I9"/>
    <mergeCell ref="A10:E10"/>
    <mergeCell ref="F10:I10"/>
    <mergeCell ref="A11:E11"/>
    <mergeCell ref="F11:I11"/>
  </mergeCells>
  <hyperlinks>
    <hyperlink ref="A47" r:id="rId1" xr:uid="{00000000-0004-0000-0000-000000000000}"/>
    <hyperlink ref="A48" r:id="rId2" xr:uid="{00000000-0004-0000-0000-000001000000}"/>
  </hyperlinks>
  <printOptions horizontalCentered="1"/>
  <pageMargins left="0.31496062992125984" right="0.31496062992125984" top="0.15748031496062992" bottom="0.35433070866141736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MYERS-RE</dc:creator>
  <cp:lastModifiedBy>Emanuel Pena</cp:lastModifiedBy>
  <dcterms:created xsi:type="dcterms:W3CDTF">2014-02-24T21:46:17Z</dcterms:created>
  <dcterms:modified xsi:type="dcterms:W3CDTF">2023-03-13T20:35:02Z</dcterms:modified>
</cp:coreProperties>
</file>