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405" windowWidth="14805" windowHeight="77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E44" i="1" l="1"/>
  <c r="F44" i="1"/>
  <c r="G44" i="1"/>
  <c r="H44" i="1"/>
  <c r="I44" i="1"/>
  <c r="J44" i="1"/>
  <c r="K44" i="1"/>
  <c r="L44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R44" i="1" l="1"/>
  <c r="S44" i="1"/>
  <c r="O44" i="1"/>
  <c r="M44" i="1"/>
  <c r="D44" i="1" l="1"/>
  <c r="N44" i="1"/>
  <c r="P44" i="1"/>
  <c r="Q44" i="1"/>
  <c r="T44" i="1"/>
  <c r="W10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9" i="1" l="1"/>
  <c r="C44" i="1"/>
  <c r="U44" i="1"/>
  <c r="B44" i="1" l="1"/>
  <c r="V44" i="1"/>
  <c r="W8" i="1" l="1"/>
  <c r="W41" i="1" l="1"/>
  <c r="W42" i="1"/>
  <c r="W43" i="1"/>
  <c r="W44" i="1" l="1"/>
</calcChain>
</file>

<file path=xl/sharedStrings.xml><?xml version="1.0" encoding="utf-8"?>
<sst xmlns="http://schemas.openxmlformats.org/spreadsheetml/2006/main" count="64" uniqueCount="64">
  <si>
    <t>KOD IZBORNE UTRKE:</t>
  </si>
  <si>
    <t>IZBORNA UTRKA:</t>
  </si>
  <si>
    <t>Biračko mjesto:</t>
  </si>
  <si>
    <t>Ukupno za biračko mjesto:</t>
  </si>
  <si>
    <t>ODSUSTVO</t>
  </si>
  <si>
    <t>POŠTOM</t>
  </si>
  <si>
    <t>Ukupno:</t>
  </si>
  <si>
    <t>POTVRĐENI</t>
  </si>
  <si>
    <t>HDZ BIH - HRVATSKA DEMOKRATSKA ZAJEDNICA BIH</t>
  </si>
  <si>
    <t>NARODNA STRANKA RADOM ZA BOLJITAK</t>
  </si>
  <si>
    <t>HSP BIH - HRVATSKA STRANKA PRAVA BOSNE I HERCEGOVINE</t>
  </si>
  <si>
    <t>HDZ 1990- HRVATSKA DEMOKRATSKA ZAJEDNICA 1990</t>
  </si>
  <si>
    <t>HKDU BIH HRVATSKA KRŠĆANSKA DEMOKRATSKA UNIJA BIH</t>
  </si>
  <si>
    <t>HRVATSKI PRAVAŠKI BLOK BIH</t>
  </si>
  <si>
    <t>150NA</t>
  </si>
  <si>
    <t>OPĆINSKO VIJEĆE ŠIROKI BRIJEG</t>
  </si>
  <si>
    <t>HSP DR. ANTE STARČEVIĆ BIH</t>
  </si>
  <si>
    <t>HSP HERCEG-BOSNE</t>
  </si>
  <si>
    <t>PINJUH SANDRA - NEOVISNI KANDIDAT</t>
  </si>
  <si>
    <t>IVANKOVIĆ JURE - NEOVISNI KANDIDAT</t>
  </si>
  <si>
    <t>SABLJIĆ JOSIP - NEOVISNI KANDIDAT</t>
  </si>
  <si>
    <t>KRALJEVIĆ ANA - NEOVISNI KANDIDAT</t>
  </si>
  <si>
    <t>MILIČEVIĆ MARIO - NEOVISNI KANDIDAT</t>
  </si>
  <si>
    <t>GRBEŠIĆ IVAN - NEOVISNI KANDIDAT</t>
  </si>
  <si>
    <t>SLIŠKOVIĆ MARIO - NEOVISNI KANDIDAT</t>
  </si>
  <si>
    <t>HRKAĆ BRANKO - NEOVISNI KANDIDAT</t>
  </si>
  <si>
    <t>KOPILAŠ RUŽICA - NEOVISNI KANDIDAT</t>
  </si>
  <si>
    <t>NEOVISNA LISTA SOS ŠIROKI BRIJEG</t>
  </si>
  <si>
    <t>STRANKA PENZIONERA - UMIROVLJENIKA BOSNE I HERCEGOVINE SP-U BIH</t>
  </si>
  <si>
    <t>HRVATSKA DEMOKRATSKA UNIJA BIH</t>
  </si>
  <si>
    <t>DRAGAN BOKŠIĆ - NEZAVISNI KANDIDAT</t>
  </si>
  <si>
    <t>150A001</t>
  </si>
  <si>
    <t>150A002</t>
  </si>
  <si>
    <t>150A003</t>
  </si>
  <si>
    <t>150A004A</t>
  </si>
  <si>
    <t>150A004B</t>
  </si>
  <si>
    <t>150A005</t>
  </si>
  <si>
    <t>150A006</t>
  </si>
  <si>
    <t>150A007</t>
  </si>
  <si>
    <t>150A008</t>
  </si>
  <si>
    <t>150A009</t>
  </si>
  <si>
    <t>150A010</t>
  </si>
  <si>
    <t>150A011</t>
  </si>
  <si>
    <t>150A012</t>
  </si>
  <si>
    <t>150A013</t>
  </si>
  <si>
    <t>150A014</t>
  </si>
  <si>
    <t>150A015</t>
  </si>
  <si>
    <t>150A016</t>
  </si>
  <si>
    <t>150A017</t>
  </si>
  <si>
    <t>150A018</t>
  </si>
  <si>
    <t>150A019</t>
  </si>
  <si>
    <t>150A020</t>
  </si>
  <si>
    <t>150A021</t>
  </si>
  <si>
    <t>150A022</t>
  </si>
  <si>
    <t>150A023</t>
  </si>
  <si>
    <t>150A024</t>
  </si>
  <si>
    <t>150A025</t>
  </si>
  <si>
    <t>150A026</t>
  </si>
  <si>
    <t>150A027</t>
  </si>
  <si>
    <t>150A028</t>
  </si>
  <si>
    <t>150A029</t>
  </si>
  <si>
    <t>150A030</t>
  </si>
  <si>
    <t>150A031</t>
  </si>
  <si>
    <t>150A032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</si>
</sst>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/>
    <xf numFmtId="49" fontId="1" fillId="0" borderId="1" xfId="0" applyNumberFormat="1" applyFont="1" applyBorder="1"/>
    <xf numFmtId="0" fontId="2" fillId="0" borderId="0" xfId="0" applyFont="1" applyBorder="1"/>
    <xf numFmtId="49" fontId="1" fillId="0" borderId="2" xfId="0" applyNumberFormat="1" applyFont="1" applyBorder="1"/>
    <xf numFmtId="49" fontId="3" fillId="0" borderId="3" xfId="0" quotePrefix="1" applyNumberFormat="1" applyFont="1" applyBorder="1" applyAlignment="1">
      <alignment horizontal="center" vertical="center" wrapText="1"/>
    </xf>
    <xf numFmtId="49" fontId="3" fillId="0" borderId="4" xfId="0" applyNumberFormat="1" applyFont="1" applyBorder="1" applyAlignment="1">
      <alignment horizontal="center" vertical="center" wrapText="1"/>
    </xf>
    <xf numFmtId="49" fontId="3" fillId="0" borderId="5" xfId="0" applyNumberFormat="1" applyFont="1" applyBorder="1" applyAlignment="1">
      <alignment horizontal="center" vertical="center" wrapText="1"/>
    </xf>
    <xf numFmtId="0" fontId="4" fillId="0" borderId="6" xfId="0" applyFont="1" applyBorder="1"/>
    <xf numFmtId="0" fontId="2" fillId="0" borderId="7" xfId="0" applyFont="1" applyBorder="1"/>
    <xf numFmtId="0" fontId="3" fillId="0" borderId="8" xfId="0" applyFont="1" applyBorder="1"/>
    <xf numFmtId="0" fontId="4" fillId="0" borderId="9" xfId="0" applyFont="1" applyBorder="1"/>
    <xf numFmtId="0" fontId="2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W44"/>
  <sheetViews>
    <sheetView tabSelected="1" zoomScaleNormal="100" workbookViewId="0">
      <pane ySplit="7" topLeftCell="A8" activePane="bottomLeft" state="frozen"/>
      <selection pane="bottomLeft"/>
    </sheetView>
  </sheetViews>
  <sheetFormatPr defaultRowHeight="15" x14ac:dyDescent="0.25"/>
  <cols>
    <col min="1" max="1" width="23.42578125" bestFit="1" customWidth="1"/>
    <col min="2" max="22" width="20.28515625" customWidth="1"/>
    <col min="23" max="23" width="20" customWidth="1"/>
  </cols>
  <sheetData>
    <row r="4" spans="1:23" x14ac:dyDescent="0.25">
      <c r="A4" s="1" t="s">
        <v>0</v>
      </c>
      <c r="B4" s="2" t="s">
        <v>14</v>
      </c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3"/>
      <c r="W4" s="3"/>
    </row>
    <row r="5" spans="1:23" x14ac:dyDescent="0.25">
      <c r="A5" s="1" t="s">
        <v>1</v>
      </c>
      <c r="B5" s="4" t="s">
        <v>15</v>
      </c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3"/>
      <c r="W5" s="3"/>
    </row>
    <row r="6" spans="1:23" ht="15.75" thickBo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63.75" thickBot="1" x14ac:dyDescent="0.3">
      <c r="A7" s="5" t="s">
        <v>2</v>
      </c>
      <c r="B7" s="6" t="s">
        <v>16</v>
      </c>
      <c r="C7" s="6" t="s">
        <v>17</v>
      </c>
      <c r="D7" s="6" t="s">
        <v>18</v>
      </c>
      <c r="E7" s="6" t="s">
        <v>19</v>
      </c>
      <c r="F7" s="6" t="s">
        <v>20</v>
      </c>
      <c r="G7" s="6" t="s">
        <v>21</v>
      </c>
      <c r="H7" s="6" t="s">
        <v>22</v>
      </c>
      <c r="I7" s="6" t="s">
        <v>23</v>
      </c>
      <c r="J7" s="6" t="s">
        <v>24</v>
      </c>
      <c r="K7" s="6" t="s">
        <v>25</v>
      </c>
      <c r="L7" s="6" t="s">
        <v>26</v>
      </c>
      <c r="M7" s="6" t="s">
        <v>27</v>
      </c>
      <c r="N7" s="6" t="s">
        <v>8</v>
      </c>
      <c r="O7" s="6" t="s">
        <v>12</v>
      </c>
      <c r="P7" s="6" t="s">
        <v>9</v>
      </c>
      <c r="Q7" s="6" t="s">
        <v>28</v>
      </c>
      <c r="R7" s="6" t="s">
        <v>13</v>
      </c>
      <c r="S7" s="6" t="s">
        <v>29</v>
      </c>
      <c r="T7" s="6" t="s">
        <v>30</v>
      </c>
      <c r="U7" s="6" t="s">
        <v>10</v>
      </c>
      <c r="V7" s="6" t="s">
        <v>11</v>
      </c>
      <c r="W7" s="7" t="s">
        <v>3</v>
      </c>
    </row>
    <row r="8" spans="1:23" x14ac:dyDescent="0.25">
      <c r="A8" s="8" t="s">
        <v>31</v>
      </c>
      <c r="B8" s="9">
        <v>7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4</v>
      </c>
      <c r="N8" s="9">
        <v>237</v>
      </c>
      <c r="O8" s="9">
        <v>12</v>
      </c>
      <c r="P8" s="9">
        <v>74</v>
      </c>
      <c r="Q8" s="9">
        <v>10</v>
      </c>
      <c r="R8" s="9">
        <v>8</v>
      </c>
      <c r="S8" s="9">
        <v>0</v>
      </c>
      <c r="T8" s="9">
        <v>0</v>
      </c>
      <c r="U8" s="9">
        <v>141</v>
      </c>
      <c r="V8" s="9">
        <v>24</v>
      </c>
      <c r="W8" s="10">
        <f t="shared" ref="W8:W44" si="0">SUM(B8:V8)</f>
        <v>517</v>
      </c>
    </row>
    <row r="9" spans="1:23" x14ac:dyDescent="0.25">
      <c r="A9" s="8" t="s">
        <v>32</v>
      </c>
      <c r="B9" s="9">
        <v>6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1</v>
      </c>
      <c r="N9" s="9">
        <v>115</v>
      </c>
      <c r="O9" s="9">
        <v>11</v>
      </c>
      <c r="P9" s="9">
        <v>101</v>
      </c>
      <c r="Q9" s="9">
        <v>8</v>
      </c>
      <c r="R9" s="9">
        <v>5</v>
      </c>
      <c r="S9" s="9">
        <v>0</v>
      </c>
      <c r="T9" s="9">
        <v>0</v>
      </c>
      <c r="U9" s="9">
        <v>10</v>
      </c>
      <c r="V9" s="9">
        <v>64</v>
      </c>
      <c r="W9" s="10">
        <f t="shared" si="0"/>
        <v>321</v>
      </c>
    </row>
    <row r="10" spans="1:23" x14ac:dyDescent="0.25">
      <c r="A10" s="8" t="s">
        <v>33</v>
      </c>
      <c r="B10" s="9">
        <v>10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3</v>
      </c>
      <c r="N10" s="9">
        <v>191</v>
      </c>
      <c r="O10" s="9">
        <v>7</v>
      </c>
      <c r="P10" s="9">
        <v>24</v>
      </c>
      <c r="Q10" s="9">
        <v>20</v>
      </c>
      <c r="R10" s="9">
        <v>15</v>
      </c>
      <c r="S10" s="9">
        <v>0</v>
      </c>
      <c r="T10" s="9">
        <v>0</v>
      </c>
      <c r="U10" s="9">
        <v>85</v>
      </c>
      <c r="V10" s="9">
        <v>28</v>
      </c>
      <c r="W10" s="10">
        <f t="shared" si="0"/>
        <v>383</v>
      </c>
    </row>
    <row r="11" spans="1:23" x14ac:dyDescent="0.25">
      <c r="A11" s="8" t="s">
        <v>34</v>
      </c>
      <c r="B11" s="9">
        <v>30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9</v>
      </c>
      <c r="N11" s="9">
        <v>86</v>
      </c>
      <c r="O11" s="9">
        <v>4</v>
      </c>
      <c r="P11" s="9">
        <v>19</v>
      </c>
      <c r="Q11" s="9">
        <v>14</v>
      </c>
      <c r="R11" s="9">
        <v>2</v>
      </c>
      <c r="S11" s="9">
        <v>0</v>
      </c>
      <c r="T11" s="9">
        <v>0</v>
      </c>
      <c r="U11" s="9">
        <v>37</v>
      </c>
      <c r="V11" s="9">
        <v>56</v>
      </c>
      <c r="W11" s="10">
        <f t="shared" si="0"/>
        <v>257</v>
      </c>
    </row>
    <row r="12" spans="1:23" x14ac:dyDescent="0.25">
      <c r="A12" s="8" t="s">
        <v>35</v>
      </c>
      <c r="B12" s="9">
        <v>8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2</v>
      </c>
      <c r="K12" s="9">
        <v>0</v>
      </c>
      <c r="L12" s="9">
        <v>0</v>
      </c>
      <c r="M12" s="9">
        <v>8</v>
      </c>
      <c r="N12" s="9">
        <v>79</v>
      </c>
      <c r="O12" s="9">
        <v>11</v>
      </c>
      <c r="P12" s="9">
        <v>9</v>
      </c>
      <c r="Q12" s="9">
        <v>14</v>
      </c>
      <c r="R12" s="9">
        <v>2</v>
      </c>
      <c r="S12" s="9">
        <v>0</v>
      </c>
      <c r="T12" s="9">
        <v>0</v>
      </c>
      <c r="U12" s="9">
        <v>5</v>
      </c>
      <c r="V12" s="9">
        <v>101</v>
      </c>
      <c r="W12" s="10">
        <f t="shared" si="0"/>
        <v>240</v>
      </c>
    </row>
    <row r="13" spans="1:23" x14ac:dyDescent="0.25">
      <c r="A13" s="8" t="s">
        <v>36</v>
      </c>
      <c r="B13" s="9">
        <v>33</v>
      </c>
      <c r="C13" s="9">
        <v>1</v>
      </c>
      <c r="D13" s="9">
        <v>0</v>
      </c>
      <c r="E13" s="9">
        <v>0</v>
      </c>
      <c r="F13" s="9">
        <v>0</v>
      </c>
      <c r="G13" s="9">
        <v>0</v>
      </c>
      <c r="H13" s="9">
        <v>2</v>
      </c>
      <c r="I13" s="9">
        <v>0</v>
      </c>
      <c r="J13" s="9">
        <v>0</v>
      </c>
      <c r="K13" s="9">
        <v>0</v>
      </c>
      <c r="L13" s="9">
        <v>0</v>
      </c>
      <c r="M13" s="9">
        <v>33</v>
      </c>
      <c r="N13" s="9">
        <v>225</v>
      </c>
      <c r="O13" s="9">
        <v>27</v>
      </c>
      <c r="P13" s="9">
        <v>63</v>
      </c>
      <c r="Q13" s="9">
        <v>18</v>
      </c>
      <c r="R13" s="9">
        <v>0</v>
      </c>
      <c r="S13" s="9">
        <v>4</v>
      </c>
      <c r="T13" s="9">
        <v>0</v>
      </c>
      <c r="U13" s="9">
        <v>41</v>
      </c>
      <c r="V13" s="9">
        <v>67</v>
      </c>
      <c r="W13" s="10">
        <f t="shared" si="0"/>
        <v>514</v>
      </c>
    </row>
    <row r="14" spans="1:23" x14ac:dyDescent="0.25">
      <c r="A14" s="8" t="s">
        <v>37</v>
      </c>
      <c r="B14" s="9">
        <v>21</v>
      </c>
      <c r="C14" s="9">
        <v>1</v>
      </c>
      <c r="D14" s="9">
        <v>1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1</v>
      </c>
      <c r="K14" s="9">
        <v>0</v>
      </c>
      <c r="L14" s="9">
        <v>2</v>
      </c>
      <c r="M14" s="9">
        <v>12</v>
      </c>
      <c r="N14" s="9">
        <v>233</v>
      </c>
      <c r="O14" s="9">
        <v>5</v>
      </c>
      <c r="P14" s="9">
        <v>91</v>
      </c>
      <c r="Q14" s="9">
        <v>3</v>
      </c>
      <c r="R14" s="9">
        <v>12</v>
      </c>
      <c r="S14" s="9">
        <v>0</v>
      </c>
      <c r="T14" s="9">
        <v>1</v>
      </c>
      <c r="U14" s="9">
        <v>16</v>
      </c>
      <c r="V14" s="9">
        <v>12</v>
      </c>
      <c r="W14" s="10">
        <f t="shared" si="0"/>
        <v>411</v>
      </c>
    </row>
    <row r="15" spans="1:23" x14ac:dyDescent="0.25">
      <c r="A15" s="8" t="s">
        <v>38</v>
      </c>
      <c r="B15" s="9">
        <v>19</v>
      </c>
      <c r="C15" s="9">
        <v>1</v>
      </c>
      <c r="D15" s="9">
        <v>0</v>
      </c>
      <c r="E15" s="9">
        <v>0</v>
      </c>
      <c r="F15" s="9">
        <v>0</v>
      </c>
      <c r="G15" s="9">
        <v>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14</v>
      </c>
      <c r="N15" s="9">
        <v>253</v>
      </c>
      <c r="O15" s="9">
        <v>9</v>
      </c>
      <c r="P15" s="9">
        <v>145</v>
      </c>
      <c r="Q15" s="9">
        <v>12</v>
      </c>
      <c r="R15" s="9">
        <v>25</v>
      </c>
      <c r="S15" s="9">
        <v>15</v>
      </c>
      <c r="T15" s="9">
        <v>0</v>
      </c>
      <c r="U15" s="9">
        <v>37</v>
      </c>
      <c r="V15" s="9">
        <v>22</v>
      </c>
      <c r="W15" s="10">
        <f t="shared" si="0"/>
        <v>553</v>
      </c>
    </row>
    <row r="16" spans="1:23" x14ac:dyDescent="0.25">
      <c r="A16" s="8" t="s">
        <v>39</v>
      </c>
      <c r="B16" s="9">
        <v>19</v>
      </c>
      <c r="C16" s="9">
        <v>3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1</v>
      </c>
      <c r="K16" s="9">
        <v>0</v>
      </c>
      <c r="L16" s="9">
        <v>0</v>
      </c>
      <c r="M16" s="9">
        <v>4</v>
      </c>
      <c r="N16" s="9">
        <v>268</v>
      </c>
      <c r="O16" s="9">
        <v>5</v>
      </c>
      <c r="P16" s="9">
        <v>80</v>
      </c>
      <c r="Q16" s="9">
        <v>6</v>
      </c>
      <c r="R16" s="9">
        <v>29</v>
      </c>
      <c r="S16" s="9">
        <v>0</v>
      </c>
      <c r="T16" s="9">
        <v>0</v>
      </c>
      <c r="U16" s="9">
        <v>68</v>
      </c>
      <c r="V16" s="9">
        <v>30</v>
      </c>
      <c r="W16" s="10">
        <f t="shared" si="0"/>
        <v>513</v>
      </c>
    </row>
    <row r="17" spans="1:23" x14ac:dyDescent="0.25">
      <c r="A17" s="8" t="s">
        <v>40</v>
      </c>
      <c r="B17" s="9">
        <v>13</v>
      </c>
      <c r="C17" s="9">
        <v>1</v>
      </c>
      <c r="D17" s="9">
        <v>0</v>
      </c>
      <c r="E17" s="9">
        <v>1</v>
      </c>
      <c r="F17" s="9">
        <v>0</v>
      </c>
      <c r="G17" s="9">
        <v>1</v>
      </c>
      <c r="H17" s="9">
        <v>1</v>
      </c>
      <c r="I17" s="9">
        <v>0</v>
      </c>
      <c r="J17" s="9">
        <v>0</v>
      </c>
      <c r="K17" s="9">
        <v>0</v>
      </c>
      <c r="L17" s="9">
        <v>0</v>
      </c>
      <c r="M17" s="9">
        <v>6</v>
      </c>
      <c r="N17" s="9">
        <v>118</v>
      </c>
      <c r="O17" s="9">
        <v>2</v>
      </c>
      <c r="P17" s="9">
        <v>102</v>
      </c>
      <c r="Q17" s="9">
        <v>10</v>
      </c>
      <c r="R17" s="9">
        <v>8</v>
      </c>
      <c r="S17" s="9">
        <v>1</v>
      </c>
      <c r="T17" s="9">
        <v>0</v>
      </c>
      <c r="U17" s="9">
        <v>32</v>
      </c>
      <c r="V17" s="9">
        <v>21</v>
      </c>
      <c r="W17" s="10">
        <f t="shared" si="0"/>
        <v>317</v>
      </c>
    </row>
    <row r="18" spans="1:23" x14ac:dyDescent="0.25">
      <c r="A18" s="8" t="s">
        <v>41</v>
      </c>
      <c r="B18" s="9">
        <v>2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0</v>
      </c>
      <c r="I18" s="9">
        <v>0</v>
      </c>
      <c r="J18" s="9">
        <v>0</v>
      </c>
      <c r="K18" s="9">
        <v>0</v>
      </c>
      <c r="L18" s="9">
        <v>0</v>
      </c>
      <c r="M18" s="9">
        <v>9</v>
      </c>
      <c r="N18" s="9">
        <v>123</v>
      </c>
      <c r="O18" s="9">
        <v>9</v>
      </c>
      <c r="P18" s="9">
        <v>45</v>
      </c>
      <c r="Q18" s="9">
        <v>2</v>
      </c>
      <c r="R18" s="9">
        <v>4</v>
      </c>
      <c r="S18" s="9">
        <v>0</v>
      </c>
      <c r="T18" s="9">
        <v>0</v>
      </c>
      <c r="U18" s="9">
        <v>15</v>
      </c>
      <c r="V18" s="9">
        <v>12</v>
      </c>
      <c r="W18" s="10">
        <f t="shared" si="0"/>
        <v>221</v>
      </c>
    </row>
    <row r="19" spans="1:23" x14ac:dyDescent="0.25">
      <c r="A19" s="8" t="s">
        <v>42</v>
      </c>
      <c r="B19" s="9">
        <v>3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L19" s="9">
        <v>0</v>
      </c>
      <c r="M19" s="9">
        <v>13</v>
      </c>
      <c r="N19" s="9">
        <v>136</v>
      </c>
      <c r="O19" s="9">
        <v>61</v>
      </c>
      <c r="P19" s="9">
        <v>30</v>
      </c>
      <c r="Q19" s="9">
        <v>10</v>
      </c>
      <c r="R19" s="9">
        <v>1</v>
      </c>
      <c r="S19" s="9">
        <v>0</v>
      </c>
      <c r="T19" s="9">
        <v>0</v>
      </c>
      <c r="U19" s="9">
        <v>18</v>
      </c>
      <c r="V19" s="9">
        <v>9</v>
      </c>
      <c r="W19" s="10">
        <f t="shared" si="0"/>
        <v>281</v>
      </c>
    </row>
    <row r="20" spans="1:23" x14ac:dyDescent="0.25">
      <c r="A20" s="8" t="s">
        <v>43</v>
      </c>
      <c r="B20" s="9">
        <v>4</v>
      </c>
      <c r="C20" s="9">
        <v>3</v>
      </c>
      <c r="D20" s="9">
        <v>0</v>
      </c>
      <c r="E20" s="9">
        <v>0</v>
      </c>
      <c r="F20" s="9">
        <v>0</v>
      </c>
      <c r="G20" s="9">
        <v>0</v>
      </c>
      <c r="H20" s="9">
        <v>0</v>
      </c>
      <c r="I20" s="9">
        <v>0</v>
      </c>
      <c r="J20" s="9">
        <v>0</v>
      </c>
      <c r="K20" s="9">
        <v>0</v>
      </c>
      <c r="L20" s="9">
        <v>0</v>
      </c>
      <c r="M20" s="9">
        <v>8</v>
      </c>
      <c r="N20" s="9">
        <v>132</v>
      </c>
      <c r="O20" s="9">
        <v>40</v>
      </c>
      <c r="P20" s="9">
        <v>19</v>
      </c>
      <c r="Q20" s="9">
        <v>5</v>
      </c>
      <c r="R20" s="9">
        <v>0</v>
      </c>
      <c r="S20" s="9">
        <v>0</v>
      </c>
      <c r="T20" s="9">
        <v>0</v>
      </c>
      <c r="U20" s="9">
        <v>31</v>
      </c>
      <c r="V20" s="9">
        <v>26</v>
      </c>
      <c r="W20" s="10">
        <f t="shared" si="0"/>
        <v>268</v>
      </c>
    </row>
    <row r="21" spans="1:23" x14ac:dyDescent="0.25">
      <c r="A21" s="8" t="s">
        <v>44</v>
      </c>
      <c r="B21" s="9">
        <v>3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0</v>
      </c>
      <c r="I21" s="9">
        <v>0</v>
      </c>
      <c r="J21" s="9">
        <v>0</v>
      </c>
      <c r="K21" s="9">
        <v>0</v>
      </c>
      <c r="L21" s="9">
        <v>0</v>
      </c>
      <c r="M21" s="9">
        <v>8</v>
      </c>
      <c r="N21" s="9">
        <v>172</v>
      </c>
      <c r="O21" s="9">
        <v>4</v>
      </c>
      <c r="P21" s="9">
        <v>17</v>
      </c>
      <c r="Q21" s="9">
        <v>0</v>
      </c>
      <c r="R21" s="9">
        <v>0</v>
      </c>
      <c r="S21" s="9">
        <v>0</v>
      </c>
      <c r="T21" s="9">
        <v>0</v>
      </c>
      <c r="U21" s="9">
        <v>22</v>
      </c>
      <c r="V21" s="9">
        <v>21</v>
      </c>
      <c r="W21" s="10">
        <f t="shared" si="0"/>
        <v>247</v>
      </c>
    </row>
    <row r="22" spans="1:23" x14ac:dyDescent="0.25">
      <c r="A22" s="8" t="s">
        <v>45</v>
      </c>
      <c r="B22" s="9">
        <v>49</v>
      </c>
      <c r="C22" s="9">
        <v>3</v>
      </c>
      <c r="D22" s="9">
        <v>0</v>
      </c>
      <c r="E22" s="9">
        <v>0</v>
      </c>
      <c r="F22" s="9">
        <v>0</v>
      </c>
      <c r="G22" s="9">
        <v>0</v>
      </c>
      <c r="H22" s="9">
        <v>0</v>
      </c>
      <c r="I22" s="9">
        <v>0</v>
      </c>
      <c r="J22" s="9">
        <v>0</v>
      </c>
      <c r="K22" s="9">
        <v>0</v>
      </c>
      <c r="L22" s="9">
        <v>0</v>
      </c>
      <c r="M22" s="9">
        <v>3</v>
      </c>
      <c r="N22" s="9">
        <v>289</v>
      </c>
      <c r="O22" s="9">
        <v>3</v>
      </c>
      <c r="P22" s="9">
        <v>24</v>
      </c>
      <c r="Q22" s="9">
        <v>0</v>
      </c>
      <c r="R22" s="9">
        <v>0</v>
      </c>
      <c r="S22" s="9">
        <v>0</v>
      </c>
      <c r="T22" s="9">
        <v>0</v>
      </c>
      <c r="U22" s="9">
        <v>33</v>
      </c>
      <c r="V22" s="9">
        <v>9</v>
      </c>
      <c r="W22" s="10">
        <f t="shared" si="0"/>
        <v>413</v>
      </c>
    </row>
    <row r="23" spans="1:23" x14ac:dyDescent="0.25">
      <c r="A23" s="8" t="s">
        <v>46</v>
      </c>
      <c r="B23" s="9">
        <v>95</v>
      </c>
      <c r="C23" s="9">
        <v>0</v>
      </c>
      <c r="D23" s="9">
        <v>0</v>
      </c>
      <c r="E23" s="9">
        <v>0</v>
      </c>
      <c r="F23" s="9">
        <v>0</v>
      </c>
      <c r="G23" s="9">
        <v>1</v>
      </c>
      <c r="H23" s="9">
        <v>0</v>
      </c>
      <c r="I23" s="9">
        <v>0</v>
      </c>
      <c r="J23" s="9">
        <v>1</v>
      </c>
      <c r="K23" s="9">
        <v>0</v>
      </c>
      <c r="L23" s="9">
        <v>0</v>
      </c>
      <c r="M23" s="9">
        <v>44</v>
      </c>
      <c r="N23" s="9">
        <v>175</v>
      </c>
      <c r="O23" s="9">
        <v>5</v>
      </c>
      <c r="P23" s="9">
        <v>30</v>
      </c>
      <c r="Q23" s="9">
        <v>7</v>
      </c>
      <c r="R23" s="9">
        <v>3</v>
      </c>
      <c r="S23" s="9">
        <v>0</v>
      </c>
      <c r="T23" s="9">
        <v>0</v>
      </c>
      <c r="U23" s="9">
        <v>40</v>
      </c>
      <c r="V23" s="9">
        <v>11</v>
      </c>
      <c r="W23" s="10">
        <f t="shared" si="0"/>
        <v>412</v>
      </c>
    </row>
    <row r="24" spans="1:23" x14ac:dyDescent="0.25">
      <c r="A24" s="8" t="s">
        <v>47</v>
      </c>
      <c r="B24" s="9">
        <v>24</v>
      </c>
      <c r="C24" s="9">
        <v>1</v>
      </c>
      <c r="D24" s="9">
        <v>0</v>
      </c>
      <c r="E24" s="9">
        <v>1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18</v>
      </c>
      <c r="N24" s="9">
        <v>372</v>
      </c>
      <c r="O24" s="9">
        <v>12</v>
      </c>
      <c r="P24" s="9">
        <v>93</v>
      </c>
      <c r="Q24" s="9">
        <v>8</v>
      </c>
      <c r="R24" s="9">
        <v>30</v>
      </c>
      <c r="S24" s="9">
        <v>10</v>
      </c>
      <c r="T24" s="9">
        <v>0</v>
      </c>
      <c r="U24" s="9">
        <v>49</v>
      </c>
      <c r="V24" s="9">
        <v>30</v>
      </c>
      <c r="W24" s="10">
        <f t="shared" si="0"/>
        <v>648</v>
      </c>
    </row>
    <row r="25" spans="1:23" x14ac:dyDescent="0.25">
      <c r="A25" s="8" t="s">
        <v>48</v>
      </c>
      <c r="B25" s="9">
        <v>23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0</v>
      </c>
      <c r="I25" s="9">
        <v>1</v>
      </c>
      <c r="J25" s="9">
        <v>0</v>
      </c>
      <c r="K25" s="9">
        <v>0</v>
      </c>
      <c r="L25" s="9">
        <v>0</v>
      </c>
      <c r="M25" s="9">
        <v>15</v>
      </c>
      <c r="N25" s="9">
        <v>179</v>
      </c>
      <c r="O25" s="9">
        <v>2</v>
      </c>
      <c r="P25" s="9">
        <v>34</v>
      </c>
      <c r="Q25" s="9">
        <v>13</v>
      </c>
      <c r="R25" s="9">
        <v>5</v>
      </c>
      <c r="S25" s="9">
        <v>0</v>
      </c>
      <c r="T25" s="9">
        <v>0</v>
      </c>
      <c r="U25" s="9">
        <v>18</v>
      </c>
      <c r="V25" s="9">
        <v>29</v>
      </c>
      <c r="W25" s="10">
        <f t="shared" si="0"/>
        <v>319</v>
      </c>
    </row>
    <row r="26" spans="1:23" x14ac:dyDescent="0.25">
      <c r="A26" s="8" t="s">
        <v>49</v>
      </c>
      <c r="B26" s="9">
        <v>45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43</v>
      </c>
      <c r="N26" s="9">
        <v>217</v>
      </c>
      <c r="O26" s="9">
        <v>9</v>
      </c>
      <c r="P26" s="9">
        <v>42</v>
      </c>
      <c r="Q26" s="9">
        <v>12</v>
      </c>
      <c r="R26" s="9">
        <v>6</v>
      </c>
      <c r="S26" s="9">
        <v>0</v>
      </c>
      <c r="T26" s="9">
        <v>0</v>
      </c>
      <c r="U26" s="9">
        <v>32</v>
      </c>
      <c r="V26" s="9">
        <v>78</v>
      </c>
      <c r="W26" s="10">
        <f t="shared" si="0"/>
        <v>484</v>
      </c>
    </row>
    <row r="27" spans="1:23" x14ac:dyDescent="0.25">
      <c r="A27" s="8" t="s">
        <v>50</v>
      </c>
      <c r="B27" s="9">
        <v>28</v>
      </c>
      <c r="C27" s="9">
        <v>0</v>
      </c>
      <c r="D27" s="9">
        <v>0</v>
      </c>
      <c r="E27" s="9">
        <v>1</v>
      </c>
      <c r="F27" s="9">
        <v>0</v>
      </c>
      <c r="G27" s="9">
        <v>1</v>
      </c>
      <c r="H27" s="9">
        <v>0</v>
      </c>
      <c r="I27" s="9">
        <v>0</v>
      </c>
      <c r="J27" s="9">
        <v>0</v>
      </c>
      <c r="K27" s="9">
        <v>1</v>
      </c>
      <c r="L27" s="9">
        <v>1</v>
      </c>
      <c r="M27" s="9">
        <v>63</v>
      </c>
      <c r="N27" s="9">
        <v>219</v>
      </c>
      <c r="O27" s="9">
        <v>30</v>
      </c>
      <c r="P27" s="9">
        <v>36</v>
      </c>
      <c r="Q27" s="9">
        <v>34</v>
      </c>
      <c r="R27" s="9">
        <v>11</v>
      </c>
      <c r="S27" s="9">
        <v>0</v>
      </c>
      <c r="T27" s="9">
        <v>0</v>
      </c>
      <c r="U27" s="9">
        <v>41</v>
      </c>
      <c r="V27" s="9">
        <v>45</v>
      </c>
      <c r="W27" s="10">
        <f t="shared" si="0"/>
        <v>511</v>
      </c>
    </row>
    <row r="28" spans="1:23" x14ac:dyDescent="0.25">
      <c r="A28" s="8" t="s">
        <v>51</v>
      </c>
      <c r="B28" s="9">
        <v>21</v>
      </c>
      <c r="C28" s="9">
        <v>4</v>
      </c>
      <c r="D28" s="9">
        <v>0</v>
      </c>
      <c r="E28" s="9">
        <v>0</v>
      </c>
      <c r="F28" s="9">
        <v>1</v>
      </c>
      <c r="G28" s="9">
        <v>1</v>
      </c>
      <c r="H28" s="9">
        <v>0</v>
      </c>
      <c r="I28" s="9">
        <v>1</v>
      </c>
      <c r="J28" s="9">
        <v>0</v>
      </c>
      <c r="K28" s="9">
        <v>0</v>
      </c>
      <c r="L28" s="9">
        <v>0</v>
      </c>
      <c r="M28" s="9">
        <v>66</v>
      </c>
      <c r="N28" s="9">
        <v>200</v>
      </c>
      <c r="O28" s="9">
        <v>30</v>
      </c>
      <c r="P28" s="9">
        <v>49</v>
      </c>
      <c r="Q28" s="9">
        <v>29</v>
      </c>
      <c r="R28" s="9">
        <v>5</v>
      </c>
      <c r="S28" s="9">
        <v>0</v>
      </c>
      <c r="T28" s="9">
        <v>0</v>
      </c>
      <c r="U28" s="9">
        <v>24</v>
      </c>
      <c r="V28" s="9">
        <v>60</v>
      </c>
      <c r="W28" s="10">
        <f t="shared" si="0"/>
        <v>491</v>
      </c>
    </row>
    <row r="29" spans="1:23" x14ac:dyDescent="0.25">
      <c r="A29" s="8" t="s">
        <v>52</v>
      </c>
      <c r="B29" s="9">
        <v>13</v>
      </c>
      <c r="C29" s="9">
        <v>2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2</v>
      </c>
      <c r="J29" s="9">
        <v>0</v>
      </c>
      <c r="K29" s="9">
        <v>0</v>
      </c>
      <c r="L29" s="9">
        <v>0</v>
      </c>
      <c r="M29" s="9">
        <v>40</v>
      </c>
      <c r="N29" s="9">
        <v>219</v>
      </c>
      <c r="O29" s="9">
        <v>15</v>
      </c>
      <c r="P29" s="9">
        <v>53</v>
      </c>
      <c r="Q29" s="9">
        <v>17</v>
      </c>
      <c r="R29" s="9">
        <v>7</v>
      </c>
      <c r="S29" s="9">
        <v>0</v>
      </c>
      <c r="T29" s="9">
        <v>1</v>
      </c>
      <c r="U29" s="9">
        <v>27</v>
      </c>
      <c r="V29" s="9">
        <v>26</v>
      </c>
      <c r="W29" s="10">
        <f t="shared" si="0"/>
        <v>423</v>
      </c>
    </row>
    <row r="30" spans="1:23" x14ac:dyDescent="0.25">
      <c r="A30" s="8" t="s">
        <v>53</v>
      </c>
      <c r="B30" s="9">
        <v>17</v>
      </c>
      <c r="C30" s="9">
        <v>1</v>
      </c>
      <c r="D30" s="9">
        <v>0</v>
      </c>
      <c r="E30" s="9">
        <v>0</v>
      </c>
      <c r="F30" s="9">
        <v>0</v>
      </c>
      <c r="G30" s="9">
        <v>1</v>
      </c>
      <c r="H30" s="9">
        <v>1</v>
      </c>
      <c r="I30" s="9">
        <v>0</v>
      </c>
      <c r="J30" s="9">
        <v>0</v>
      </c>
      <c r="K30" s="9">
        <v>0</v>
      </c>
      <c r="L30" s="9">
        <v>0</v>
      </c>
      <c r="M30" s="9">
        <v>40</v>
      </c>
      <c r="N30" s="9">
        <v>260</v>
      </c>
      <c r="O30" s="9">
        <v>14</v>
      </c>
      <c r="P30" s="9">
        <v>40</v>
      </c>
      <c r="Q30" s="9">
        <v>9</v>
      </c>
      <c r="R30" s="9">
        <v>7</v>
      </c>
      <c r="S30" s="9">
        <v>6</v>
      </c>
      <c r="T30" s="9">
        <v>0</v>
      </c>
      <c r="U30" s="9">
        <v>29</v>
      </c>
      <c r="V30" s="9">
        <v>46</v>
      </c>
      <c r="W30" s="10">
        <f t="shared" si="0"/>
        <v>471</v>
      </c>
    </row>
    <row r="31" spans="1:23" x14ac:dyDescent="0.25">
      <c r="A31" s="8" t="s">
        <v>54</v>
      </c>
      <c r="B31" s="9">
        <v>7</v>
      </c>
      <c r="C31" s="9">
        <v>0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9">
        <v>0</v>
      </c>
      <c r="J31" s="9">
        <v>0</v>
      </c>
      <c r="K31" s="9">
        <v>0</v>
      </c>
      <c r="L31" s="9">
        <v>0</v>
      </c>
      <c r="M31" s="9">
        <v>5</v>
      </c>
      <c r="N31" s="9">
        <v>118</v>
      </c>
      <c r="O31" s="9">
        <v>2</v>
      </c>
      <c r="P31" s="9">
        <v>13</v>
      </c>
      <c r="Q31" s="9">
        <v>9</v>
      </c>
      <c r="R31" s="9">
        <v>3</v>
      </c>
      <c r="S31" s="9">
        <v>0</v>
      </c>
      <c r="T31" s="9">
        <v>0</v>
      </c>
      <c r="U31" s="9">
        <v>35</v>
      </c>
      <c r="V31" s="9">
        <v>25</v>
      </c>
      <c r="W31" s="10">
        <f t="shared" si="0"/>
        <v>218</v>
      </c>
    </row>
    <row r="32" spans="1:23" x14ac:dyDescent="0.25">
      <c r="A32" s="8" t="s">
        <v>55</v>
      </c>
      <c r="B32" s="9">
        <v>93</v>
      </c>
      <c r="C32" s="9">
        <v>1</v>
      </c>
      <c r="D32" s="9">
        <v>0</v>
      </c>
      <c r="E32" s="9">
        <v>0</v>
      </c>
      <c r="F32" s="9">
        <v>0</v>
      </c>
      <c r="G32" s="9">
        <v>0</v>
      </c>
      <c r="H32" s="9">
        <v>0</v>
      </c>
      <c r="I32" s="9">
        <v>0</v>
      </c>
      <c r="J32" s="9">
        <v>0</v>
      </c>
      <c r="K32" s="9">
        <v>0</v>
      </c>
      <c r="L32" s="9">
        <v>0</v>
      </c>
      <c r="M32" s="9">
        <v>1</v>
      </c>
      <c r="N32" s="9">
        <v>140</v>
      </c>
      <c r="O32" s="9">
        <v>1</v>
      </c>
      <c r="P32" s="9">
        <v>45</v>
      </c>
      <c r="Q32" s="9">
        <v>9</v>
      </c>
      <c r="R32" s="9">
        <v>0</v>
      </c>
      <c r="S32" s="9">
        <v>0</v>
      </c>
      <c r="T32" s="9">
        <v>0</v>
      </c>
      <c r="U32" s="9">
        <v>33</v>
      </c>
      <c r="V32" s="9">
        <v>41</v>
      </c>
      <c r="W32" s="10">
        <f t="shared" si="0"/>
        <v>364</v>
      </c>
    </row>
    <row r="33" spans="1:23" x14ac:dyDescent="0.25">
      <c r="A33" s="8" t="s">
        <v>56</v>
      </c>
      <c r="B33" s="9">
        <v>22</v>
      </c>
      <c r="C33" s="9">
        <v>3</v>
      </c>
      <c r="D33" s="9">
        <v>0</v>
      </c>
      <c r="E33" s="9">
        <v>0</v>
      </c>
      <c r="F33" s="9">
        <v>0</v>
      </c>
      <c r="G33" s="9">
        <v>0</v>
      </c>
      <c r="H33" s="9">
        <v>0</v>
      </c>
      <c r="I33" s="9">
        <v>0</v>
      </c>
      <c r="J33" s="9">
        <v>0</v>
      </c>
      <c r="K33" s="9">
        <v>0</v>
      </c>
      <c r="L33" s="9">
        <v>0</v>
      </c>
      <c r="M33" s="9">
        <v>6</v>
      </c>
      <c r="N33" s="9">
        <v>85</v>
      </c>
      <c r="O33" s="9">
        <v>11</v>
      </c>
      <c r="P33" s="9">
        <v>40</v>
      </c>
      <c r="Q33" s="9">
        <v>1</v>
      </c>
      <c r="R33" s="9">
        <v>0</v>
      </c>
      <c r="S33" s="9">
        <v>0</v>
      </c>
      <c r="T33" s="9">
        <v>0</v>
      </c>
      <c r="U33" s="9">
        <v>13</v>
      </c>
      <c r="V33" s="9">
        <v>63</v>
      </c>
      <c r="W33" s="10">
        <f t="shared" si="0"/>
        <v>244</v>
      </c>
    </row>
    <row r="34" spans="1:23" x14ac:dyDescent="0.25">
      <c r="A34" s="8" t="s">
        <v>57</v>
      </c>
      <c r="B34" s="9">
        <v>4</v>
      </c>
      <c r="C34" s="9">
        <v>2</v>
      </c>
      <c r="D34" s="9">
        <v>0</v>
      </c>
      <c r="E34" s="9">
        <v>0</v>
      </c>
      <c r="F34" s="9">
        <v>0</v>
      </c>
      <c r="G34" s="9">
        <v>0</v>
      </c>
      <c r="H34" s="9">
        <v>0</v>
      </c>
      <c r="I34" s="9">
        <v>0</v>
      </c>
      <c r="J34" s="9">
        <v>0</v>
      </c>
      <c r="K34" s="9">
        <v>0</v>
      </c>
      <c r="L34" s="9">
        <v>0</v>
      </c>
      <c r="M34" s="9">
        <v>1</v>
      </c>
      <c r="N34" s="9">
        <v>39</v>
      </c>
      <c r="O34" s="9">
        <v>0</v>
      </c>
      <c r="P34" s="9">
        <v>3</v>
      </c>
      <c r="Q34" s="9">
        <v>8</v>
      </c>
      <c r="R34" s="9">
        <v>1</v>
      </c>
      <c r="S34" s="9">
        <v>0</v>
      </c>
      <c r="T34" s="9">
        <v>0</v>
      </c>
      <c r="U34" s="9">
        <v>3</v>
      </c>
      <c r="V34" s="9">
        <v>19</v>
      </c>
      <c r="W34" s="10">
        <f t="shared" si="0"/>
        <v>80</v>
      </c>
    </row>
    <row r="35" spans="1:23" x14ac:dyDescent="0.25">
      <c r="A35" s="8" t="s">
        <v>58</v>
      </c>
      <c r="B35" s="9">
        <v>6</v>
      </c>
      <c r="C35" s="9">
        <v>0</v>
      </c>
      <c r="D35" s="9">
        <v>0</v>
      </c>
      <c r="E35" s="9">
        <v>0</v>
      </c>
      <c r="F35" s="9">
        <v>0</v>
      </c>
      <c r="G35" s="9">
        <v>0</v>
      </c>
      <c r="H35" s="9">
        <v>0</v>
      </c>
      <c r="I35" s="9">
        <v>0</v>
      </c>
      <c r="J35" s="9">
        <v>0</v>
      </c>
      <c r="K35" s="9">
        <v>0</v>
      </c>
      <c r="L35" s="9">
        <v>0</v>
      </c>
      <c r="M35" s="9">
        <v>0</v>
      </c>
      <c r="N35" s="9">
        <v>65</v>
      </c>
      <c r="O35" s="9">
        <v>0</v>
      </c>
      <c r="P35" s="9">
        <v>3</v>
      </c>
      <c r="Q35" s="9">
        <v>0</v>
      </c>
      <c r="R35" s="9">
        <v>0</v>
      </c>
      <c r="S35" s="9">
        <v>3</v>
      </c>
      <c r="T35" s="9">
        <v>0</v>
      </c>
      <c r="U35" s="9">
        <v>6</v>
      </c>
      <c r="V35" s="9">
        <v>14</v>
      </c>
      <c r="W35" s="10">
        <f t="shared" si="0"/>
        <v>97</v>
      </c>
    </row>
    <row r="36" spans="1:23" x14ac:dyDescent="0.25">
      <c r="A36" s="8" t="s">
        <v>59</v>
      </c>
      <c r="B36" s="9">
        <v>32</v>
      </c>
      <c r="C36" s="9">
        <v>0</v>
      </c>
      <c r="D36" s="9">
        <v>0</v>
      </c>
      <c r="E36" s="9">
        <v>0</v>
      </c>
      <c r="F36" s="9">
        <v>0</v>
      </c>
      <c r="G36" s="9">
        <v>0</v>
      </c>
      <c r="H36" s="9">
        <v>0</v>
      </c>
      <c r="I36" s="9">
        <v>1</v>
      </c>
      <c r="J36" s="9">
        <v>0</v>
      </c>
      <c r="K36" s="9">
        <v>0</v>
      </c>
      <c r="L36" s="9">
        <v>0</v>
      </c>
      <c r="M36" s="9">
        <v>15</v>
      </c>
      <c r="N36" s="9">
        <v>313</v>
      </c>
      <c r="O36" s="9">
        <v>17</v>
      </c>
      <c r="P36" s="9">
        <v>93</v>
      </c>
      <c r="Q36" s="9">
        <v>18</v>
      </c>
      <c r="R36" s="9">
        <v>40</v>
      </c>
      <c r="S36" s="9">
        <v>0</v>
      </c>
      <c r="T36" s="9">
        <v>0</v>
      </c>
      <c r="U36" s="9">
        <v>46</v>
      </c>
      <c r="V36" s="9">
        <v>20</v>
      </c>
      <c r="W36" s="10">
        <f t="shared" si="0"/>
        <v>595</v>
      </c>
    </row>
    <row r="37" spans="1:23" x14ac:dyDescent="0.25">
      <c r="A37" s="8" t="s">
        <v>60</v>
      </c>
      <c r="B37" s="9">
        <v>1</v>
      </c>
      <c r="C37" s="9">
        <v>2</v>
      </c>
      <c r="D37" s="9">
        <v>0</v>
      </c>
      <c r="E37" s="9">
        <v>0</v>
      </c>
      <c r="F37" s="9">
        <v>0</v>
      </c>
      <c r="G37" s="9">
        <v>1</v>
      </c>
      <c r="H37" s="9">
        <v>1</v>
      </c>
      <c r="I37" s="9">
        <v>0</v>
      </c>
      <c r="J37" s="9">
        <v>0</v>
      </c>
      <c r="K37" s="9">
        <v>0</v>
      </c>
      <c r="L37" s="9">
        <v>6</v>
      </c>
      <c r="M37" s="9">
        <v>19</v>
      </c>
      <c r="N37" s="9">
        <v>91</v>
      </c>
      <c r="O37" s="9">
        <v>12</v>
      </c>
      <c r="P37" s="9">
        <v>66</v>
      </c>
      <c r="Q37" s="9">
        <v>15</v>
      </c>
      <c r="R37" s="9">
        <v>1</v>
      </c>
      <c r="S37" s="9">
        <v>0</v>
      </c>
      <c r="T37" s="9">
        <v>0</v>
      </c>
      <c r="U37" s="9">
        <v>8</v>
      </c>
      <c r="V37" s="9">
        <v>12</v>
      </c>
      <c r="W37" s="10">
        <f t="shared" si="0"/>
        <v>235</v>
      </c>
    </row>
    <row r="38" spans="1:23" x14ac:dyDescent="0.25">
      <c r="A38" s="8" t="s">
        <v>61</v>
      </c>
      <c r="B38" s="9">
        <v>46</v>
      </c>
      <c r="C38" s="9">
        <v>1</v>
      </c>
      <c r="D38" s="9">
        <v>1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  <c r="J38" s="9">
        <v>1</v>
      </c>
      <c r="K38" s="9">
        <v>0</v>
      </c>
      <c r="L38" s="9">
        <v>0</v>
      </c>
      <c r="M38" s="9">
        <v>21</v>
      </c>
      <c r="N38" s="9">
        <v>122</v>
      </c>
      <c r="O38" s="9">
        <v>10</v>
      </c>
      <c r="P38" s="9">
        <v>28</v>
      </c>
      <c r="Q38" s="9">
        <v>4</v>
      </c>
      <c r="R38" s="9">
        <v>20</v>
      </c>
      <c r="S38" s="9">
        <v>0</v>
      </c>
      <c r="T38" s="9">
        <v>0</v>
      </c>
      <c r="U38" s="9">
        <v>38</v>
      </c>
      <c r="V38" s="9">
        <v>34</v>
      </c>
      <c r="W38" s="10">
        <f t="shared" si="0"/>
        <v>326</v>
      </c>
    </row>
    <row r="39" spans="1:23" x14ac:dyDescent="0.25">
      <c r="A39" s="8" t="s">
        <v>62</v>
      </c>
      <c r="B39" s="9">
        <v>18</v>
      </c>
      <c r="C39" s="9">
        <v>0</v>
      </c>
      <c r="D39" s="9">
        <v>0</v>
      </c>
      <c r="E39" s="9">
        <v>0</v>
      </c>
      <c r="F39" s="9">
        <v>0</v>
      </c>
      <c r="G39" s="9">
        <v>2</v>
      </c>
      <c r="H39" s="9">
        <v>0</v>
      </c>
      <c r="I39" s="9">
        <v>0</v>
      </c>
      <c r="J39" s="9">
        <v>2</v>
      </c>
      <c r="K39" s="9">
        <v>0</v>
      </c>
      <c r="L39" s="9">
        <v>1</v>
      </c>
      <c r="M39" s="9">
        <v>60</v>
      </c>
      <c r="N39" s="9">
        <v>257</v>
      </c>
      <c r="O39" s="9">
        <v>32</v>
      </c>
      <c r="P39" s="9">
        <v>68</v>
      </c>
      <c r="Q39" s="9">
        <v>5</v>
      </c>
      <c r="R39" s="9">
        <v>9</v>
      </c>
      <c r="S39" s="9">
        <v>0</v>
      </c>
      <c r="T39" s="9">
        <v>0</v>
      </c>
      <c r="U39" s="9">
        <v>21</v>
      </c>
      <c r="V39" s="9">
        <v>64</v>
      </c>
      <c r="W39" s="10">
        <f t="shared" si="0"/>
        <v>539</v>
      </c>
    </row>
    <row r="40" spans="1:23" x14ac:dyDescent="0.25">
      <c r="A40" s="8" t="s">
        <v>63</v>
      </c>
      <c r="B40" s="9">
        <v>43</v>
      </c>
      <c r="C40" s="9">
        <v>2</v>
      </c>
      <c r="D40" s="9">
        <v>0</v>
      </c>
      <c r="E40" s="9">
        <v>0</v>
      </c>
      <c r="F40" s="9">
        <v>0</v>
      </c>
      <c r="G40" s="9">
        <v>3</v>
      </c>
      <c r="H40" s="9">
        <v>0</v>
      </c>
      <c r="I40" s="9">
        <v>0</v>
      </c>
      <c r="J40" s="9">
        <v>0</v>
      </c>
      <c r="K40" s="9">
        <v>0</v>
      </c>
      <c r="L40" s="9">
        <v>0</v>
      </c>
      <c r="M40" s="9">
        <v>71</v>
      </c>
      <c r="N40" s="9">
        <v>211</v>
      </c>
      <c r="O40" s="9">
        <v>18</v>
      </c>
      <c r="P40" s="9">
        <v>60</v>
      </c>
      <c r="Q40" s="9">
        <v>11</v>
      </c>
      <c r="R40" s="9">
        <v>2</v>
      </c>
      <c r="S40" s="9">
        <v>2</v>
      </c>
      <c r="T40" s="9">
        <v>1</v>
      </c>
      <c r="U40" s="9">
        <v>75</v>
      </c>
      <c r="V40" s="9">
        <v>48</v>
      </c>
      <c r="W40" s="10">
        <f t="shared" si="0"/>
        <v>547</v>
      </c>
    </row>
    <row r="41" spans="1:23" x14ac:dyDescent="0.25">
      <c r="A41" s="11" t="s">
        <v>5</v>
      </c>
      <c r="B41" s="12">
        <v>0</v>
      </c>
      <c r="C41" s="12">
        <v>0</v>
      </c>
      <c r="D41" s="12">
        <v>0</v>
      </c>
      <c r="E41" s="12">
        <v>0</v>
      </c>
      <c r="F41" s="12">
        <v>0</v>
      </c>
      <c r="G41" s="12"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4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3</v>
      </c>
      <c r="W41" s="10">
        <f t="shared" si="0"/>
        <v>7</v>
      </c>
    </row>
    <row r="42" spans="1:23" x14ac:dyDescent="0.25">
      <c r="A42" s="8" t="s">
        <v>4</v>
      </c>
      <c r="B42" s="9">
        <v>1</v>
      </c>
      <c r="C42" s="9">
        <v>0</v>
      </c>
      <c r="D42" s="9">
        <v>0</v>
      </c>
      <c r="E42" s="9">
        <v>0</v>
      </c>
      <c r="F42" s="9">
        <v>0</v>
      </c>
      <c r="G42" s="9">
        <v>0</v>
      </c>
      <c r="H42" s="9">
        <v>0</v>
      </c>
      <c r="I42" s="9">
        <v>0</v>
      </c>
      <c r="J42" s="9">
        <v>0</v>
      </c>
      <c r="K42" s="9">
        <v>0</v>
      </c>
      <c r="L42" s="9">
        <v>0</v>
      </c>
      <c r="M42" s="9">
        <v>0</v>
      </c>
      <c r="N42" s="9">
        <v>12</v>
      </c>
      <c r="O42" s="9">
        <v>0</v>
      </c>
      <c r="P42" s="9">
        <v>3</v>
      </c>
      <c r="Q42" s="9">
        <v>0</v>
      </c>
      <c r="R42" s="9">
        <v>1</v>
      </c>
      <c r="S42" s="9">
        <v>0</v>
      </c>
      <c r="T42" s="9">
        <v>0</v>
      </c>
      <c r="U42" s="9">
        <v>2</v>
      </c>
      <c r="V42" s="9">
        <v>0</v>
      </c>
      <c r="W42" s="10">
        <f t="shared" si="0"/>
        <v>19</v>
      </c>
    </row>
    <row r="43" spans="1:23" ht="15.75" thickBot="1" x14ac:dyDescent="0.3">
      <c r="A43" s="11" t="s">
        <v>7</v>
      </c>
      <c r="B43" s="12">
        <v>0</v>
      </c>
      <c r="C43" s="12">
        <v>0</v>
      </c>
      <c r="D43" s="12">
        <v>0</v>
      </c>
      <c r="E43" s="12">
        <v>0</v>
      </c>
      <c r="F43" s="12">
        <v>0</v>
      </c>
      <c r="G43" s="12"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2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0">
        <f t="shared" si="0"/>
        <v>2</v>
      </c>
    </row>
    <row r="44" spans="1:23" ht="16.5" thickTop="1" thickBot="1" x14ac:dyDescent="0.3">
      <c r="A44" s="13" t="s">
        <v>6</v>
      </c>
      <c r="B44" s="14">
        <f t="shared" ref="B44:V44" si="1">SUM(B8:B43)</f>
        <v>766</v>
      </c>
      <c r="C44" s="14">
        <f t="shared" si="1"/>
        <v>32</v>
      </c>
      <c r="D44" s="14">
        <f t="shared" si="1"/>
        <v>3</v>
      </c>
      <c r="E44" s="14">
        <f t="shared" si="1"/>
        <v>3</v>
      </c>
      <c r="F44" s="14">
        <f t="shared" si="1"/>
        <v>1</v>
      </c>
      <c r="G44" s="14">
        <f t="shared" si="1"/>
        <v>13</v>
      </c>
      <c r="H44" s="14">
        <f t="shared" si="1"/>
        <v>6</v>
      </c>
      <c r="I44" s="14">
        <f t="shared" si="1"/>
        <v>5</v>
      </c>
      <c r="J44" s="14">
        <f t="shared" si="1"/>
        <v>8</v>
      </c>
      <c r="K44" s="14">
        <f t="shared" si="1"/>
        <v>1</v>
      </c>
      <c r="L44" s="14">
        <f t="shared" si="1"/>
        <v>10</v>
      </c>
      <c r="M44" s="14">
        <f t="shared" si="1"/>
        <v>663</v>
      </c>
      <c r="N44" s="14">
        <f t="shared" si="1"/>
        <v>5957</v>
      </c>
      <c r="O44" s="14">
        <f t="shared" si="1"/>
        <v>430</v>
      </c>
      <c r="P44" s="14">
        <f t="shared" si="1"/>
        <v>1642</v>
      </c>
      <c r="Q44" s="14">
        <f t="shared" si="1"/>
        <v>341</v>
      </c>
      <c r="R44" s="14">
        <f t="shared" ref="R44" si="2">SUM(R8:R43)</f>
        <v>262</v>
      </c>
      <c r="S44" s="14">
        <f t="shared" ref="S44" si="3">SUM(S8:S43)</f>
        <v>41</v>
      </c>
      <c r="T44" s="14">
        <f t="shared" si="1"/>
        <v>3</v>
      </c>
      <c r="U44" s="14">
        <f t="shared" si="1"/>
        <v>1131</v>
      </c>
      <c r="V44" s="14">
        <f t="shared" si="1"/>
        <v>1170</v>
      </c>
      <c r="W44" s="14">
        <f t="shared" si="0"/>
        <v>12488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2014-04-03T08:30:13Z</dcterms:modified>
</cp:coreProperties>
</file>