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kova.p\Dropbox\Programming\Python\Flask_server\website\static\files\"/>
    </mc:Choice>
  </mc:AlternateContent>
  <xr:revisionPtr revIDLastSave="0" documentId="13_ncr:1_{4DDFAFDE-99DB-46FE-8DAB-F9DA1884D6AB}" xr6:coauthVersionLast="36" xr6:coauthVersionMax="36" xr10:uidLastSave="{00000000-0000-0000-0000-000000000000}"/>
  <bookViews>
    <workbookView xWindow="0" yWindow="0" windowWidth="28800" windowHeight="12110" activeTab="1" xr2:uid="{36E43A60-100F-4D94-8EED-D9108D69560F}"/>
  </bookViews>
  <sheets>
    <sheet name="Parameters" sheetId="1" r:id="rId1"/>
    <sheet name="NPQ1" sheetId="2" r:id="rId2"/>
    <sheet name="NPQ2" sheetId="3" r:id="rId3"/>
    <sheet name="NPQ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2" l="1"/>
  <c r="J13" i="2"/>
  <c r="J14" i="2"/>
  <c r="J15" i="2"/>
  <c r="J16" i="2"/>
  <c r="J17" i="2"/>
  <c r="J18" i="2"/>
  <c r="J19" i="2"/>
  <c r="J11" i="2"/>
  <c r="I11" i="4" l="1"/>
  <c r="I12" i="4"/>
  <c r="I13" i="4"/>
  <c r="I14" i="4"/>
  <c r="I15" i="4"/>
  <c r="I16" i="4"/>
  <c r="I17" i="4"/>
  <c r="I18" i="4"/>
  <c r="I19" i="4"/>
  <c r="I20" i="4"/>
  <c r="I21" i="4"/>
  <c r="I10" i="4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10" i="3"/>
  <c r="I15" i="2"/>
  <c r="I16" i="2"/>
  <c r="I17" i="2"/>
  <c r="I18" i="2"/>
  <c r="I19" i="2"/>
  <c r="I14" i="2"/>
  <c r="F11" i="4" l="1"/>
  <c r="F12" i="4" s="1"/>
  <c r="F13" i="4" s="1"/>
  <c r="F14" i="4" s="1"/>
  <c r="F15" i="4" s="1"/>
  <c r="F16" i="4" s="1"/>
  <c r="F17" i="4" s="1"/>
  <c r="F18" i="4" s="1"/>
  <c r="C232" i="4"/>
  <c r="C229" i="4"/>
  <c r="F21" i="3"/>
  <c r="F22" i="3" s="1"/>
  <c r="F23" i="3" s="1"/>
  <c r="F24" i="3" s="1"/>
  <c r="F25" i="3" s="1"/>
  <c r="F26" i="3" s="1"/>
  <c r="F12" i="3"/>
  <c r="F13" i="3" s="1"/>
  <c r="F14" i="3" s="1"/>
  <c r="F15" i="3" s="1"/>
  <c r="F16" i="3" s="1"/>
  <c r="F17" i="3" s="1"/>
  <c r="F18" i="3" s="1"/>
  <c r="F11" i="3"/>
  <c r="F9" i="3"/>
  <c r="F18" i="2"/>
  <c r="F19" i="2" s="1"/>
  <c r="F13" i="2"/>
  <c r="F14" i="2" s="1"/>
  <c r="F15" i="2" s="1"/>
  <c r="F16" i="2" s="1"/>
  <c r="F11" i="2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9" i="4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9" i="3"/>
  <c r="C334" i="3"/>
  <c r="C337" i="3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C212" i="2"/>
  <c r="C215" i="2"/>
</calcChain>
</file>

<file path=xl/sharedStrings.xml><?xml version="1.0" encoding="utf-8"?>
<sst xmlns="http://schemas.openxmlformats.org/spreadsheetml/2006/main" count="638" uniqueCount="115">
  <si>
    <t>Fo</t>
  </si>
  <si>
    <t>Fm</t>
  </si>
  <si>
    <t>Fp</t>
  </si>
  <si>
    <t>Fm_L1</t>
  </si>
  <si>
    <t>Fm_L2</t>
  </si>
  <si>
    <t>Fm_L3</t>
  </si>
  <si>
    <t>Fm_L4</t>
  </si>
  <si>
    <t>Fm_Lss</t>
  </si>
  <si>
    <t>NPQ_L1</t>
  </si>
  <si>
    <t>NPQ_L2</t>
  </si>
  <si>
    <t>NPQ_L3</t>
  </si>
  <si>
    <t>NPQ_L4</t>
  </si>
  <si>
    <t>NPQ_Lss</t>
  </si>
  <si>
    <t>Qp_L1</t>
  </si>
  <si>
    <t>Qp_L2</t>
  </si>
  <si>
    <t>Qp_L3</t>
  </si>
  <si>
    <t>Qp_L4</t>
  </si>
  <si>
    <t>Qp_Lss</t>
  </si>
  <si>
    <t>Rfd</t>
  </si>
  <si>
    <t>Fm_D1</t>
  </si>
  <si>
    <t>Fm_D2</t>
  </si>
  <si>
    <t>Fm_D3</t>
  </si>
  <si>
    <t>NPQ_D1</t>
  </si>
  <si>
    <t>NPQ_D2</t>
  </si>
  <si>
    <t>NPQ_D3</t>
  </si>
  <si>
    <t>Qp_D1</t>
  </si>
  <si>
    <t>Qp_D2</t>
  </si>
  <si>
    <t>Qp_D3</t>
  </si>
  <si>
    <t>QY_max</t>
  </si>
  <si>
    <t>QY_L1</t>
  </si>
  <si>
    <t>QY_L2</t>
  </si>
  <si>
    <t>QY_L3</t>
  </si>
  <si>
    <t>QY_L4</t>
  </si>
  <si>
    <t>QY_Lss</t>
  </si>
  <si>
    <t>QY_D1</t>
  </si>
  <si>
    <t>QY_D2</t>
  </si>
  <si>
    <t>QY_D3</t>
  </si>
  <si>
    <t>Fm_L5</t>
  </si>
  <si>
    <t>Fm_L6</t>
  </si>
  <si>
    <t>Fm_L7</t>
  </si>
  <si>
    <t>Fm_L8</t>
  </si>
  <si>
    <t>Fm_L9</t>
  </si>
  <si>
    <t>NPQ_L5</t>
  </si>
  <si>
    <t>NPQ_L6</t>
  </si>
  <si>
    <t>NPQ_L7</t>
  </si>
  <si>
    <t>NPQ_L8</t>
  </si>
  <si>
    <t>NPQ_L9</t>
  </si>
  <si>
    <t>Qp_L5</t>
  </si>
  <si>
    <t>Qp_L6</t>
  </si>
  <si>
    <t>Qp_L7</t>
  </si>
  <si>
    <t>Qp_L8</t>
  </si>
  <si>
    <t>Qp_L9</t>
  </si>
  <si>
    <t>Fm_D4</t>
  </si>
  <si>
    <t>Fm_D5</t>
  </si>
  <si>
    <t>Fm_D6</t>
  </si>
  <si>
    <t>Fm_D7</t>
  </si>
  <si>
    <t>NPQ_D4</t>
  </si>
  <si>
    <t>NPQ_D5</t>
  </si>
  <si>
    <t>NPQ_D6</t>
  </si>
  <si>
    <t>NPQ_D7</t>
  </si>
  <si>
    <t>Qp_D4</t>
  </si>
  <si>
    <t>Qp_D5</t>
  </si>
  <si>
    <t>Qp_D6</t>
  </si>
  <si>
    <t>Qp_D7</t>
  </si>
  <si>
    <t>QY_L5</t>
  </si>
  <si>
    <t>QY_L6</t>
  </si>
  <si>
    <t>QY_L7</t>
  </si>
  <si>
    <t>QY_L8</t>
  </si>
  <si>
    <t>QY_L9</t>
  </si>
  <si>
    <t>QY_D4</t>
  </si>
  <si>
    <t>QY_D5</t>
  </si>
  <si>
    <t>QY_D6</t>
  </si>
  <si>
    <t>QY_D7</t>
  </si>
  <si>
    <t>NPQ1</t>
  </si>
  <si>
    <t>NPQ2</t>
  </si>
  <si>
    <t>NPQ3</t>
  </si>
  <si>
    <t>FluorPen ASCII Export File</t>
  </si>
  <si>
    <t>-----------------------------------</t>
  </si>
  <si>
    <t>File Name: Untitled - 1</t>
  </si>
  <si>
    <t>index</t>
  </si>
  <si>
    <t>time</t>
  </si>
  <si>
    <t>id</t>
  </si>
  <si>
    <t>FLASH-Wavelength [nm]</t>
  </si>
  <si>
    <t>FLASH-Percent [%]</t>
  </si>
  <si>
    <t>FLASH-Intensity [uE]</t>
  </si>
  <si>
    <t>SUPER-Wavelength [nm]</t>
  </si>
  <si>
    <t>SUPER-Percent [%]</t>
  </si>
  <si>
    <t>SUPER-Intensity [uE]</t>
  </si>
  <si>
    <t>ACTINIC-Wavelength [nm]</t>
  </si>
  <si>
    <t>ACTINIC-Percent [%]</t>
  </si>
  <si>
    <t>ACTINIC-Intensity [uE]</t>
  </si>
  <si>
    <t>description</t>
  </si>
  <si>
    <t>time (s)</t>
  </si>
  <si>
    <t>Data</t>
  </si>
  <si>
    <t>Analyses</t>
  </si>
  <si>
    <t>Ft_L1</t>
  </si>
  <si>
    <t>Ft_L2</t>
  </si>
  <si>
    <t>Ft_L3</t>
  </si>
  <si>
    <t>Ft_L4</t>
  </si>
  <si>
    <t>Ft_Lss</t>
  </si>
  <si>
    <t>Ft_D1</t>
  </si>
  <si>
    <t>Ft_D2</t>
  </si>
  <si>
    <t>Ft_D3</t>
  </si>
  <si>
    <t>Fm_timing = [1.4, 19, 31, 43, 55, 67, 83, 109, 135]</t>
  </si>
  <si>
    <t>Ft_L5</t>
  </si>
  <si>
    <t>Ft_L6</t>
  </si>
  <si>
    <t>Ft_L7</t>
  </si>
  <si>
    <t>Ft_L8</t>
  </si>
  <si>
    <t>Ft_L9</t>
  </si>
  <si>
    <t>Ft_D4</t>
  </si>
  <si>
    <t>Ft_D5</t>
  </si>
  <si>
    <t>Ft_D6</t>
  </si>
  <si>
    <t>Ft_D7</t>
  </si>
  <si>
    <t>Fm_timing = [1.4, 32, 53, 74, 95, 116, 137, 158, 179, 200, 220, 243, 304, 365, 426, 487, 548, 609]</t>
  </si>
  <si>
    <t>Fm_timing = [0.5, 1.4, 32, 53, 74, 95, 116, 137, 158, 179, 200, 220, 243, 264]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</si>
</sst>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'NPQ1'!$A$9:$A$172</c:f>
              <c:numCache>
                <c:formatCode>General</c:formatCode>
                <c:ptCount val="164"/>
                <c:pt idx="0">
                  <c:v>1</c:v>
                </c:pt>
                <c:pt idx="1">
                  <c:v>207601</c:v>
                </c:pt>
                <c:pt idx="2">
                  <c:v>415201</c:v>
                </c:pt>
                <c:pt idx="3">
                  <c:v>622801</c:v>
                </c:pt>
                <c:pt idx="4">
                  <c:v>1422801</c:v>
                </c:pt>
                <c:pt idx="5">
                  <c:v>2443101</c:v>
                </c:pt>
                <c:pt idx="6">
                  <c:v>3450701</c:v>
                </c:pt>
                <c:pt idx="7">
                  <c:v>4458301</c:v>
                </c:pt>
                <c:pt idx="8">
                  <c:v>5465901</c:v>
                </c:pt>
                <c:pt idx="9">
                  <c:v>6473501</c:v>
                </c:pt>
                <c:pt idx="10">
                  <c:v>7481101</c:v>
                </c:pt>
                <c:pt idx="11">
                  <c:v>8488701</c:v>
                </c:pt>
                <c:pt idx="12">
                  <c:v>9496301</c:v>
                </c:pt>
                <c:pt idx="13">
                  <c:v>10503901</c:v>
                </c:pt>
                <c:pt idx="14">
                  <c:v>11511501</c:v>
                </c:pt>
                <c:pt idx="15">
                  <c:v>12519101</c:v>
                </c:pt>
                <c:pt idx="16">
                  <c:v>13526701</c:v>
                </c:pt>
                <c:pt idx="17">
                  <c:v>14534301</c:v>
                </c:pt>
                <c:pt idx="18">
                  <c:v>15541901</c:v>
                </c:pt>
                <c:pt idx="19">
                  <c:v>16549501</c:v>
                </c:pt>
                <c:pt idx="20">
                  <c:v>17557101</c:v>
                </c:pt>
                <c:pt idx="21">
                  <c:v>18564701</c:v>
                </c:pt>
                <c:pt idx="22">
                  <c:v>19364701</c:v>
                </c:pt>
                <c:pt idx="23">
                  <c:v>20385001</c:v>
                </c:pt>
                <c:pt idx="24">
                  <c:v>21392601</c:v>
                </c:pt>
                <c:pt idx="25">
                  <c:v>22400201</c:v>
                </c:pt>
                <c:pt idx="26">
                  <c:v>23407801</c:v>
                </c:pt>
                <c:pt idx="27">
                  <c:v>24415401</c:v>
                </c:pt>
                <c:pt idx="28">
                  <c:v>25423001</c:v>
                </c:pt>
                <c:pt idx="29">
                  <c:v>26430601</c:v>
                </c:pt>
                <c:pt idx="30">
                  <c:v>27438201</c:v>
                </c:pt>
                <c:pt idx="31">
                  <c:v>28445801</c:v>
                </c:pt>
                <c:pt idx="32">
                  <c:v>29453401</c:v>
                </c:pt>
                <c:pt idx="33">
                  <c:v>30461001</c:v>
                </c:pt>
                <c:pt idx="34">
                  <c:v>31261001</c:v>
                </c:pt>
                <c:pt idx="35">
                  <c:v>32281301</c:v>
                </c:pt>
                <c:pt idx="36">
                  <c:v>33288901</c:v>
                </c:pt>
                <c:pt idx="37">
                  <c:v>34296501</c:v>
                </c:pt>
                <c:pt idx="38">
                  <c:v>35304101</c:v>
                </c:pt>
                <c:pt idx="39">
                  <c:v>36311701</c:v>
                </c:pt>
                <c:pt idx="40">
                  <c:v>37319301</c:v>
                </c:pt>
                <c:pt idx="41">
                  <c:v>38326901</c:v>
                </c:pt>
                <c:pt idx="42">
                  <c:v>39334501</c:v>
                </c:pt>
                <c:pt idx="43">
                  <c:v>40342101</c:v>
                </c:pt>
                <c:pt idx="44">
                  <c:v>41349701</c:v>
                </c:pt>
                <c:pt idx="45">
                  <c:v>42357301</c:v>
                </c:pt>
                <c:pt idx="46">
                  <c:v>43157301</c:v>
                </c:pt>
                <c:pt idx="47">
                  <c:v>44177601</c:v>
                </c:pt>
                <c:pt idx="48">
                  <c:v>45185201</c:v>
                </c:pt>
                <c:pt idx="49">
                  <c:v>46192801</c:v>
                </c:pt>
                <c:pt idx="50">
                  <c:v>47200401</c:v>
                </c:pt>
                <c:pt idx="51">
                  <c:v>48208001</c:v>
                </c:pt>
                <c:pt idx="52">
                  <c:v>49215601</c:v>
                </c:pt>
                <c:pt idx="53">
                  <c:v>50223201</c:v>
                </c:pt>
                <c:pt idx="54">
                  <c:v>51230801</c:v>
                </c:pt>
                <c:pt idx="55">
                  <c:v>52238401</c:v>
                </c:pt>
                <c:pt idx="56">
                  <c:v>53246001</c:v>
                </c:pt>
                <c:pt idx="57">
                  <c:v>54253601</c:v>
                </c:pt>
                <c:pt idx="58">
                  <c:v>55053601</c:v>
                </c:pt>
                <c:pt idx="59">
                  <c:v>56073901</c:v>
                </c:pt>
                <c:pt idx="60">
                  <c:v>57081501</c:v>
                </c:pt>
                <c:pt idx="61">
                  <c:v>58089101</c:v>
                </c:pt>
                <c:pt idx="62">
                  <c:v>59096701</c:v>
                </c:pt>
                <c:pt idx="63">
                  <c:v>60104301</c:v>
                </c:pt>
                <c:pt idx="64">
                  <c:v>61111901</c:v>
                </c:pt>
                <c:pt idx="65">
                  <c:v>62119501</c:v>
                </c:pt>
                <c:pt idx="66">
                  <c:v>63127101</c:v>
                </c:pt>
                <c:pt idx="67">
                  <c:v>64134701</c:v>
                </c:pt>
                <c:pt idx="68">
                  <c:v>65142301</c:v>
                </c:pt>
                <c:pt idx="69">
                  <c:v>66149901</c:v>
                </c:pt>
                <c:pt idx="70">
                  <c:v>66949901</c:v>
                </c:pt>
                <c:pt idx="71">
                  <c:v>67970201</c:v>
                </c:pt>
                <c:pt idx="72">
                  <c:v>68977801</c:v>
                </c:pt>
                <c:pt idx="73">
                  <c:v>69985401</c:v>
                </c:pt>
                <c:pt idx="74">
                  <c:v>70993001</c:v>
                </c:pt>
                <c:pt idx="75">
                  <c:v>73000601</c:v>
                </c:pt>
                <c:pt idx="76">
                  <c:v>74008201</c:v>
                </c:pt>
                <c:pt idx="77">
                  <c:v>75015801</c:v>
                </c:pt>
                <c:pt idx="78">
                  <c:v>76023401</c:v>
                </c:pt>
                <c:pt idx="79">
                  <c:v>77031001</c:v>
                </c:pt>
                <c:pt idx="80">
                  <c:v>78038601</c:v>
                </c:pt>
                <c:pt idx="81">
                  <c:v>79046201</c:v>
                </c:pt>
                <c:pt idx="82">
                  <c:v>80053801</c:v>
                </c:pt>
                <c:pt idx="83">
                  <c:v>81061401</c:v>
                </c:pt>
                <c:pt idx="84">
                  <c:v>82069001</c:v>
                </c:pt>
                <c:pt idx="85">
                  <c:v>83076601</c:v>
                </c:pt>
                <c:pt idx="86">
                  <c:v>83876601</c:v>
                </c:pt>
                <c:pt idx="87">
                  <c:v>84896901</c:v>
                </c:pt>
                <c:pt idx="88">
                  <c:v>85904501</c:v>
                </c:pt>
                <c:pt idx="89">
                  <c:v>86912101</c:v>
                </c:pt>
                <c:pt idx="90">
                  <c:v>87919701</c:v>
                </c:pt>
                <c:pt idx="91">
                  <c:v>88927301</c:v>
                </c:pt>
                <c:pt idx="92">
                  <c:v>89934901</c:v>
                </c:pt>
                <c:pt idx="93">
                  <c:v>90942501</c:v>
                </c:pt>
                <c:pt idx="94">
                  <c:v>91950101</c:v>
                </c:pt>
                <c:pt idx="95">
                  <c:v>92957701</c:v>
                </c:pt>
                <c:pt idx="96">
                  <c:v>93965301</c:v>
                </c:pt>
                <c:pt idx="97">
                  <c:v>94972901</c:v>
                </c:pt>
                <c:pt idx="98">
                  <c:v>95980501</c:v>
                </c:pt>
                <c:pt idx="99">
                  <c:v>96988101</c:v>
                </c:pt>
                <c:pt idx="100">
                  <c:v>97995701</c:v>
                </c:pt>
                <c:pt idx="101">
                  <c:v>99003301</c:v>
                </c:pt>
                <c:pt idx="102">
                  <c:v>100010901</c:v>
                </c:pt>
                <c:pt idx="103">
                  <c:v>101018501</c:v>
                </c:pt>
                <c:pt idx="104">
                  <c:v>102026101</c:v>
                </c:pt>
                <c:pt idx="105">
                  <c:v>103033701</c:v>
                </c:pt>
                <c:pt idx="106">
                  <c:v>104041301</c:v>
                </c:pt>
                <c:pt idx="107">
                  <c:v>105048901</c:v>
                </c:pt>
                <c:pt idx="108">
                  <c:v>106056501</c:v>
                </c:pt>
                <c:pt idx="109">
                  <c:v>107064101</c:v>
                </c:pt>
                <c:pt idx="110">
                  <c:v>108071701</c:v>
                </c:pt>
                <c:pt idx="111">
                  <c:v>109079301</c:v>
                </c:pt>
                <c:pt idx="112">
                  <c:v>109879301</c:v>
                </c:pt>
                <c:pt idx="113">
                  <c:v>110899601</c:v>
                </c:pt>
                <c:pt idx="114">
                  <c:v>111907201</c:v>
                </c:pt>
                <c:pt idx="115">
                  <c:v>112914801</c:v>
                </c:pt>
                <c:pt idx="116">
                  <c:v>113922401</c:v>
                </c:pt>
                <c:pt idx="117">
                  <c:v>114930001</c:v>
                </c:pt>
                <c:pt idx="118">
                  <c:v>115937601</c:v>
                </c:pt>
                <c:pt idx="119">
                  <c:v>116945201</c:v>
                </c:pt>
                <c:pt idx="120">
                  <c:v>117952801</c:v>
                </c:pt>
                <c:pt idx="121">
                  <c:v>118960401</c:v>
                </c:pt>
                <c:pt idx="122">
                  <c:v>119968001</c:v>
                </c:pt>
                <c:pt idx="123">
                  <c:v>120975601</c:v>
                </c:pt>
                <c:pt idx="124">
                  <c:v>121983201</c:v>
                </c:pt>
                <c:pt idx="125">
                  <c:v>122990801</c:v>
                </c:pt>
                <c:pt idx="126">
                  <c:v>123998401</c:v>
                </c:pt>
                <c:pt idx="127">
                  <c:v>125006001</c:v>
                </c:pt>
                <c:pt idx="128">
                  <c:v>126013601</c:v>
                </c:pt>
                <c:pt idx="129">
                  <c:v>127021201</c:v>
                </c:pt>
                <c:pt idx="130">
                  <c:v>128028801</c:v>
                </c:pt>
                <c:pt idx="131">
                  <c:v>129036401</c:v>
                </c:pt>
                <c:pt idx="132">
                  <c:v>130044001</c:v>
                </c:pt>
                <c:pt idx="133">
                  <c:v>131051601</c:v>
                </c:pt>
                <c:pt idx="134">
                  <c:v>132059201</c:v>
                </c:pt>
                <c:pt idx="135">
                  <c:v>133066801</c:v>
                </c:pt>
                <c:pt idx="136">
                  <c:v>134074401</c:v>
                </c:pt>
                <c:pt idx="137">
                  <c:v>135082001</c:v>
                </c:pt>
                <c:pt idx="138">
                  <c:v>135882001</c:v>
                </c:pt>
                <c:pt idx="139">
                  <c:v>136902301</c:v>
                </c:pt>
                <c:pt idx="140">
                  <c:v>137909901</c:v>
                </c:pt>
                <c:pt idx="141">
                  <c:v>138917501</c:v>
                </c:pt>
                <c:pt idx="142">
                  <c:v>139925101</c:v>
                </c:pt>
                <c:pt idx="143">
                  <c:v>140932701</c:v>
                </c:pt>
                <c:pt idx="144">
                  <c:v>141940301</c:v>
                </c:pt>
                <c:pt idx="145">
                  <c:v>142947901</c:v>
                </c:pt>
                <c:pt idx="146">
                  <c:v>143955501</c:v>
                </c:pt>
                <c:pt idx="147">
                  <c:v>144963101</c:v>
                </c:pt>
                <c:pt idx="148">
                  <c:v>145970701</c:v>
                </c:pt>
                <c:pt idx="149">
                  <c:v>146978301</c:v>
                </c:pt>
                <c:pt idx="150">
                  <c:v>147985901</c:v>
                </c:pt>
                <c:pt idx="151">
                  <c:v>148993501</c:v>
                </c:pt>
                <c:pt idx="152">
                  <c:v>150001101</c:v>
                </c:pt>
                <c:pt idx="153">
                  <c:v>151008701</c:v>
                </c:pt>
                <c:pt idx="154">
                  <c:v>152016301</c:v>
                </c:pt>
                <c:pt idx="155">
                  <c:v>153023901</c:v>
                </c:pt>
                <c:pt idx="156">
                  <c:v>154031501</c:v>
                </c:pt>
                <c:pt idx="157">
                  <c:v>155039101</c:v>
                </c:pt>
                <c:pt idx="158">
                  <c:v>156046701</c:v>
                </c:pt>
                <c:pt idx="159">
                  <c:v>157054301</c:v>
                </c:pt>
                <c:pt idx="160">
                  <c:v>158061901</c:v>
                </c:pt>
                <c:pt idx="161">
                  <c:v>159069501</c:v>
                </c:pt>
                <c:pt idx="162">
                  <c:v>160077101</c:v>
                </c:pt>
                <c:pt idx="163">
                  <c:v>161084701</c:v>
                </c:pt>
              </c:numCache>
            </c:numRef>
          </c:xVal>
          <c:yVal>
            <c:numRef>
              <c:f>'NPQ1'!$C$9:$C$172</c:f>
              <c:numCache>
                <c:formatCode>General</c:formatCode>
                <c:ptCount val="164"/>
                <c:pt idx="0">
                  <c:v>3420</c:v>
                </c:pt>
                <c:pt idx="1">
                  <c:v>3420</c:v>
                </c:pt>
                <c:pt idx="2">
                  <c:v>3410</c:v>
                </c:pt>
                <c:pt idx="3">
                  <c:v>3389</c:v>
                </c:pt>
                <c:pt idx="4">
                  <c:v>7089</c:v>
                </c:pt>
                <c:pt idx="5">
                  <c:v>4716</c:v>
                </c:pt>
                <c:pt idx="6">
                  <c:v>4277</c:v>
                </c:pt>
                <c:pt idx="7">
                  <c:v>4028</c:v>
                </c:pt>
                <c:pt idx="8">
                  <c:v>3878</c:v>
                </c:pt>
                <c:pt idx="9">
                  <c:v>3838</c:v>
                </c:pt>
                <c:pt idx="10">
                  <c:v>3729</c:v>
                </c:pt>
                <c:pt idx="11">
                  <c:v>3649</c:v>
                </c:pt>
                <c:pt idx="12">
                  <c:v>3599</c:v>
                </c:pt>
                <c:pt idx="13">
                  <c:v>3609</c:v>
                </c:pt>
                <c:pt idx="14">
                  <c:v>3549</c:v>
                </c:pt>
                <c:pt idx="15">
                  <c:v>3559</c:v>
                </c:pt>
                <c:pt idx="16">
                  <c:v>3609</c:v>
                </c:pt>
                <c:pt idx="17">
                  <c:v>3679</c:v>
                </c:pt>
                <c:pt idx="18">
                  <c:v>3759</c:v>
                </c:pt>
                <c:pt idx="19">
                  <c:v>3709</c:v>
                </c:pt>
                <c:pt idx="20">
                  <c:v>3709</c:v>
                </c:pt>
                <c:pt idx="21">
                  <c:v>3759</c:v>
                </c:pt>
                <c:pt idx="22">
                  <c:v>5164</c:v>
                </c:pt>
                <c:pt idx="23">
                  <c:v>3729</c:v>
                </c:pt>
                <c:pt idx="24">
                  <c:v>3719</c:v>
                </c:pt>
                <c:pt idx="25">
                  <c:v>3729</c:v>
                </c:pt>
                <c:pt idx="26">
                  <c:v>3749</c:v>
                </c:pt>
                <c:pt idx="27">
                  <c:v>3729</c:v>
                </c:pt>
                <c:pt idx="28">
                  <c:v>3729</c:v>
                </c:pt>
                <c:pt idx="29">
                  <c:v>3729</c:v>
                </c:pt>
                <c:pt idx="30">
                  <c:v>3739</c:v>
                </c:pt>
                <c:pt idx="31">
                  <c:v>3709</c:v>
                </c:pt>
                <c:pt idx="32">
                  <c:v>3719</c:v>
                </c:pt>
                <c:pt idx="33">
                  <c:v>3719</c:v>
                </c:pt>
                <c:pt idx="34">
                  <c:v>4945</c:v>
                </c:pt>
                <c:pt idx="35">
                  <c:v>3709</c:v>
                </c:pt>
                <c:pt idx="36">
                  <c:v>3798</c:v>
                </c:pt>
                <c:pt idx="37">
                  <c:v>3759</c:v>
                </c:pt>
                <c:pt idx="38">
                  <c:v>3739</c:v>
                </c:pt>
                <c:pt idx="39">
                  <c:v>3709</c:v>
                </c:pt>
                <c:pt idx="40">
                  <c:v>3709</c:v>
                </c:pt>
                <c:pt idx="41">
                  <c:v>3709</c:v>
                </c:pt>
                <c:pt idx="42">
                  <c:v>3689</c:v>
                </c:pt>
                <c:pt idx="43">
                  <c:v>3709</c:v>
                </c:pt>
                <c:pt idx="44">
                  <c:v>3689</c:v>
                </c:pt>
                <c:pt idx="45">
                  <c:v>3699</c:v>
                </c:pt>
                <c:pt idx="46">
                  <c:v>4925</c:v>
                </c:pt>
                <c:pt idx="47">
                  <c:v>3739</c:v>
                </c:pt>
                <c:pt idx="48">
                  <c:v>3699</c:v>
                </c:pt>
                <c:pt idx="49">
                  <c:v>3699</c:v>
                </c:pt>
                <c:pt idx="50">
                  <c:v>3729</c:v>
                </c:pt>
                <c:pt idx="51">
                  <c:v>3739</c:v>
                </c:pt>
                <c:pt idx="52">
                  <c:v>3699</c:v>
                </c:pt>
                <c:pt idx="53">
                  <c:v>3719</c:v>
                </c:pt>
                <c:pt idx="54">
                  <c:v>3699</c:v>
                </c:pt>
                <c:pt idx="55">
                  <c:v>3739</c:v>
                </c:pt>
                <c:pt idx="56">
                  <c:v>3719</c:v>
                </c:pt>
                <c:pt idx="57">
                  <c:v>3709</c:v>
                </c:pt>
                <c:pt idx="58">
                  <c:v>4915</c:v>
                </c:pt>
                <c:pt idx="59">
                  <c:v>3769</c:v>
                </c:pt>
                <c:pt idx="60">
                  <c:v>3719</c:v>
                </c:pt>
                <c:pt idx="61">
                  <c:v>3749</c:v>
                </c:pt>
                <c:pt idx="62">
                  <c:v>3709</c:v>
                </c:pt>
                <c:pt idx="63">
                  <c:v>3699</c:v>
                </c:pt>
                <c:pt idx="64">
                  <c:v>3729</c:v>
                </c:pt>
                <c:pt idx="65">
                  <c:v>3709</c:v>
                </c:pt>
                <c:pt idx="66">
                  <c:v>3759</c:v>
                </c:pt>
                <c:pt idx="67">
                  <c:v>3699</c:v>
                </c:pt>
                <c:pt idx="68">
                  <c:v>3729</c:v>
                </c:pt>
                <c:pt idx="69">
                  <c:v>3749</c:v>
                </c:pt>
                <c:pt idx="70">
                  <c:v>4935</c:v>
                </c:pt>
                <c:pt idx="71">
                  <c:v>3719</c:v>
                </c:pt>
                <c:pt idx="72">
                  <c:v>3759</c:v>
                </c:pt>
                <c:pt idx="73">
                  <c:v>3669</c:v>
                </c:pt>
                <c:pt idx="74">
                  <c:v>3729</c:v>
                </c:pt>
                <c:pt idx="75">
                  <c:v>3519</c:v>
                </c:pt>
                <c:pt idx="76">
                  <c:v>3469</c:v>
                </c:pt>
                <c:pt idx="77">
                  <c:v>3449</c:v>
                </c:pt>
                <c:pt idx="78">
                  <c:v>3400</c:v>
                </c:pt>
                <c:pt idx="79">
                  <c:v>3419</c:v>
                </c:pt>
                <c:pt idx="80">
                  <c:v>3400</c:v>
                </c:pt>
                <c:pt idx="81">
                  <c:v>3409</c:v>
                </c:pt>
                <c:pt idx="82">
                  <c:v>3380</c:v>
                </c:pt>
                <c:pt idx="83">
                  <c:v>3420</c:v>
                </c:pt>
                <c:pt idx="84">
                  <c:v>3390</c:v>
                </c:pt>
                <c:pt idx="85">
                  <c:v>3400</c:v>
                </c:pt>
                <c:pt idx="86">
                  <c:v>4925</c:v>
                </c:pt>
                <c:pt idx="87">
                  <c:v>3589</c:v>
                </c:pt>
                <c:pt idx="88">
                  <c:v>3489</c:v>
                </c:pt>
                <c:pt idx="89">
                  <c:v>3539</c:v>
                </c:pt>
                <c:pt idx="90">
                  <c:v>3499</c:v>
                </c:pt>
                <c:pt idx="91">
                  <c:v>3509</c:v>
                </c:pt>
                <c:pt idx="92">
                  <c:v>3459</c:v>
                </c:pt>
                <c:pt idx="93">
                  <c:v>3469</c:v>
                </c:pt>
                <c:pt idx="94">
                  <c:v>3449</c:v>
                </c:pt>
                <c:pt idx="95">
                  <c:v>3449</c:v>
                </c:pt>
                <c:pt idx="96">
                  <c:v>3459</c:v>
                </c:pt>
                <c:pt idx="97">
                  <c:v>3449</c:v>
                </c:pt>
                <c:pt idx="98">
                  <c:v>3459</c:v>
                </c:pt>
                <c:pt idx="99">
                  <c:v>3439</c:v>
                </c:pt>
                <c:pt idx="100">
                  <c:v>3449</c:v>
                </c:pt>
                <c:pt idx="101">
                  <c:v>3459</c:v>
                </c:pt>
                <c:pt idx="102">
                  <c:v>3449</c:v>
                </c:pt>
                <c:pt idx="103">
                  <c:v>3459</c:v>
                </c:pt>
                <c:pt idx="104">
                  <c:v>3439</c:v>
                </c:pt>
                <c:pt idx="105">
                  <c:v>3439</c:v>
                </c:pt>
                <c:pt idx="106">
                  <c:v>3439</c:v>
                </c:pt>
                <c:pt idx="107">
                  <c:v>3439</c:v>
                </c:pt>
                <c:pt idx="108">
                  <c:v>3400</c:v>
                </c:pt>
                <c:pt idx="109">
                  <c:v>3419</c:v>
                </c:pt>
                <c:pt idx="110">
                  <c:v>3400</c:v>
                </c:pt>
                <c:pt idx="111">
                  <c:v>3380</c:v>
                </c:pt>
                <c:pt idx="112">
                  <c:v>4975</c:v>
                </c:pt>
                <c:pt idx="113">
                  <c:v>3579</c:v>
                </c:pt>
                <c:pt idx="114">
                  <c:v>3519</c:v>
                </c:pt>
                <c:pt idx="115">
                  <c:v>3529</c:v>
                </c:pt>
                <c:pt idx="116">
                  <c:v>3499</c:v>
                </c:pt>
                <c:pt idx="117">
                  <c:v>3479</c:v>
                </c:pt>
                <c:pt idx="118">
                  <c:v>3489</c:v>
                </c:pt>
                <c:pt idx="119">
                  <c:v>3479</c:v>
                </c:pt>
                <c:pt idx="120">
                  <c:v>3469</c:v>
                </c:pt>
                <c:pt idx="121">
                  <c:v>3449</c:v>
                </c:pt>
                <c:pt idx="122">
                  <c:v>3459</c:v>
                </c:pt>
                <c:pt idx="123">
                  <c:v>3459</c:v>
                </c:pt>
                <c:pt idx="124">
                  <c:v>3449</c:v>
                </c:pt>
                <c:pt idx="125">
                  <c:v>3399</c:v>
                </c:pt>
                <c:pt idx="126">
                  <c:v>3459</c:v>
                </c:pt>
                <c:pt idx="127">
                  <c:v>3459</c:v>
                </c:pt>
                <c:pt idx="128">
                  <c:v>3449</c:v>
                </c:pt>
                <c:pt idx="129">
                  <c:v>3469</c:v>
                </c:pt>
                <c:pt idx="130">
                  <c:v>3429</c:v>
                </c:pt>
                <c:pt idx="131">
                  <c:v>3429</c:v>
                </c:pt>
                <c:pt idx="132">
                  <c:v>3439</c:v>
                </c:pt>
                <c:pt idx="133">
                  <c:v>3430</c:v>
                </c:pt>
                <c:pt idx="134">
                  <c:v>3439</c:v>
                </c:pt>
                <c:pt idx="135">
                  <c:v>3400</c:v>
                </c:pt>
                <c:pt idx="136">
                  <c:v>3419</c:v>
                </c:pt>
                <c:pt idx="137">
                  <c:v>3439</c:v>
                </c:pt>
                <c:pt idx="138">
                  <c:v>4995</c:v>
                </c:pt>
                <c:pt idx="139">
                  <c:v>3579</c:v>
                </c:pt>
                <c:pt idx="140">
                  <c:v>3469</c:v>
                </c:pt>
                <c:pt idx="141">
                  <c:v>3519</c:v>
                </c:pt>
                <c:pt idx="142">
                  <c:v>3469</c:v>
                </c:pt>
                <c:pt idx="143">
                  <c:v>3489</c:v>
                </c:pt>
                <c:pt idx="144">
                  <c:v>3459</c:v>
                </c:pt>
                <c:pt idx="145">
                  <c:v>3439</c:v>
                </c:pt>
                <c:pt idx="146">
                  <c:v>3459</c:v>
                </c:pt>
                <c:pt idx="147">
                  <c:v>3409</c:v>
                </c:pt>
                <c:pt idx="148">
                  <c:v>3469</c:v>
                </c:pt>
                <c:pt idx="149">
                  <c:v>3449</c:v>
                </c:pt>
                <c:pt idx="150">
                  <c:v>3459</c:v>
                </c:pt>
                <c:pt idx="151">
                  <c:v>3459</c:v>
                </c:pt>
                <c:pt idx="152">
                  <c:v>3419</c:v>
                </c:pt>
                <c:pt idx="153">
                  <c:v>3429</c:v>
                </c:pt>
                <c:pt idx="154">
                  <c:v>3419</c:v>
                </c:pt>
                <c:pt idx="155">
                  <c:v>3479</c:v>
                </c:pt>
                <c:pt idx="156">
                  <c:v>3420</c:v>
                </c:pt>
                <c:pt idx="157">
                  <c:v>3390</c:v>
                </c:pt>
                <c:pt idx="158">
                  <c:v>3420</c:v>
                </c:pt>
                <c:pt idx="159">
                  <c:v>3429</c:v>
                </c:pt>
                <c:pt idx="160">
                  <c:v>3420</c:v>
                </c:pt>
                <c:pt idx="161">
                  <c:v>3449</c:v>
                </c:pt>
                <c:pt idx="162">
                  <c:v>3429</c:v>
                </c:pt>
                <c:pt idx="163">
                  <c:v>3489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9-422A-BA2F-061FF7ABE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176207"/>
        <c:axId val="1363128927"/>
      </c:scatterChart>
      <c:valAx>
        <c:axId val="131617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63128927"/>
        <c:crosses val="autoZero"/>
        <c:crossBetween val="midCat"/>
      </c:valAx>
      <c:valAx>
        <c:axId val="136312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1617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'NPQ2'!$B$10:$B$259</c:f>
              <c:numCache>
                <c:formatCode>0.0</c:formatCode>
                <c:ptCount val="250"/>
                <c:pt idx="0">
                  <c:v>0.20760100000000001</c:v>
                </c:pt>
                <c:pt idx="1">
                  <c:v>0.41520099999999999</c:v>
                </c:pt>
                <c:pt idx="2">
                  <c:v>0.62280100000000005</c:v>
                </c:pt>
                <c:pt idx="3">
                  <c:v>1.422801</c:v>
                </c:pt>
                <c:pt idx="4">
                  <c:v>3.443101</c:v>
                </c:pt>
                <c:pt idx="5">
                  <c:v>5.4507009999999996</c:v>
                </c:pt>
                <c:pt idx="6">
                  <c:v>7.4583009999999996</c:v>
                </c:pt>
                <c:pt idx="7">
                  <c:v>9.4659010000000006</c:v>
                </c:pt>
                <c:pt idx="8">
                  <c:v>11.473501000000001</c:v>
                </c:pt>
                <c:pt idx="9">
                  <c:v>13.481101000000001</c:v>
                </c:pt>
                <c:pt idx="10">
                  <c:v>15.488701000000001</c:v>
                </c:pt>
                <c:pt idx="11">
                  <c:v>17.496300999999999</c:v>
                </c:pt>
                <c:pt idx="12">
                  <c:v>19.503900999999999</c:v>
                </c:pt>
                <c:pt idx="13">
                  <c:v>21.511500999999999</c:v>
                </c:pt>
                <c:pt idx="14">
                  <c:v>21.519100999999999</c:v>
                </c:pt>
                <c:pt idx="15">
                  <c:v>21.726700999999998</c:v>
                </c:pt>
                <c:pt idx="16">
                  <c:v>21.934301000000001</c:v>
                </c:pt>
                <c:pt idx="17">
                  <c:v>22.141901000000001</c:v>
                </c:pt>
                <c:pt idx="18">
                  <c:v>22.349501</c:v>
                </c:pt>
                <c:pt idx="19">
                  <c:v>22.557100999999999</c:v>
                </c:pt>
                <c:pt idx="20">
                  <c:v>23.564700999999999</c:v>
                </c:pt>
                <c:pt idx="21">
                  <c:v>24.572301</c:v>
                </c:pt>
                <c:pt idx="22">
                  <c:v>25.579901</c:v>
                </c:pt>
                <c:pt idx="23">
                  <c:v>26.587501</c:v>
                </c:pt>
                <c:pt idx="24">
                  <c:v>27.595101</c:v>
                </c:pt>
                <c:pt idx="25">
                  <c:v>28.602701</c:v>
                </c:pt>
                <c:pt idx="26">
                  <c:v>29.610301</c:v>
                </c:pt>
                <c:pt idx="27">
                  <c:v>30.617901</c:v>
                </c:pt>
                <c:pt idx="28">
                  <c:v>31.625501</c:v>
                </c:pt>
                <c:pt idx="29">
                  <c:v>32.425500999999997</c:v>
                </c:pt>
                <c:pt idx="30">
                  <c:v>34.445801000000003</c:v>
                </c:pt>
                <c:pt idx="31">
                  <c:v>36.453400999999999</c:v>
                </c:pt>
                <c:pt idx="32">
                  <c:v>38.461001000000003</c:v>
                </c:pt>
                <c:pt idx="33">
                  <c:v>40.468601</c:v>
                </c:pt>
                <c:pt idx="34">
                  <c:v>42.476201000000003</c:v>
                </c:pt>
                <c:pt idx="35">
                  <c:v>44.483801</c:v>
                </c:pt>
                <c:pt idx="36">
                  <c:v>46.491401000000003</c:v>
                </c:pt>
                <c:pt idx="37">
                  <c:v>48.499001</c:v>
                </c:pt>
                <c:pt idx="38">
                  <c:v>50.506601000000003</c:v>
                </c:pt>
                <c:pt idx="39">
                  <c:v>52.514201</c:v>
                </c:pt>
                <c:pt idx="40">
                  <c:v>53.314200999999997</c:v>
                </c:pt>
                <c:pt idx="41">
                  <c:v>55.334501000000003</c:v>
                </c:pt>
                <c:pt idx="42">
                  <c:v>57.342101</c:v>
                </c:pt>
                <c:pt idx="43">
                  <c:v>59.349701000000003</c:v>
                </c:pt>
                <c:pt idx="44">
                  <c:v>61.357301</c:v>
                </c:pt>
                <c:pt idx="45">
                  <c:v>63.364901000000003</c:v>
                </c:pt>
                <c:pt idx="46">
                  <c:v>65.372501</c:v>
                </c:pt>
                <c:pt idx="47">
                  <c:v>67.380100999999996</c:v>
                </c:pt>
                <c:pt idx="48">
                  <c:v>69.387701000000007</c:v>
                </c:pt>
                <c:pt idx="49">
                  <c:v>71.395301000000003</c:v>
                </c:pt>
                <c:pt idx="50">
                  <c:v>73.402901</c:v>
                </c:pt>
                <c:pt idx="51">
                  <c:v>74.202900999999997</c:v>
                </c:pt>
                <c:pt idx="52">
                  <c:v>76.223201000000003</c:v>
                </c:pt>
                <c:pt idx="53">
                  <c:v>78.230801</c:v>
                </c:pt>
                <c:pt idx="54">
                  <c:v>80.238400999999996</c:v>
                </c:pt>
                <c:pt idx="55">
                  <c:v>82.246001000000007</c:v>
                </c:pt>
                <c:pt idx="56">
                  <c:v>84.253601000000003</c:v>
                </c:pt>
                <c:pt idx="57">
                  <c:v>86.261201</c:v>
                </c:pt>
                <c:pt idx="58">
                  <c:v>88.268800999999996</c:v>
                </c:pt>
                <c:pt idx="59">
                  <c:v>90.276401000000007</c:v>
                </c:pt>
                <c:pt idx="60">
                  <c:v>92.284001000000004</c:v>
                </c:pt>
                <c:pt idx="61">
                  <c:v>94.291601</c:v>
                </c:pt>
                <c:pt idx="62">
                  <c:v>95.091600999999997</c:v>
                </c:pt>
                <c:pt idx="63">
                  <c:v>97.111901000000003</c:v>
                </c:pt>
                <c:pt idx="64">
                  <c:v>99.119501</c:v>
                </c:pt>
                <c:pt idx="65">
                  <c:v>101.127101</c:v>
                </c:pt>
                <c:pt idx="66">
                  <c:v>103.13470100000001</c:v>
                </c:pt>
                <c:pt idx="67">
                  <c:v>105.142301</c:v>
                </c:pt>
                <c:pt idx="68">
                  <c:v>107.149901</c:v>
                </c:pt>
                <c:pt idx="69">
                  <c:v>109.157501</c:v>
                </c:pt>
                <c:pt idx="70">
                  <c:v>111.16510100000001</c:v>
                </c:pt>
                <c:pt idx="71">
                  <c:v>113.172701</c:v>
                </c:pt>
                <c:pt idx="72">
                  <c:v>115.180301</c:v>
                </c:pt>
                <c:pt idx="73">
                  <c:v>115.980301</c:v>
                </c:pt>
                <c:pt idx="74">
                  <c:v>118.000601</c:v>
                </c:pt>
                <c:pt idx="75">
                  <c:v>120.008201</c:v>
                </c:pt>
                <c:pt idx="76">
                  <c:v>122.015801</c:v>
                </c:pt>
                <c:pt idx="77">
                  <c:v>124.02340100000001</c:v>
                </c:pt>
                <c:pt idx="78">
                  <c:v>126.031001</c:v>
                </c:pt>
                <c:pt idx="79">
                  <c:v>128.038601</c:v>
                </c:pt>
                <c:pt idx="80">
                  <c:v>130.046201</c:v>
                </c:pt>
                <c:pt idx="81">
                  <c:v>132.05380099999999</c:v>
                </c:pt>
                <c:pt idx="82">
                  <c:v>134.06140099999999</c:v>
                </c:pt>
                <c:pt idx="83">
                  <c:v>136.06900099999999</c:v>
                </c:pt>
                <c:pt idx="84">
                  <c:v>136.869001</c:v>
                </c:pt>
                <c:pt idx="85">
                  <c:v>138.88930099999999</c:v>
                </c:pt>
                <c:pt idx="86">
                  <c:v>140.89690100000001</c:v>
                </c:pt>
                <c:pt idx="87">
                  <c:v>142.90450100000001</c:v>
                </c:pt>
                <c:pt idx="88">
                  <c:v>144.91210100000001</c:v>
                </c:pt>
                <c:pt idx="89">
                  <c:v>146.919701</c:v>
                </c:pt>
                <c:pt idx="90">
                  <c:v>148.927301</c:v>
                </c:pt>
                <c:pt idx="91">
                  <c:v>150.934901</c:v>
                </c:pt>
                <c:pt idx="92">
                  <c:v>152.94250099999999</c:v>
                </c:pt>
                <c:pt idx="93">
                  <c:v>154.95010099999999</c:v>
                </c:pt>
                <c:pt idx="94">
                  <c:v>156.95770099999999</c:v>
                </c:pt>
                <c:pt idx="95">
                  <c:v>157.757701</c:v>
                </c:pt>
                <c:pt idx="96">
                  <c:v>159.77800099999999</c:v>
                </c:pt>
                <c:pt idx="97">
                  <c:v>161.78560100000001</c:v>
                </c:pt>
                <c:pt idx="98">
                  <c:v>163.79320100000001</c:v>
                </c:pt>
                <c:pt idx="99">
                  <c:v>165.80080100000001</c:v>
                </c:pt>
                <c:pt idx="100">
                  <c:v>167.808401</c:v>
                </c:pt>
                <c:pt idx="101">
                  <c:v>169.816001</c:v>
                </c:pt>
                <c:pt idx="102">
                  <c:v>171.823601</c:v>
                </c:pt>
                <c:pt idx="103">
                  <c:v>173.83120099999999</c:v>
                </c:pt>
                <c:pt idx="104">
                  <c:v>175.83880099999999</c:v>
                </c:pt>
                <c:pt idx="105">
                  <c:v>177.84640099999999</c:v>
                </c:pt>
                <c:pt idx="106">
                  <c:v>178.646401</c:v>
                </c:pt>
                <c:pt idx="107">
                  <c:v>180.66670099999999</c:v>
                </c:pt>
                <c:pt idx="108">
                  <c:v>182.67430100000001</c:v>
                </c:pt>
                <c:pt idx="109">
                  <c:v>184.68190100000001</c:v>
                </c:pt>
                <c:pt idx="110">
                  <c:v>186.68950100000001</c:v>
                </c:pt>
                <c:pt idx="111">
                  <c:v>188.697101</c:v>
                </c:pt>
                <c:pt idx="112">
                  <c:v>190.704701</c:v>
                </c:pt>
                <c:pt idx="113">
                  <c:v>192.712301</c:v>
                </c:pt>
                <c:pt idx="114">
                  <c:v>194.71990099999999</c:v>
                </c:pt>
                <c:pt idx="115">
                  <c:v>196.72750099999999</c:v>
                </c:pt>
                <c:pt idx="116">
                  <c:v>198.73510099999999</c:v>
                </c:pt>
                <c:pt idx="117">
                  <c:v>199.535101</c:v>
                </c:pt>
                <c:pt idx="118">
                  <c:v>201.55540099999999</c:v>
                </c:pt>
                <c:pt idx="119">
                  <c:v>203.56300100000001</c:v>
                </c:pt>
                <c:pt idx="120">
                  <c:v>205.57060100000001</c:v>
                </c:pt>
                <c:pt idx="121">
                  <c:v>207.57820100000001</c:v>
                </c:pt>
                <c:pt idx="122">
                  <c:v>209.585801</c:v>
                </c:pt>
                <c:pt idx="123">
                  <c:v>211.593401</c:v>
                </c:pt>
                <c:pt idx="124">
                  <c:v>213.601001</c:v>
                </c:pt>
                <c:pt idx="125">
                  <c:v>215.60860099999999</c:v>
                </c:pt>
                <c:pt idx="126">
                  <c:v>217.61620099999999</c:v>
                </c:pt>
                <c:pt idx="127">
                  <c:v>219.62380099999999</c:v>
                </c:pt>
                <c:pt idx="128">
                  <c:v>220.423801</c:v>
                </c:pt>
                <c:pt idx="129">
                  <c:v>221.44410099999999</c:v>
                </c:pt>
                <c:pt idx="130">
                  <c:v>223.45170100000001</c:v>
                </c:pt>
                <c:pt idx="131">
                  <c:v>224.45930100000001</c:v>
                </c:pt>
                <c:pt idx="132">
                  <c:v>226.46690100000001</c:v>
                </c:pt>
                <c:pt idx="133">
                  <c:v>228.474501</c:v>
                </c:pt>
                <c:pt idx="134">
                  <c:v>230.482101</c:v>
                </c:pt>
                <c:pt idx="135">
                  <c:v>232.489701</c:v>
                </c:pt>
                <c:pt idx="136">
                  <c:v>234.49730099999999</c:v>
                </c:pt>
                <c:pt idx="137">
                  <c:v>236.50490099999999</c:v>
                </c:pt>
                <c:pt idx="138">
                  <c:v>238.51250099999999</c:v>
                </c:pt>
                <c:pt idx="139">
                  <c:v>240.52010100000001</c:v>
                </c:pt>
                <c:pt idx="140">
                  <c:v>242.52770100000001</c:v>
                </c:pt>
                <c:pt idx="141">
                  <c:v>243.32770099999999</c:v>
                </c:pt>
                <c:pt idx="142">
                  <c:v>244.34800100000001</c:v>
                </c:pt>
                <c:pt idx="143">
                  <c:v>245.35560100000001</c:v>
                </c:pt>
                <c:pt idx="144">
                  <c:v>246.363201</c:v>
                </c:pt>
                <c:pt idx="145">
                  <c:v>247.370801</c:v>
                </c:pt>
                <c:pt idx="146">
                  <c:v>248.378401</c:v>
                </c:pt>
                <c:pt idx="147">
                  <c:v>253.37800100000001</c:v>
                </c:pt>
                <c:pt idx="148">
                  <c:v>258.37760100000003</c:v>
                </c:pt>
                <c:pt idx="149">
                  <c:v>263.37720100000001</c:v>
                </c:pt>
                <c:pt idx="150">
                  <c:v>268.376801</c:v>
                </c:pt>
                <c:pt idx="151">
                  <c:v>273.37640099999999</c:v>
                </c:pt>
                <c:pt idx="152">
                  <c:v>278.37600099999997</c:v>
                </c:pt>
                <c:pt idx="153">
                  <c:v>283.37560100000002</c:v>
                </c:pt>
                <c:pt idx="154">
                  <c:v>288.375201</c:v>
                </c:pt>
                <c:pt idx="155">
                  <c:v>293.37480099999999</c:v>
                </c:pt>
                <c:pt idx="156">
                  <c:v>298.37440099999998</c:v>
                </c:pt>
                <c:pt idx="157">
                  <c:v>303.37400100000002</c:v>
                </c:pt>
                <c:pt idx="158">
                  <c:v>304.17400099999998</c:v>
                </c:pt>
                <c:pt idx="159">
                  <c:v>305.194301</c:v>
                </c:pt>
                <c:pt idx="160">
                  <c:v>306.20190100000002</c:v>
                </c:pt>
                <c:pt idx="161">
                  <c:v>307.20950099999999</c:v>
                </c:pt>
                <c:pt idx="162">
                  <c:v>308.21710100000001</c:v>
                </c:pt>
                <c:pt idx="163">
                  <c:v>309.22470099999998</c:v>
                </c:pt>
                <c:pt idx="164">
                  <c:v>314.22430100000003</c:v>
                </c:pt>
                <c:pt idx="165">
                  <c:v>319.22390100000001</c:v>
                </c:pt>
                <c:pt idx="166">
                  <c:v>324.223501</c:v>
                </c:pt>
                <c:pt idx="167">
                  <c:v>329.22310099999999</c:v>
                </c:pt>
                <c:pt idx="168">
                  <c:v>334.22270099999997</c:v>
                </c:pt>
                <c:pt idx="169">
                  <c:v>339.22230100000002</c:v>
                </c:pt>
                <c:pt idx="170">
                  <c:v>344.221901</c:v>
                </c:pt>
                <c:pt idx="171">
                  <c:v>349.22150099999999</c:v>
                </c:pt>
                <c:pt idx="172">
                  <c:v>354.22110099999998</c:v>
                </c:pt>
                <c:pt idx="173">
                  <c:v>359.22070100000002</c:v>
                </c:pt>
                <c:pt idx="174">
                  <c:v>364.22030100000001</c:v>
                </c:pt>
                <c:pt idx="175">
                  <c:v>365.02030100000002</c:v>
                </c:pt>
                <c:pt idx="176">
                  <c:v>366.04060099999998</c:v>
                </c:pt>
                <c:pt idx="177">
                  <c:v>367.04820100000001</c:v>
                </c:pt>
                <c:pt idx="178">
                  <c:v>368.05580099999997</c:v>
                </c:pt>
                <c:pt idx="179">
                  <c:v>369.063401</c:v>
                </c:pt>
                <c:pt idx="180">
                  <c:v>370.07100100000002</c:v>
                </c:pt>
                <c:pt idx="181">
                  <c:v>375.07060100000001</c:v>
                </c:pt>
                <c:pt idx="182">
                  <c:v>380.070201</c:v>
                </c:pt>
                <c:pt idx="183">
                  <c:v>385.06980099999998</c:v>
                </c:pt>
                <c:pt idx="184">
                  <c:v>390.06940100000003</c:v>
                </c:pt>
                <c:pt idx="185">
                  <c:v>395.06900100000001</c:v>
                </c:pt>
                <c:pt idx="186">
                  <c:v>400.068601</c:v>
                </c:pt>
                <c:pt idx="187">
                  <c:v>405.06820099999999</c:v>
                </c:pt>
                <c:pt idx="188">
                  <c:v>410.06780099999997</c:v>
                </c:pt>
                <c:pt idx="189">
                  <c:v>415.06740100000002</c:v>
                </c:pt>
                <c:pt idx="190">
                  <c:v>420.067001</c:v>
                </c:pt>
                <c:pt idx="191">
                  <c:v>425.06660099999999</c:v>
                </c:pt>
                <c:pt idx="192">
                  <c:v>425.866601</c:v>
                </c:pt>
                <c:pt idx="193">
                  <c:v>426.88690100000002</c:v>
                </c:pt>
                <c:pt idx="194">
                  <c:v>427.89450099999999</c:v>
                </c:pt>
                <c:pt idx="195">
                  <c:v>428.90210100000002</c:v>
                </c:pt>
                <c:pt idx="196">
                  <c:v>429.90970099999998</c:v>
                </c:pt>
                <c:pt idx="197">
                  <c:v>430.91730100000001</c:v>
                </c:pt>
                <c:pt idx="198">
                  <c:v>435.916901</c:v>
                </c:pt>
                <c:pt idx="199">
                  <c:v>440.91650099999998</c:v>
                </c:pt>
                <c:pt idx="200">
                  <c:v>445.91610100000003</c:v>
                </c:pt>
                <c:pt idx="201">
                  <c:v>450.91570100000001</c:v>
                </c:pt>
                <c:pt idx="202">
                  <c:v>455.915301</c:v>
                </c:pt>
                <c:pt idx="203">
                  <c:v>460.91490099999999</c:v>
                </c:pt>
                <c:pt idx="204">
                  <c:v>465.91450099999997</c:v>
                </c:pt>
                <c:pt idx="205">
                  <c:v>470.91410100000002</c:v>
                </c:pt>
                <c:pt idx="206">
                  <c:v>475.913701</c:v>
                </c:pt>
                <c:pt idx="207">
                  <c:v>480.91330099999999</c:v>
                </c:pt>
                <c:pt idx="208">
                  <c:v>485.91290099999998</c:v>
                </c:pt>
                <c:pt idx="209">
                  <c:v>486.71290099999999</c:v>
                </c:pt>
                <c:pt idx="210">
                  <c:v>487.73320100000001</c:v>
                </c:pt>
                <c:pt idx="211">
                  <c:v>488.74080099999998</c:v>
                </c:pt>
                <c:pt idx="212">
                  <c:v>489.748401</c:v>
                </c:pt>
                <c:pt idx="213">
                  <c:v>490.75600100000003</c:v>
                </c:pt>
                <c:pt idx="214">
                  <c:v>491.76360099999999</c:v>
                </c:pt>
                <c:pt idx="215">
                  <c:v>496.76320099999998</c:v>
                </c:pt>
                <c:pt idx="216">
                  <c:v>501.76280100000002</c:v>
                </c:pt>
                <c:pt idx="217">
                  <c:v>506.76240100000001</c:v>
                </c:pt>
                <c:pt idx="218">
                  <c:v>511.762001</c:v>
                </c:pt>
                <c:pt idx="219">
                  <c:v>516.76160100000004</c:v>
                </c:pt>
                <c:pt idx="220">
                  <c:v>521.76120100000003</c:v>
                </c:pt>
                <c:pt idx="221">
                  <c:v>526.76080100000001</c:v>
                </c:pt>
                <c:pt idx="222">
                  <c:v>531.760401</c:v>
                </c:pt>
                <c:pt idx="223">
                  <c:v>536.76000099999999</c:v>
                </c:pt>
                <c:pt idx="224">
                  <c:v>541.75960099999998</c:v>
                </c:pt>
                <c:pt idx="225">
                  <c:v>546.75920099999996</c:v>
                </c:pt>
                <c:pt idx="226">
                  <c:v>547.55920100000003</c:v>
                </c:pt>
                <c:pt idx="227">
                  <c:v>548.57950100000005</c:v>
                </c:pt>
                <c:pt idx="228">
                  <c:v>549.58710099999996</c:v>
                </c:pt>
                <c:pt idx="229">
                  <c:v>550.59470099999999</c:v>
                </c:pt>
                <c:pt idx="230">
                  <c:v>551.60230100000001</c:v>
                </c:pt>
                <c:pt idx="231">
                  <c:v>552.60990100000004</c:v>
                </c:pt>
                <c:pt idx="232">
                  <c:v>557.60950100000002</c:v>
                </c:pt>
                <c:pt idx="233">
                  <c:v>562.60910100000001</c:v>
                </c:pt>
                <c:pt idx="234">
                  <c:v>567.608701</c:v>
                </c:pt>
                <c:pt idx="235">
                  <c:v>572.60830099999998</c:v>
                </c:pt>
                <c:pt idx="236">
                  <c:v>577.60790099999997</c:v>
                </c:pt>
                <c:pt idx="237">
                  <c:v>582.60750099999996</c:v>
                </c:pt>
                <c:pt idx="238">
                  <c:v>587.60710099999994</c:v>
                </c:pt>
                <c:pt idx="239">
                  <c:v>592.60670100000004</c:v>
                </c:pt>
                <c:pt idx="240">
                  <c:v>597.60630100000003</c:v>
                </c:pt>
                <c:pt idx="241">
                  <c:v>602.60590100000002</c:v>
                </c:pt>
                <c:pt idx="242">
                  <c:v>607.605501</c:v>
                </c:pt>
                <c:pt idx="243">
                  <c:v>608.40550099999996</c:v>
                </c:pt>
                <c:pt idx="244">
                  <c:v>609.42580099999998</c:v>
                </c:pt>
                <c:pt idx="245">
                  <c:v>610.433401</c:v>
                </c:pt>
                <c:pt idx="246">
                  <c:v>611.44100100000003</c:v>
                </c:pt>
                <c:pt idx="247">
                  <c:v>612.44860100000005</c:v>
                </c:pt>
                <c:pt idx="248">
                  <c:v>613.45620099999996</c:v>
                </c:pt>
              </c:numCache>
            </c:numRef>
          </c:xVal>
          <c:yVal>
            <c:numRef>
              <c:f>'NPQ2'!$C$10:$C$259</c:f>
              <c:numCache>
                <c:formatCode>General</c:formatCode>
                <c:ptCount val="250"/>
                <c:pt idx="0">
                  <c:v>1699</c:v>
                </c:pt>
                <c:pt idx="1">
                  <c:v>1701</c:v>
                </c:pt>
                <c:pt idx="2">
                  <c:v>1691</c:v>
                </c:pt>
                <c:pt idx="3">
                  <c:v>2075</c:v>
                </c:pt>
                <c:pt idx="4">
                  <c:v>1714</c:v>
                </c:pt>
                <c:pt idx="5">
                  <c:v>1711</c:v>
                </c:pt>
                <c:pt idx="6">
                  <c:v>1711</c:v>
                </c:pt>
                <c:pt idx="7">
                  <c:v>1704</c:v>
                </c:pt>
                <c:pt idx="8">
                  <c:v>1682</c:v>
                </c:pt>
                <c:pt idx="9">
                  <c:v>1705</c:v>
                </c:pt>
                <c:pt idx="10">
                  <c:v>1717</c:v>
                </c:pt>
                <c:pt idx="11">
                  <c:v>1701</c:v>
                </c:pt>
                <c:pt idx="12">
                  <c:v>1720</c:v>
                </c:pt>
                <c:pt idx="13">
                  <c:v>1685</c:v>
                </c:pt>
                <c:pt idx="14">
                  <c:v>1689</c:v>
                </c:pt>
                <c:pt idx="15">
                  <c:v>1721</c:v>
                </c:pt>
                <c:pt idx="16">
                  <c:v>1721</c:v>
                </c:pt>
                <c:pt idx="17">
                  <c:v>1756</c:v>
                </c:pt>
                <c:pt idx="18">
                  <c:v>1755</c:v>
                </c:pt>
                <c:pt idx="19">
                  <c:v>1736</c:v>
                </c:pt>
                <c:pt idx="20">
                  <c:v>1739</c:v>
                </c:pt>
                <c:pt idx="21">
                  <c:v>1788</c:v>
                </c:pt>
                <c:pt idx="22">
                  <c:v>1804</c:v>
                </c:pt>
                <c:pt idx="23">
                  <c:v>1800</c:v>
                </c:pt>
                <c:pt idx="24">
                  <c:v>1756</c:v>
                </c:pt>
                <c:pt idx="25">
                  <c:v>1740</c:v>
                </c:pt>
                <c:pt idx="26">
                  <c:v>1794</c:v>
                </c:pt>
                <c:pt idx="27">
                  <c:v>1794</c:v>
                </c:pt>
                <c:pt idx="28">
                  <c:v>1810</c:v>
                </c:pt>
                <c:pt idx="29">
                  <c:v>2215</c:v>
                </c:pt>
                <c:pt idx="30">
                  <c:v>1784</c:v>
                </c:pt>
                <c:pt idx="31">
                  <c:v>1772</c:v>
                </c:pt>
                <c:pt idx="32">
                  <c:v>1797</c:v>
                </c:pt>
                <c:pt idx="33">
                  <c:v>1775</c:v>
                </c:pt>
                <c:pt idx="34">
                  <c:v>1800</c:v>
                </c:pt>
                <c:pt idx="35">
                  <c:v>1784</c:v>
                </c:pt>
                <c:pt idx="36">
                  <c:v>1801</c:v>
                </c:pt>
                <c:pt idx="37">
                  <c:v>1829</c:v>
                </c:pt>
                <c:pt idx="38">
                  <c:v>1823</c:v>
                </c:pt>
                <c:pt idx="39">
                  <c:v>1826</c:v>
                </c:pt>
                <c:pt idx="40">
                  <c:v>2260</c:v>
                </c:pt>
                <c:pt idx="41">
                  <c:v>1807</c:v>
                </c:pt>
                <c:pt idx="42">
                  <c:v>1819</c:v>
                </c:pt>
                <c:pt idx="43">
                  <c:v>1807</c:v>
                </c:pt>
                <c:pt idx="44">
                  <c:v>1775</c:v>
                </c:pt>
                <c:pt idx="45">
                  <c:v>1768</c:v>
                </c:pt>
                <c:pt idx="46">
                  <c:v>1778</c:v>
                </c:pt>
                <c:pt idx="47">
                  <c:v>1794</c:v>
                </c:pt>
                <c:pt idx="48">
                  <c:v>1778</c:v>
                </c:pt>
                <c:pt idx="49">
                  <c:v>1816</c:v>
                </c:pt>
                <c:pt idx="50">
                  <c:v>1784</c:v>
                </c:pt>
                <c:pt idx="51">
                  <c:v>2259</c:v>
                </c:pt>
                <c:pt idx="52">
                  <c:v>1791</c:v>
                </c:pt>
                <c:pt idx="53">
                  <c:v>1778</c:v>
                </c:pt>
                <c:pt idx="54">
                  <c:v>1804</c:v>
                </c:pt>
                <c:pt idx="55">
                  <c:v>1768</c:v>
                </c:pt>
                <c:pt idx="56">
                  <c:v>1800</c:v>
                </c:pt>
                <c:pt idx="57">
                  <c:v>1816</c:v>
                </c:pt>
                <c:pt idx="58">
                  <c:v>1832</c:v>
                </c:pt>
                <c:pt idx="59">
                  <c:v>1806</c:v>
                </c:pt>
                <c:pt idx="60">
                  <c:v>1816</c:v>
                </c:pt>
                <c:pt idx="61">
                  <c:v>1784</c:v>
                </c:pt>
                <c:pt idx="62">
                  <c:v>2253</c:v>
                </c:pt>
                <c:pt idx="63">
                  <c:v>1806</c:v>
                </c:pt>
                <c:pt idx="64">
                  <c:v>1787</c:v>
                </c:pt>
                <c:pt idx="65">
                  <c:v>1785</c:v>
                </c:pt>
                <c:pt idx="66">
                  <c:v>1790</c:v>
                </c:pt>
                <c:pt idx="67">
                  <c:v>1807</c:v>
                </c:pt>
                <c:pt idx="68">
                  <c:v>1797</c:v>
                </c:pt>
                <c:pt idx="69">
                  <c:v>1819</c:v>
                </c:pt>
                <c:pt idx="70">
                  <c:v>1809</c:v>
                </c:pt>
                <c:pt idx="71">
                  <c:v>1790</c:v>
                </c:pt>
                <c:pt idx="72">
                  <c:v>1762</c:v>
                </c:pt>
                <c:pt idx="73">
                  <c:v>2276</c:v>
                </c:pt>
                <c:pt idx="74">
                  <c:v>1804</c:v>
                </c:pt>
                <c:pt idx="75">
                  <c:v>1813</c:v>
                </c:pt>
                <c:pt idx="76">
                  <c:v>1787</c:v>
                </c:pt>
                <c:pt idx="77">
                  <c:v>1775</c:v>
                </c:pt>
                <c:pt idx="78">
                  <c:v>1785</c:v>
                </c:pt>
                <c:pt idx="79">
                  <c:v>1788</c:v>
                </c:pt>
                <c:pt idx="80">
                  <c:v>1768</c:v>
                </c:pt>
                <c:pt idx="81">
                  <c:v>1746</c:v>
                </c:pt>
                <c:pt idx="82">
                  <c:v>1800</c:v>
                </c:pt>
                <c:pt idx="83">
                  <c:v>1826</c:v>
                </c:pt>
                <c:pt idx="84">
                  <c:v>2218</c:v>
                </c:pt>
                <c:pt idx="85">
                  <c:v>1778</c:v>
                </c:pt>
                <c:pt idx="86">
                  <c:v>1778</c:v>
                </c:pt>
                <c:pt idx="87">
                  <c:v>1809</c:v>
                </c:pt>
                <c:pt idx="88">
                  <c:v>1781</c:v>
                </c:pt>
                <c:pt idx="89">
                  <c:v>1790</c:v>
                </c:pt>
                <c:pt idx="90">
                  <c:v>1806</c:v>
                </c:pt>
                <c:pt idx="91">
                  <c:v>1759</c:v>
                </c:pt>
                <c:pt idx="92">
                  <c:v>1781</c:v>
                </c:pt>
                <c:pt idx="93">
                  <c:v>1791</c:v>
                </c:pt>
                <c:pt idx="94">
                  <c:v>1784</c:v>
                </c:pt>
                <c:pt idx="95">
                  <c:v>2254</c:v>
                </c:pt>
                <c:pt idx="96">
                  <c:v>1813</c:v>
                </c:pt>
                <c:pt idx="97">
                  <c:v>1769</c:v>
                </c:pt>
                <c:pt idx="98">
                  <c:v>1807</c:v>
                </c:pt>
                <c:pt idx="99">
                  <c:v>1807</c:v>
                </c:pt>
                <c:pt idx="100">
                  <c:v>1758</c:v>
                </c:pt>
                <c:pt idx="101">
                  <c:v>1784</c:v>
                </c:pt>
                <c:pt idx="102">
                  <c:v>1810</c:v>
                </c:pt>
                <c:pt idx="103">
                  <c:v>1787</c:v>
                </c:pt>
                <c:pt idx="104">
                  <c:v>1797</c:v>
                </c:pt>
                <c:pt idx="105">
                  <c:v>1765</c:v>
                </c:pt>
                <c:pt idx="106">
                  <c:v>2234</c:v>
                </c:pt>
                <c:pt idx="107">
                  <c:v>1769</c:v>
                </c:pt>
                <c:pt idx="108">
                  <c:v>1784</c:v>
                </c:pt>
                <c:pt idx="109">
                  <c:v>1829</c:v>
                </c:pt>
                <c:pt idx="110">
                  <c:v>1765</c:v>
                </c:pt>
                <c:pt idx="111">
                  <c:v>1778</c:v>
                </c:pt>
                <c:pt idx="112">
                  <c:v>1787</c:v>
                </c:pt>
                <c:pt idx="113">
                  <c:v>1784</c:v>
                </c:pt>
                <c:pt idx="114">
                  <c:v>1848</c:v>
                </c:pt>
                <c:pt idx="115">
                  <c:v>1826</c:v>
                </c:pt>
                <c:pt idx="116">
                  <c:v>1800</c:v>
                </c:pt>
                <c:pt idx="117">
                  <c:v>2215</c:v>
                </c:pt>
                <c:pt idx="118">
                  <c:v>1768</c:v>
                </c:pt>
                <c:pt idx="119">
                  <c:v>1762</c:v>
                </c:pt>
                <c:pt idx="120">
                  <c:v>1810</c:v>
                </c:pt>
                <c:pt idx="121">
                  <c:v>1791</c:v>
                </c:pt>
                <c:pt idx="122">
                  <c:v>1785</c:v>
                </c:pt>
                <c:pt idx="123">
                  <c:v>1794</c:v>
                </c:pt>
                <c:pt idx="124">
                  <c:v>1775</c:v>
                </c:pt>
                <c:pt idx="125">
                  <c:v>1797</c:v>
                </c:pt>
                <c:pt idx="126">
                  <c:v>1794</c:v>
                </c:pt>
                <c:pt idx="127">
                  <c:v>1762</c:v>
                </c:pt>
                <c:pt idx="128">
                  <c:v>2247</c:v>
                </c:pt>
                <c:pt idx="129">
                  <c:v>1750</c:v>
                </c:pt>
                <c:pt idx="130">
                  <c:v>1711</c:v>
                </c:pt>
                <c:pt idx="131">
                  <c:v>1704</c:v>
                </c:pt>
                <c:pt idx="132">
                  <c:v>1688</c:v>
                </c:pt>
                <c:pt idx="133">
                  <c:v>1736</c:v>
                </c:pt>
                <c:pt idx="134">
                  <c:v>1708</c:v>
                </c:pt>
                <c:pt idx="135">
                  <c:v>1724</c:v>
                </c:pt>
                <c:pt idx="136">
                  <c:v>1739</c:v>
                </c:pt>
                <c:pt idx="137">
                  <c:v>1730</c:v>
                </c:pt>
                <c:pt idx="138">
                  <c:v>1721</c:v>
                </c:pt>
                <c:pt idx="139">
                  <c:v>1714</c:v>
                </c:pt>
                <c:pt idx="140">
                  <c:v>1758</c:v>
                </c:pt>
                <c:pt idx="141">
                  <c:v>2154</c:v>
                </c:pt>
                <c:pt idx="142">
                  <c:v>1759</c:v>
                </c:pt>
                <c:pt idx="143">
                  <c:v>1730</c:v>
                </c:pt>
                <c:pt idx="144">
                  <c:v>1756</c:v>
                </c:pt>
                <c:pt idx="145">
                  <c:v>1730</c:v>
                </c:pt>
                <c:pt idx="146">
                  <c:v>1720</c:v>
                </c:pt>
                <c:pt idx="147">
                  <c:v>1727</c:v>
                </c:pt>
                <c:pt idx="148">
                  <c:v>1691</c:v>
                </c:pt>
                <c:pt idx="149">
                  <c:v>1740</c:v>
                </c:pt>
                <c:pt idx="150">
                  <c:v>1730</c:v>
                </c:pt>
                <c:pt idx="151">
                  <c:v>1723</c:v>
                </c:pt>
                <c:pt idx="152">
                  <c:v>1737</c:v>
                </c:pt>
                <c:pt idx="153">
                  <c:v>1708</c:v>
                </c:pt>
                <c:pt idx="154">
                  <c:v>1698</c:v>
                </c:pt>
                <c:pt idx="155">
                  <c:v>1720</c:v>
                </c:pt>
                <c:pt idx="156">
                  <c:v>1689</c:v>
                </c:pt>
                <c:pt idx="157">
                  <c:v>1679</c:v>
                </c:pt>
                <c:pt idx="158">
                  <c:v>2065</c:v>
                </c:pt>
                <c:pt idx="159">
                  <c:v>1727</c:v>
                </c:pt>
                <c:pt idx="160">
                  <c:v>1723</c:v>
                </c:pt>
                <c:pt idx="161">
                  <c:v>1746</c:v>
                </c:pt>
                <c:pt idx="162">
                  <c:v>1704</c:v>
                </c:pt>
                <c:pt idx="163">
                  <c:v>1727</c:v>
                </c:pt>
                <c:pt idx="164">
                  <c:v>1723</c:v>
                </c:pt>
                <c:pt idx="165">
                  <c:v>1685</c:v>
                </c:pt>
                <c:pt idx="166">
                  <c:v>1692</c:v>
                </c:pt>
                <c:pt idx="167">
                  <c:v>1666</c:v>
                </c:pt>
                <c:pt idx="168">
                  <c:v>1673</c:v>
                </c:pt>
                <c:pt idx="169">
                  <c:v>1666</c:v>
                </c:pt>
                <c:pt idx="170">
                  <c:v>1647</c:v>
                </c:pt>
                <c:pt idx="171">
                  <c:v>1667</c:v>
                </c:pt>
                <c:pt idx="172">
                  <c:v>1669</c:v>
                </c:pt>
                <c:pt idx="173">
                  <c:v>1679</c:v>
                </c:pt>
                <c:pt idx="174">
                  <c:v>1660</c:v>
                </c:pt>
                <c:pt idx="175">
                  <c:v>2050</c:v>
                </c:pt>
                <c:pt idx="176">
                  <c:v>1724</c:v>
                </c:pt>
                <c:pt idx="177">
                  <c:v>1743</c:v>
                </c:pt>
                <c:pt idx="178">
                  <c:v>1707</c:v>
                </c:pt>
                <c:pt idx="179">
                  <c:v>1720</c:v>
                </c:pt>
                <c:pt idx="180">
                  <c:v>1666</c:v>
                </c:pt>
                <c:pt idx="181">
                  <c:v>1692</c:v>
                </c:pt>
                <c:pt idx="182">
                  <c:v>1679</c:v>
                </c:pt>
                <c:pt idx="183">
                  <c:v>1676</c:v>
                </c:pt>
                <c:pt idx="184">
                  <c:v>1679</c:v>
                </c:pt>
                <c:pt idx="185">
                  <c:v>1660</c:v>
                </c:pt>
                <c:pt idx="186">
                  <c:v>1650</c:v>
                </c:pt>
                <c:pt idx="187">
                  <c:v>1676</c:v>
                </c:pt>
                <c:pt idx="188">
                  <c:v>1609</c:v>
                </c:pt>
                <c:pt idx="189">
                  <c:v>1650</c:v>
                </c:pt>
                <c:pt idx="190">
                  <c:v>1618</c:v>
                </c:pt>
                <c:pt idx="191">
                  <c:v>1670</c:v>
                </c:pt>
                <c:pt idx="192">
                  <c:v>2014</c:v>
                </c:pt>
                <c:pt idx="193">
                  <c:v>1705</c:v>
                </c:pt>
                <c:pt idx="194">
                  <c:v>1666</c:v>
                </c:pt>
                <c:pt idx="195">
                  <c:v>1695</c:v>
                </c:pt>
                <c:pt idx="196">
                  <c:v>1682</c:v>
                </c:pt>
                <c:pt idx="197">
                  <c:v>1727</c:v>
                </c:pt>
                <c:pt idx="198">
                  <c:v>1663</c:v>
                </c:pt>
                <c:pt idx="199">
                  <c:v>1663</c:v>
                </c:pt>
                <c:pt idx="200">
                  <c:v>1631</c:v>
                </c:pt>
                <c:pt idx="201">
                  <c:v>1653</c:v>
                </c:pt>
                <c:pt idx="202">
                  <c:v>1670</c:v>
                </c:pt>
                <c:pt idx="203">
                  <c:v>1670</c:v>
                </c:pt>
                <c:pt idx="204">
                  <c:v>1625</c:v>
                </c:pt>
                <c:pt idx="205">
                  <c:v>1663</c:v>
                </c:pt>
                <c:pt idx="206">
                  <c:v>1615</c:v>
                </c:pt>
                <c:pt idx="207">
                  <c:v>1615</c:v>
                </c:pt>
                <c:pt idx="208">
                  <c:v>1659</c:v>
                </c:pt>
                <c:pt idx="209">
                  <c:v>2008</c:v>
                </c:pt>
                <c:pt idx="210">
                  <c:v>1672</c:v>
                </c:pt>
                <c:pt idx="211">
                  <c:v>1689</c:v>
                </c:pt>
                <c:pt idx="212">
                  <c:v>1695</c:v>
                </c:pt>
                <c:pt idx="213">
                  <c:v>1685</c:v>
                </c:pt>
                <c:pt idx="214">
                  <c:v>1692</c:v>
                </c:pt>
                <c:pt idx="215">
                  <c:v>1634</c:v>
                </c:pt>
                <c:pt idx="216">
                  <c:v>1670</c:v>
                </c:pt>
                <c:pt idx="217">
                  <c:v>1634</c:v>
                </c:pt>
                <c:pt idx="218">
                  <c:v>1654</c:v>
                </c:pt>
                <c:pt idx="219">
                  <c:v>1644</c:v>
                </c:pt>
                <c:pt idx="220">
                  <c:v>1618</c:v>
                </c:pt>
                <c:pt idx="221">
                  <c:v>1625</c:v>
                </c:pt>
                <c:pt idx="222">
                  <c:v>1603</c:v>
                </c:pt>
                <c:pt idx="223">
                  <c:v>1628</c:v>
                </c:pt>
                <c:pt idx="224">
                  <c:v>1580</c:v>
                </c:pt>
                <c:pt idx="225">
                  <c:v>1584</c:v>
                </c:pt>
                <c:pt idx="226">
                  <c:v>2001</c:v>
                </c:pt>
                <c:pt idx="227">
                  <c:v>1721</c:v>
                </c:pt>
                <c:pt idx="228">
                  <c:v>1698</c:v>
                </c:pt>
                <c:pt idx="229">
                  <c:v>1653</c:v>
                </c:pt>
                <c:pt idx="230">
                  <c:v>1670</c:v>
                </c:pt>
                <c:pt idx="231">
                  <c:v>1640</c:v>
                </c:pt>
                <c:pt idx="232">
                  <c:v>1574</c:v>
                </c:pt>
                <c:pt idx="233">
                  <c:v>1666</c:v>
                </c:pt>
                <c:pt idx="234">
                  <c:v>1612</c:v>
                </c:pt>
                <c:pt idx="235">
                  <c:v>1628</c:v>
                </c:pt>
                <c:pt idx="236">
                  <c:v>1641</c:v>
                </c:pt>
                <c:pt idx="237">
                  <c:v>1609</c:v>
                </c:pt>
                <c:pt idx="238">
                  <c:v>1653</c:v>
                </c:pt>
                <c:pt idx="239">
                  <c:v>1603</c:v>
                </c:pt>
                <c:pt idx="240">
                  <c:v>1631</c:v>
                </c:pt>
                <c:pt idx="241">
                  <c:v>1622</c:v>
                </c:pt>
                <c:pt idx="242">
                  <c:v>1615</c:v>
                </c:pt>
                <c:pt idx="243">
                  <c:v>1988</c:v>
                </c:pt>
                <c:pt idx="244">
                  <c:v>1637</c:v>
                </c:pt>
                <c:pt idx="245">
                  <c:v>1653</c:v>
                </c:pt>
                <c:pt idx="246">
                  <c:v>1669</c:v>
                </c:pt>
                <c:pt idx="247">
                  <c:v>1669</c:v>
                </c:pt>
                <c:pt idx="248">
                  <c:v>1647</c:v>
                </c:pt>
                <c:pt idx="249">
                  <c:v>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5-4AC6-B27B-E60C36502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794767"/>
        <c:axId val="1367127999"/>
      </c:scatterChart>
      <c:valAx>
        <c:axId val="136679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67127999"/>
        <c:crosses val="autoZero"/>
        <c:crossBetween val="midCat"/>
      </c:valAx>
      <c:valAx>
        <c:axId val="13671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6679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'NPQ3'!$C$8</c:f>
              <c:strCache>
                <c:ptCount val="1"/>
                <c:pt idx="0">
                  <c:v>NPQ3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'NPQ3'!$B$9:$B$173</c:f>
              <c:numCache>
                <c:formatCode>General</c:formatCode>
                <c:ptCount val="165"/>
                <c:pt idx="0">
                  <c:v>9.9999999999999995E-7</c:v>
                </c:pt>
                <c:pt idx="1">
                  <c:v>0.20760100000000001</c:v>
                </c:pt>
                <c:pt idx="2">
                  <c:v>0.41520099999999999</c:v>
                </c:pt>
                <c:pt idx="3">
                  <c:v>0.62280100000000005</c:v>
                </c:pt>
                <c:pt idx="4">
                  <c:v>1.422801</c:v>
                </c:pt>
                <c:pt idx="5">
                  <c:v>3.443101</c:v>
                </c:pt>
                <c:pt idx="6">
                  <c:v>5.4507009999999996</c:v>
                </c:pt>
                <c:pt idx="7">
                  <c:v>7.4583009999999996</c:v>
                </c:pt>
                <c:pt idx="8">
                  <c:v>9.4659010000000006</c:v>
                </c:pt>
                <c:pt idx="9">
                  <c:v>11.473501000000001</c:v>
                </c:pt>
                <c:pt idx="10">
                  <c:v>13.481101000000001</c:v>
                </c:pt>
                <c:pt idx="11">
                  <c:v>15.488701000000001</c:v>
                </c:pt>
                <c:pt idx="12">
                  <c:v>17.496300999999999</c:v>
                </c:pt>
                <c:pt idx="13">
                  <c:v>19.503900999999999</c:v>
                </c:pt>
                <c:pt idx="14">
                  <c:v>21.511500999999999</c:v>
                </c:pt>
                <c:pt idx="15">
                  <c:v>21.519100999999999</c:v>
                </c:pt>
                <c:pt idx="16">
                  <c:v>21.726700999999998</c:v>
                </c:pt>
                <c:pt idx="17">
                  <c:v>21.934301000000001</c:v>
                </c:pt>
                <c:pt idx="18">
                  <c:v>22.141901000000001</c:v>
                </c:pt>
                <c:pt idx="19">
                  <c:v>22.349501</c:v>
                </c:pt>
                <c:pt idx="20">
                  <c:v>22.557100999999999</c:v>
                </c:pt>
                <c:pt idx="21">
                  <c:v>23.564700999999999</c:v>
                </c:pt>
                <c:pt idx="22">
                  <c:v>24.572301</c:v>
                </c:pt>
                <c:pt idx="23">
                  <c:v>25.579901</c:v>
                </c:pt>
                <c:pt idx="24">
                  <c:v>26.587501</c:v>
                </c:pt>
                <c:pt idx="25">
                  <c:v>27.595101</c:v>
                </c:pt>
                <c:pt idx="26">
                  <c:v>28.602701</c:v>
                </c:pt>
                <c:pt idx="27">
                  <c:v>29.610301</c:v>
                </c:pt>
                <c:pt idx="28">
                  <c:v>30.617901</c:v>
                </c:pt>
                <c:pt idx="29">
                  <c:v>31.625501</c:v>
                </c:pt>
                <c:pt idx="30">
                  <c:v>32.425500999999997</c:v>
                </c:pt>
                <c:pt idx="31">
                  <c:v>34.445801000000003</c:v>
                </c:pt>
                <c:pt idx="32">
                  <c:v>36.453400999999999</c:v>
                </c:pt>
                <c:pt idx="33">
                  <c:v>38.461001000000003</c:v>
                </c:pt>
                <c:pt idx="34">
                  <c:v>40.468601</c:v>
                </c:pt>
                <c:pt idx="35">
                  <c:v>42.476201000000003</c:v>
                </c:pt>
                <c:pt idx="36">
                  <c:v>44.483801</c:v>
                </c:pt>
                <c:pt idx="37">
                  <c:v>46.491401000000003</c:v>
                </c:pt>
                <c:pt idx="38">
                  <c:v>48.499001</c:v>
                </c:pt>
                <c:pt idx="39">
                  <c:v>50.506601000000003</c:v>
                </c:pt>
                <c:pt idx="40">
                  <c:v>52.514201</c:v>
                </c:pt>
                <c:pt idx="41">
                  <c:v>53.314200999999997</c:v>
                </c:pt>
                <c:pt idx="42">
                  <c:v>55.334501000000003</c:v>
                </c:pt>
                <c:pt idx="43">
                  <c:v>57.342101</c:v>
                </c:pt>
                <c:pt idx="44">
                  <c:v>59.349701000000003</c:v>
                </c:pt>
                <c:pt idx="45">
                  <c:v>61.357301</c:v>
                </c:pt>
                <c:pt idx="46">
                  <c:v>63.364901000000003</c:v>
                </c:pt>
                <c:pt idx="47">
                  <c:v>65.372501</c:v>
                </c:pt>
                <c:pt idx="48">
                  <c:v>67.380100999999996</c:v>
                </c:pt>
                <c:pt idx="49">
                  <c:v>69.387701000000007</c:v>
                </c:pt>
                <c:pt idx="50">
                  <c:v>71.395301000000003</c:v>
                </c:pt>
                <c:pt idx="51">
                  <c:v>73.402901</c:v>
                </c:pt>
                <c:pt idx="52">
                  <c:v>74.202900999999997</c:v>
                </c:pt>
                <c:pt idx="53">
                  <c:v>76.223201000000003</c:v>
                </c:pt>
                <c:pt idx="54">
                  <c:v>78.230801</c:v>
                </c:pt>
                <c:pt idx="55">
                  <c:v>80.238400999999996</c:v>
                </c:pt>
                <c:pt idx="56">
                  <c:v>82.246001000000007</c:v>
                </c:pt>
                <c:pt idx="57">
                  <c:v>84.253601000000003</c:v>
                </c:pt>
                <c:pt idx="58">
                  <c:v>86.261201</c:v>
                </c:pt>
                <c:pt idx="59">
                  <c:v>88.268800999999996</c:v>
                </c:pt>
                <c:pt idx="60">
                  <c:v>90.276401000000007</c:v>
                </c:pt>
                <c:pt idx="61">
                  <c:v>92.284001000000004</c:v>
                </c:pt>
                <c:pt idx="62">
                  <c:v>94.291601</c:v>
                </c:pt>
                <c:pt idx="63">
                  <c:v>95.091600999999997</c:v>
                </c:pt>
                <c:pt idx="64">
                  <c:v>97.111901000000003</c:v>
                </c:pt>
                <c:pt idx="65">
                  <c:v>99.119501</c:v>
                </c:pt>
                <c:pt idx="66">
                  <c:v>101.127101</c:v>
                </c:pt>
                <c:pt idx="67">
                  <c:v>103.13470100000001</c:v>
                </c:pt>
                <c:pt idx="68">
                  <c:v>105.142301</c:v>
                </c:pt>
                <c:pt idx="69">
                  <c:v>107.149901</c:v>
                </c:pt>
                <c:pt idx="70">
                  <c:v>109.157501</c:v>
                </c:pt>
                <c:pt idx="71">
                  <c:v>111.16510100000001</c:v>
                </c:pt>
                <c:pt idx="72">
                  <c:v>113.172701</c:v>
                </c:pt>
                <c:pt idx="73">
                  <c:v>115.180301</c:v>
                </c:pt>
                <c:pt idx="74">
                  <c:v>115.980301</c:v>
                </c:pt>
                <c:pt idx="75">
                  <c:v>118.000601</c:v>
                </c:pt>
                <c:pt idx="76">
                  <c:v>120.008201</c:v>
                </c:pt>
                <c:pt idx="77">
                  <c:v>122.015801</c:v>
                </c:pt>
                <c:pt idx="78">
                  <c:v>124.02340100000001</c:v>
                </c:pt>
                <c:pt idx="79">
                  <c:v>126.031001</c:v>
                </c:pt>
                <c:pt idx="80">
                  <c:v>128.038601</c:v>
                </c:pt>
                <c:pt idx="81">
                  <c:v>130.046201</c:v>
                </c:pt>
                <c:pt idx="82">
                  <c:v>132.05380099999999</c:v>
                </c:pt>
                <c:pt idx="83">
                  <c:v>134.06140099999999</c:v>
                </c:pt>
                <c:pt idx="84">
                  <c:v>136.06900099999999</c:v>
                </c:pt>
                <c:pt idx="85">
                  <c:v>136.869001</c:v>
                </c:pt>
                <c:pt idx="86">
                  <c:v>138.88930099999999</c:v>
                </c:pt>
                <c:pt idx="87">
                  <c:v>140.89690100000001</c:v>
                </c:pt>
                <c:pt idx="88">
                  <c:v>142.90450100000001</c:v>
                </c:pt>
                <c:pt idx="89">
                  <c:v>144.91210100000001</c:v>
                </c:pt>
                <c:pt idx="90">
                  <c:v>146.919701</c:v>
                </c:pt>
                <c:pt idx="91">
                  <c:v>148.927301</c:v>
                </c:pt>
                <c:pt idx="92">
                  <c:v>150.934901</c:v>
                </c:pt>
                <c:pt idx="93">
                  <c:v>152.94250099999999</c:v>
                </c:pt>
                <c:pt idx="94">
                  <c:v>154.95010099999999</c:v>
                </c:pt>
                <c:pt idx="95">
                  <c:v>156.95770099999999</c:v>
                </c:pt>
                <c:pt idx="96">
                  <c:v>157.757701</c:v>
                </c:pt>
                <c:pt idx="97">
                  <c:v>159.77800099999999</c:v>
                </c:pt>
                <c:pt idx="98">
                  <c:v>161.78560100000001</c:v>
                </c:pt>
                <c:pt idx="99">
                  <c:v>163.79320100000001</c:v>
                </c:pt>
                <c:pt idx="100">
                  <c:v>165.80080100000001</c:v>
                </c:pt>
                <c:pt idx="101">
                  <c:v>167.808401</c:v>
                </c:pt>
                <c:pt idx="102">
                  <c:v>169.816001</c:v>
                </c:pt>
                <c:pt idx="103">
                  <c:v>171.823601</c:v>
                </c:pt>
                <c:pt idx="104">
                  <c:v>173.83120099999999</c:v>
                </c:pt>
                <c:pt idx="105">
                  <c:v>175.83880099999999</c:v>
                </c:pt>
                <c:pt idx="106">
                  <c:v>177.84640099999999</c:v>
                </c:pt>
                <c:pt idx="107">
                  <c:v>178.646401</c:v>
                </c:pt>
                <c:pt idx="108">
                  <c:v>180.66670099999999</c:v>
                </c:pt>
                <c:pt idx="109">
                  <c:v>182.67430100000001</c:v>
                </c:pt>
                <c:pt idx="110">
                  <c:v>184.68190100000001</c:v>
                </c:pt>
                <c:pt idx="111">
                  <c:v>186.68950100000001</c:v>
                </c:pt>
                <c:pt idx="112">
                  <c:v>188.697101</c:v>
                </c:pt>
                <c:pt idx="113">
                  <c:v>190.704701</c:v>
                </c:pt>
                <c:pt idx="114">
                  <c:v>192.712301</c:v>
                </c:pt>
                <c:pt idx="115">
                  <c:v>194.71990099999999</c:v>
                </c:pt>
                <c:pt idx="116">
                  <c:v>196.72750099999999</c:v>
                </c:pt>
                <c:pt idx="117">
                  <c:v>198.73510099999999</c:v>
                </c:pt>
                <c:pt idx="118">
                  <c:v>199.535101</c:v>
                </c:pt>
                <c:pt idx="119">
                  <c:v>201.55540099999999</c:v>
                </c:pt>
                <c:pt idx="120">
                  <c:v>203.56300100000001</c:v>
                </c:pt>
                <c:pt idx="121">
                  <c:v>205.57060100000001</c:v>
                </c:pt>
                <c:pt idx="122">
                  <c:v>207.57820100000001</c:v>
                </c:pt>
                <c:pt idx="123">
                  <c:v>209.585801</c:v>
                </c:pt>
                <c:pt idx="124">
                  <c:v>211.593401</c:v>
                </c:pt>
                <c:pt idx="125">
                  <c:v>213.601001</c:v>
                </c:pt>
                <c:pt idx="126">
                  <c:v>215.60860099999999</c:v>
                </c:pt>
                <c:pt idx="127">
                  <c:v>217.61620099999999</c:v>
                </c:pt>
                <c:pt idx="128">
                  <c:v>219.62380099999999</c:v>
                </c:pt>
                <c:pt idx="129">
                  <c:v>220.423801</c:v>
                </c:pt>
                <c:pt idx="130">
                  <c:v>221.44410099999999</c:v>
                </c:pt>
                <c:pt idx="131">
                  <c:v>223.45170100000001</c:v>
                </c:pt>
                <c:pt idx="132">
                  <c:v>224.45930100000001</c:v>
                </c:pt>
                <c:pt idx="133">
                  <c:v>226.46690100000001</c:v>
                </c:pt>
                <c:pt idx="134">
                  <c:v>228.474501</c:v>
                </c:pt>
                <c:pt idx="135">
                  <c:v>230.482101</c:v>
                </c:pt>
                <c:pt idx="136">
                  <c:v>232.489701</c:v>
                </c:pt>
                <c:pt idx="137">
                  <c:v>234.49730099999999</c:v>
                </c:pt>
                <c:pt idx="138">
                  <c:v>236.50490099999999</c:v>
                </c:pt>
                <c:pt idx="139">
                  <c:v>238.51250099999999</c:v>
                </c:pt>
                <c:pt idx="140">
                  <c:v>240.52010100000001</c:v>
                </c:pt>
                <c:pt idx="141">
                  <c:v>242.52770100000001</c:v>
                </c:pt>
                <c:pt idx="142">
                  <c:v>243.32770099999999</c:v>
                </c:pt>
                <c:pt idx="143">
                  <c:v>244.34800100000001</c:v>
                </c:pt>
                <c:pt idx="144">
                  <c:v>245.35560100000001</c:v>
                </c:pt>
                <c:pt idx="145">
                  <c:v>247.363201</c:v>
                </c:pt>
                <c:pt idx="146">
                  <c:v>249.370801</c:v>
                </c:pt>
                <c:pt idx="147">
                  <c:v>251.378401</c:v>
                </c:pt>
                <c:pt idx="148">
                  <c:v>253.38600099999999</c:v>
                </c:pt>
                <c:pt idx="149">
                  <c:v>255.39360099999999</c:v>
                </c:pt>
                <c:pt idx="150">
                  <c:v>257.40120100000001</c:v>
                </c:pt>
                <c:pt idx="151">
                  <c:v>259.40880099999998</c:v>
                </c:pt>
                <c:pt idx="152">
                  <c:v>261.41640100000001</c:v>
                </c:pt>
                <c:pt idx="153">
                  <c:v>263.42400099999998</c:v>
                </c:pt>
                <c:pt idx="154">
                  <c:v>264.22400099999999</c:v>
                </c:pt>
                <c:pt idx="155">
                  <c:v>265.24430100000001</c:v>
                </c:pt>
                <c:pt idx="156">
                  <c:v>266.25190099999998</c:v>
                </c:pt>
                <c:pt idx="157">
                  <c:v>268.259501</c:v>
                </c:pt>
                <c:pt idx="158">
                  <c:v>270.26710100000003</c:v>
                </c:pt>
                <c:pt idx="159">
                  <c:v>272.27470099999999</c:v>
                </c:pt>
                <c:pt idx="160">
                  <c:v>274.28230100000002</c:v>
                </c:pt>
                <c:pt idx="161">
                  <c:v>276.28990099999999</c:v>
                </c:pt>
                <c:pt idx="162">
                  <c:v>278.29750100000001</c:v>
                </c:pt>
                <c:pt idx="163">
                  <c:v>280.30510099999998</c:v>
                </c:pt>
                <c:pt idx="164">
                  <c:v>282.312701</c:v>
                </c:pt>
              </c:numCache>
            </c:numRef>
          </c:xVal>
          <c:yVal>
            <c:numRef>
              <c:f>'NPQ3'!$C$9:$C$173</c:f>
              <c:numCache>
                <c:formatCode>General</c:formatCode>
                <c:ptCount val="165"/>
                <c:pt idx="0">
                  <c:v>17848</c:v>
                </c:pt>
                <c:pt idx="1">
                  <c:v>18758</c:v>
                </c:pt>
                <c:pt idx="2">
                  <c:v>19637</c:v>
                </c:pt>
                <c:pt idx="3">
                  <c:v>19897</c:v>
                </c:pt>
                <c:pt idx="4">
                  <c:v>59592</c:v>
                </c:pt>
                <c:pt idx="5">
                  <c:v>26497</c:v>
                </c:pt>
                <c:pt idx="6">
                  <c:v>21490</c:v>
                </c:pt>
                <c:pt idx="7">
                  <c:v>19084</c:v>
                </c:pt>
                <c:pt idx="8">
                  <c:v>19181</c:v>
                </c:pt>
                <c:pt idx="9">
                  <c:v>20775</c:v>
                </c:pt>
                <c:pt idx="10">
                  <c:v>17979</c:v>
                </c:pt>
                <c:pt idx="11">
                  <c:v>20547</c:v>
                </c:pt>
                <c:pt idx="12">
                  <c:v>18433</c:v>
                </c:pt>
                <c:pt idx="13">
                  <c:v>18076</c:v>
                </c:pt>
                <c:pt idx="14">
                  <c:v>19019</c:v>
                </c:pt>
                <c:pt idx="15">
                  <c:v>19214</c:v>
                </c:pt>
                <c:pt idx="16">
                  <c:v>20092</c:v>
                </c:pt>
                <c:pt idx="17">
                  <c:v>20385</c:v>
                </c:pt>
                <c:pt idx="18">
                  <c:v>20580</c:v>
                </c:pt>
                <c:pt idx="19">
                  <c:v>20221</c:v>
                </c:pt>
                <c:pt idx="20">
                  <c:v>20287</c:v>
                </c:pt>
                <c:pt idx="21">
                  <c:v>20091</c:v>
                </c:pt>
                <c:pt idx="22">
                  <c:v>19832</c:v>
                </c:pt>
                <c:pt idx="23">
                  <c:v>19831</c:v>
                </c:pt>
                <c:pt idx="24">
                  <c:v>19571</c:v>
                </c:pt>
                <c:pt idx="25">
                  <c:v>19247</c:v>
                </c:pt>
                <c:pt idx="26">
                  <c:v>19247</c:v>
                </c:pt>
                <c:pt idx="27">
                  <c:v>19214</c:v>
                </c:pt>
                <c:pt idx="28">
                  <c:v>19962</c:v>
                </c:pt>
                <c:pt idx="29">
                  <c:v>19929</c:v>
                </c:pt>
                <c:pt idx="30">
                  <c:v>69736</c:v>
                </c:pt>
                <c:pt idx="31">
                  <c:v>25163</c:v>
                </c:pt>
                <c:pt idx="32">
                  <c:v>21977</c:v>
                </c:pt>
                <c:pt idx="33">
                  <c:v>19701</c:v>
                </c:pt>
                <c:pt idx="34">
                  <c:v>20254</c:v>
                </c:pt>
                <c:pt idx="35">
                  <c:v>21132</c:v>
                </c:pt>
                <c:pt idx="36">
                  <c:v>19994</c:v>
                </c:pt>
                <c:pt idx="37">
                  <c:v>19247</c:v>
                </c:pt>
                <c:pt idx="38">
                  <c:v>19572</c:v>
                </c:pt>
                <c:pt idx="39">
                  <c:v>20482</c:v>
                </c:pt>
                <c:pt idx="40">
                  <c:v>19409</c:v>
                </c:pt>
                <c:pt idx="41">
                  <c:v>58292</c:v>
                </c:pt>
                <c:pt idx="42">
                  <c:v>26691</c:v>
                </c:pt>
                <c:pt idx="43">
                  <c:v>21034</c:v>
                </c:pt>
                <c:pt idx="44">
                  <c:v>20645</c:v>
                </c:pt>
                <c:pt idx="45">
                  <c:v>23408</c:v>
                </c:pt>
                <c:pt idx="46">
                  <c:v>19832</c:v>
                </c:pt>
                <c:pt idx="47">
                  <c:v>21002</c:v>
                </c:pt>
                <c:pt idx="48">
                  <c:v>21912</c:v>
                </c:pt>
                <c:pt idx="49">
                  <c:v>19377</c:v>
                </c:pt>
                <c:pt idx="50">
                  <c:v>20515</c:v>
                </c:pt>
                <c:pt idx="51">
                  <c:v>19604</c:v>
                </c:pt>
                <c:pt idx="52">
                  <c:v>60015</c:v>
                </c:pt>
                <c:pt idx="53">
                  <c:v>25684</c:v>
                </c:pt>
                <c:pt idx="54">
                  <c:v>21685</c:v>
                </c:pt>
                <c:pt idx="55">
                  <c:v>22173</c:v>
                </c:pt>
                <c:pt idx="56">
                  <c:v>21035</c:v>
                </c:pt>
                <c:pt idx="57">
                  <c:v>22270</c:v>
                </c:pt>
                <c:pt idx="58">
                  <c:v>20905</c:v>
                </c:pt>
                <c:pt idx="59">
                  <c:v>21262</c:v>
                </c:pt>
                <c:pt idx="60">
                  <c:v>21392</c:v>
                </c:pt>
                <c:pt idx="61">
                  <c:v>20904</c:v>
                </c:pt>
                <c:pt idx="62">
                  <c:v>19994</c:v>
                </c:pt>
                <c:pt idx="63">
                  <c:v>61641</c:v>
                </c:pt>
                <c:pt idx="64">
                  <c:v>26269</c:v>
                </c:pt>
                <c:pt idx="65">
                  <c:v>22660</c:v>
                </c:pt>
                <c:pt idx="66">
                  <c:v>21945</c:v>
                </c:pt>
                <c:pt idx="67">
                  <c:v>21652</c:v>
                </c:pt>
                <c:pt idx="68">
                  <c:v>21002</c:v>
                </c:pt>
                <c:pt idx="69">
                  <c:v>20547</c:v>
                </c:pt>
                <c:pt idx="70">
                  <c:v>19637</c:v>
                </c:pt>
                <c:pt idx="71">
                  <c:v>19052</c:v>
                </c:pt>
                <c:pt idx="72">
                  <c:v>19214</c:v>
                </c:pt>
                <c:pt idx="73">
                  <c:v>21035</c:v>
                </c:pt>
                <c:pt idx="74">
                  <c:v>54294</c:v>
                </c:pt>
                <c:pt idx="75">
                  <c:v>23083</c:v>
                </c:pt>
                <c:pt idx="76">
                  <c:v>20775</c:v>
                </c:pt>
                <c:pt idx="77">
                  <c:v>19702</c:v>
                </c:pt>
                <c:pt idx="78">
                  <c:v>20645</c:v>
                </c:pt>
                <c:pt idx="79">
                  <c:v>19344</c:v>
                </c:pt>
                <c:pt idx="80">
                  <c:v>19571</c:v>
                </c:pt>
                <c:pt idx="81">
                  <c:v>21230</c:v>
                </c:pt>
                <c:pt idx="82">
                  <c:v>18694</c:v>
                </c:pt>
                <c:pt idx="83">
                  <c:v>22043</c:v>
                </c:pt>
                <c:pt idx="84">
                  <c:v>19994</c:v>
                </c:pt>
                <c:pt idx="85">
                  <c:v>57967</c:v>
                </c:pt>
                <c:pt idx="86">
                  <c:v>24253</c:v>
                </c:pt>
                <c:pt idx="87">
                  <c:v>22887</c:v>
                </c:pt>
                <c:pt idx="88">
                  <c:v>21295</c:v>
                </c:pt>
                <c:pt idx="89">
                  <c:v>20709</c:v>
                </c:pt>
                <c:pt idx="90">
                  <c:v>20547</c:v>
                </c:pt>
                <c:pt idx="91">
                  <c:v>20937</c:v>
                </c:pt>
                <c:pt idx="92">
                  <c:v>19246</c:v>
                </c:pt>
                <c:pt idx="93">
                  <c:v>20872</c:v>
                </c:pt>
                <c:pt idx="94">
                  <c:v>19799</c:v>
                </c:pt>
                <c:pt idx="95">
                  <c:v>19864</c:v>
                </c:pt>
                <c:pt idx="96">
                  <c:v>55691</c:v>
                </c:pt>
                <c:pt idx="97">
                  <c:v>23961</c:v>
                </c:pt>
                <c:pt idx="98">
                  <c:v>22043</c:v>
                </c:pt>
                <c:pt idx="99">
                  <c:v>21425</c:v>
                </c:pt>
                <c:pt idx="100">
                  <c:v>21424</c:v>
                </c:pt>
                <c:pt idx="101">
                  <c:v>20254</c:v>
                </c:pt>
                <c:pt idx="102">
                  <c:v>20514</c:v>
                </c:pt>
                <c:pt idx="103">
                  <c:v>20352</c:v>
                </c:pt>
                <c:pt idx="104">
                  <c:v>20385</c:v>
                </c:pt>
                <c:pt idx="105">
                  <c:v>21587</c:v>
                </c:pt>
                <c:pt idx="106">
                  <c:v>20514</c:v>
                </c:pt>
                <c:pt idx="107">
                  <c:v>56602</c:v>
                </c:pt>
                <c:pt idx="108">
                  <c:v>23212</c:v>
                </c:pt>
                <c:pt idx="109">
                  <c:v>23278</c:v>
                </c:pt>
                <c:pt idx="110">
                  <c:v>22270</c:v>
                </c:pt>
                <c:pt idx="111">
                  <c:v>20189</c:v>
                </c:pt>
                <c:pt idx="112">
                  <c:v>20417</c:v>
                </c:pt>
                <c:pt idx="113">
                  <c:v>22173</c:v>
                </c:pt>
                <c:pt idx="114">
                  <c:v>19539</c:v>
                </c:pt>
                <c:pt idx="115">
                  <c:v>19377</c:v>
                </c:pt>
                <c:pt idx="116">
                  <c:v>19799</c:v>
                </c:pt>
                <c:pt idx="117">
                  <c:v>19344</c:v>
                </c:pt>
                <c:pt idx="118">
                  <c:v>51693</c:v>
                </c:pt>
                <c:pt idx="119">
                  <c:v>22530</c:v>
                </c:pt>
                <c:pt idx="120">
                  <c:v>21262</c:v>
                </c:pt>
                <c:pt idx="121">
                  <c:v>20124</c:v>
                </c:pt>
                <c:pt idx="122">
                  <c:v>19084</c:v>
                </c:pt>
                <c:pt idx="123">
                  <c:v>21327</c:v>
                </c:pt>
                <c:pt idx="124">
                  <c:v>18791</c:v>
                </c:pt>
                <c:pt idx="125">
                  <c:v>19409</c:v>
                </c:pt>
                <c:pt idx="126">
                  <c:v>23278</c:v>
                </c:pt>
                <c:pt idx="127">
                  <c:v>21294</c:v>
                </c:pt>
                <c:pt idx="128">
                  <c:v>19702</c:v>
                </c:pt>
                <c:pt idx="129">
                  <c:v>51920</c:v>
                </c:pt>
                <c:pt idx="130">
                  <c:v>25228</c:v>
                </c:pt>
                <c:pt idx="131">
                  <c:v>20319</c:v>
                </c:pt>
                <c:pt idx="132">
                  <c:v>19994</c:v>
                </c:pt>
                <c:pt idx="133">
                  <c:v>19734</c:v>
                </c:pt>
                <c:pt idx="134">
                  <c:v>20384</c:v>
                </c:pt>
                <c:pt idx="135">
                  <c:v>19377</c:v>
                </c:pt>
                <c:pt idx="136">
                  <c:v>18889</c:v>
                </c:pt>
                <c:pt idx="137">
                  <c:v>18271</c:v>
                </c:pt>
                <c:pt idx="138">
                  <c:v>19507</c:v>
                </c:pt>
                <c:pt idx="139">
                  <c:v>19182</c:v>
                </c:pt>
                <c:pt idx="140">
                  <c:v>18206</c:v>
                </c:pt>
                <c:pt idx="141">
                  <c:v>19247</c:v>
                </c:pt>
                <c:pt idx="142">
                  <c:v>58748</c:v>
                </c:pt>
                <c:pt idx="143">
                  <c:v>26269</c:v>
                </c:pt>
                <c:pt idx="144">
                  <c:v>23701</c:v>
                </c:pt>
                <c:pt idx="145">
                  <c:v>21230</c:v>
                </c:pt>
                <c:pt idx="146">
                  <c:v>20612</c:v>
                </c:pt>
                <c:pt idx="147">
                  <c:v>19962</c:v>
                </c:pt>
                <c:pt idx="148">
                  <c:v>20287</c:v>
                </c:pt>
                <c:pt idx="149">
                  <c:v>19312</c:v>
                </c:pt>
                <c:pt idx="150">
                  <c:v>19767</c:v>
                </c:pt>
                <c:pt idx="151">
                  <c:v>19442</c:v>
                </c:pt>
                <c:pt idx="152">
                  <c:v>19019</c:v>
                </c:pt>
                <c:pt idx="153">
                  <c:v>18433</c:v>
                </c:pt>
                <c:pt idx="154">
                  <c:v>56277</c:v>
                </c:pt>
                <c:pt idx="155">
                  <c:v>26561</c:v>
                </c:pt>
                <c:pt idx="156">
                  <c:v>23278</c:v>
                </c:pt>
                <c:pt idx="157">
                  <c:v>20254</c:v>
                </c:pt>
                <c:pt idx="158">
                  <c:v>19864</c:v>
                </c:pt>
                <c:pt idx="159">
                  <c:v>19344</c:v>
                </c:pt>
                <c:pt idx="160">
                  <c:v>20091</c:v>
                </c:pt>
                <c:pt idx="161">
                  <c:v>18141</c:v>
                </c:pt>
                <c:pt idx="162">
                  <c:v>18954</c:v>
                </c:pt>
                <c:pt idx="163">
                  <c:v>18076</c:v>
                </c:pt>
                <c:pt idx="164">
                  <c:v>17296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C-4E53-B2DC-880291DA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226223"/>
        <c:axId val="1367118015"/>
      </c:scatterChart>
      <c:valAx>
        <c:axId val="13672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67118015"/>
        <c:crosses val="autoZero"/>
        <c:crossBetween val="midCat"/>
      </c:valAx>
      <c:valAx>
        <c:axId val="136711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6722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101599</xdr:colOff>
      <xdr:row>19</xdr:row>
      <xdr:rowOff>149225</xdr:rowOff>
    </xdr:from>
    <xdr:to>
      <xdr:col>24</xdr:col>
      <xdr:colOff>209550</xdr:colOff>
      <xdr:row>34</xdr:row>
      <xdr:rowOff>34925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3DCACDC-83DB-4DB8-9228-D6BE70D95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177800</xdr:colOff>
      <xdr:row>10</xdr:row>
      <xdr:rowOff>142875</xdr:rowOff>
    </xdr:from>
    <xdr:to>
      <xdr:col>21</xdr:col>
      <xdr:colOff>454026</xdr:colOff>
      <xdr:row>25</xdr:row>
      <xdr:rowOff>34925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94B62CB-10C7-45C5-BEDA-5CF40A3D7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7</xdr:row>
      <xdr:rowOff>80962</xdr:rowOff>
    </xdr:from>
    <xdr:to>
      <xdr:col>15</xdr:col>
      <xdr:colOff>38100</xdr:colOff>
      <xdr:row>21</xdr:row>
      <xdr:rowOff>150812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3D03D4F-A257-430C-B9D2-25C204EBF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D22D-438E-4B38-AFAD-2AFEC2391367}">
  <dimension ref="A2:J81"/>
  <sheetViews>
    <sheetView topLeftCell="A15" workbookViewId="0">
      <selection activeCell="A59" sqref="A59"/>
    </sheetView>
  </sheetViews>
  <sheetFormatPr defaultRowHeight="14.5" x14ac:dyDescent="0.35"/>
  <sheetData>
    <row r="2" spans="1:10" x14ac:dyDescent="0.35">
      <c r="A2" s="6" t="s">
        <v>93</v>
      </c>
      <c r="B2" s="6"/>
      <c r="C2" s="6"/>
      <c r="E2" s="6" t="s">
        <v>94</v>
      </c>
      <c r="F2" s="6"/>
      <c r="G2" s="6"/>
    </row>
    <row r="3" spans="1:10" x14ac:dyDescent="0.35">
      <c r="A3" s="1" t="s">
        <v>73</v>
      </c>
      <c r="B3" s="1" t="s">
        <v>74</v>
      </c>
      <c r="C3" s="1" t="s">
        <v>75</v>
      </c>
      <c r="E3" s="5" t="s">
        <v>94</v>
      </c>
      <c r="F3" s="1" t="s">
        <v>74</v>
      </c>
      <c r="G3" s="1" t="s">
        <v>75</v>
      </c>
      <c r="I3" s="1"/>
      <c r="J3" s="1"/>
    </row>
    <row r="4" spans="1:10" x14ac:dyDescent="0.35">
      <c r="A4" t="s">
        <v>0</v>
      </c>
      <c r="B4" t="s">
        <v>0</v>
      </c>
      <c r="C4" t="s">
        <v>0</v>
      </c>
      <c r="E4" t="s">
        <v>0</v>
      </c>
      <c r="F4" t="s">
        <v>0</v>
      </c>
      <c r="G4" t="s">
        <v>0</v>
      </c>
    </row>
    <row r="5" spans="1:10" x14ac:dyDescent="0.35">
      <c r="A5" t="s">
        <v>1</v>
      </c>
      <c r="B5" t="s">
        <v>1</v>
      </c>
      <c r="C5" t="s">
        <v>1</v>
      </c>
      <c r="E5" t="s">
        <v>1</v>
      </c>
      <c r="F5" t="s">
        <v>1</v>
      </c>
      <c r="G5" t="s">
        <v>1</v>
      </c>
    </row>
    <row r="6" spans="1:10" x14ac:dyDescent="0.35">
      <c r="A6" t="s">
        <v>2</v>
      </c>
      <c r="B6" t="s">
        <v>2</v>
      </c>
      <c r="C6" t="s">
        <v>2</v>
      </c>
      <c r="E6" t="s">
        <v>2</v>
      </c>
      <c r="F6" t="s">
        <v>2</v>
      </c>
      <c r="G6" t="s">
        <v>2</v>
      </c>
    </row>
    <row r="7" spans="1:10" x14ac:dyDescent="0.35">
      <c r="A7" t="s">
        <v>3</v>
      </c>
      <c r="B7" t="s">
        <v>3</v>
      </c>
      <c r="C7" t="s">
        <v>3</v>
      </c>
      <c r="E7" t="s">
        <v>18</v>
      </c>
      <c r="F7" t="s">
        <v>18</v>
      </c>
      <c r="G7" t="s">
        <v>18</v>
      </c>
    </row>
    <row r="8" spans="1:10" x14ac:dyDescent="0.35">
      <c r="A8" t="s">
        <v>4</v>
      </c>
      <c r="B8" t="s">
        <v>4</v>
      </c>
      <c r="C8" t="s">
        <v>4</v>
      </c>
      <c r="E8" t="s">
        <v>28</v>
      </c>
      <c r="F8" t="s">
        <v>28</v>
      </c>
      <c r="G8" t="s">
        <v>28</v>
      </c>
    </row>
    <row r="9" spans="1:10" x14ac:dyDescent="0.35">
      <c r="A9" t="s">
        <v>5</v>
      </c>
      <c r="B9" t="s">
        <v>5</v>
      </c>
      <c r="C9" t="s">
        <v>5</v>
      </c>
    </row>
    <row r="10" spans="1:10" x14ac:dyDescent="0.35">
      <c r="A10" t="s">
        <v>6</v>
      </c>
      <c r="B10" t="s">
        <v>6</v>
      </c>
      <c r="C10" t="s">
        <v>6</v>
      </c>
    </row>
    <row r="11" spans="1:10" x14ac:dyDescent="0.35">
      <c r="B11" t="s">
        <v>37</v>
      </c>
      <c r="C11" t="s">
        <v>37</v>
      </c>
      <c r="E11" t="s">
        <v>3</v>
      </c>
      <c r="F11" t="s">
        <v>3</v>
      </c>
      <c r="G11" t="s">
        <v>3</v>
      </c>
    </row>
    <row r="12" spans="1:10" x14ac:dyDescent="0.35">
      <c r="B12" t="s">
        <v>38</v>
      </c>
      <c r="C12" t="s">
        <v>38</v>
      </c>
      <c r="E12" t="s">
        <v>4</v>
      </c>
      <c r="F12" t="s">
        <v>4</v>
      </c>
      <c r="G12" t="s">
        <v>4</v>
      </c>
    </row>
    <row r="13" spans="1:10" x14ac:dyDescent="0.35">
      <c r="B13" t="s">
        <v>39</v>
      </c>
      <c r="C13" t="s">
        <v>39</v>
      </c>
      <c r="E13" t="s">
        <v>5</v>
      </c>
      <c r="F13" t="s">
        <v>5</v>
      </c>
      <c r="G13" t="s">
        <v>5</v>
      </c>
    </row>
    <row r="14" spans="1:10" x14ac:dyDescent="0.35">
      <c r="B14" t="s">
        <v>40</v>
      </c>
      <c r="C14" t="s">
        <v>40</v>
      </c>
      <c r="E14" t="s">
        <v>6</v>
      </c>
      <c r="F14" t="s">
        <v>6</v>
      </c>
      <c r="G14" t="s">
        <v>6</v>
      </c>
    </row>
    <row r="15" spans="1:10" x14ac:dyDescent="0.35">
      <c r="B15" t="s">
        <v>41</v>
      </c>
      <c r="C15" t="s">
        <v>41</v>
      </c>
      <c r="E15" t="s">
        <v>7</v>
      </c>
      <c r="F15" t="s">
        <v>37</v>
      </c>
      <c r="G15" t="s">
        <v>37</v>
      </c>
    </row>
    <row r="16" spans="1:10" x14ac:dyDescent="0.35">
      <c r="A16" t="s">
        <v>7</v>
      </c>
      <c r="B16" t="s">
        <v>7</v>
      </c>
      <c r="C16" t="s">
        <v>7</v>
      </c>
      <c r="E16" t="s">
        <v>19</v>
      </c>
      <c r="F16" t="s">
        <v>38</v>
      </c>
      <c r="G16" t="s">
        <v>38</v>
      </c>
    </row>
    <row r="17" spans="1:7" x14ac:dyDescent="0.35">
      <c r="A17" t="s">
        <v>8</v>
      </c>
      <c r="B17" t="s">
        <v>8</v>
      </c>
      <c r="C17" t="s">
        <v>8</v>
      </c>
      <c r="E17" t="s">
        <v>20</v>
      </c>
      <c r="F17" t="s">
        <v>39</v>
      </c>
      <c r="G17" t="s">
        <v>39</v>
      </c>
    </row>
    <row r="18" spans="1:7" x14ac:dyDescent="0.35">
      <c r="A18" t="s">
        <v>9</v>
      </c>
      <c r="B18" t="s">
        <v>9</v>
      </c>
      <c r="C18" t="s">
        <v>9</v>
      </c>
      <c r="E18" t="s">
        <v>21</v>
      </c>
      <c r="F18" t="s">
        <v>40</v>
      </c>
      <c r="G18" t="s">
        <v>40</v>
      </c>
    </row>
    <row r="19" spans="1:7" x14ac:dyDescent="0.35">
      <c r="A19" t="s">
        <v>10</v>
      </c>
      <c r="B19" t="s">
        <v>10</v>
      </c>
      <c r="C19" t="s">
        <v>10</v>
      </c>
      <c r="F19" t="s">
        <v>41</v>
      </c>
      <c r="G19" t="s">
        <v>41</v>
      </c>
    </row>
    <row r="20" spans="1:7" x14ac:dyDescent="0.35">
      <c r="A20" t="s">
        <v>11</v>
      </c>
      <c r="B20" t="s">
        <v>11</v>
      </c>
      <c r="C20" t="s">
        <v>11</v>
      </c>
      <c r="F20" t="s">
        <v>7</v>
      </c>
      <c r="G20" t="s">
        <v>7</v>
      </c>
    </row>
    <row r="21" spans="1:7" x14ac:dyDescent="0.35">
      <c r="B21" t="s">
        <v>42</v>
      </c>
      <c r="C21" t="s">
        <v>42</v>
      </c>
      <c r="F21" t="s">
        <v>19</v>
      </c>
      <c r="G21" t="s">
        <v>19</v>
      </c>
    </row>
    <row r="22" spans="1:7" x14ac:dyDescent="0.35">
      <c r="B22" t="s">
        <v>43</v>
      </c>
      <c r="C22" t="s">
        <v>43</v>
      </c>
      <c r="F22" t="s">
        <v>20</v>
      </c>
      <c r="G22" t="s">
        <v>20</v>
      </c>
    </row>
    <row r="23" spans="1:7" x14ac:dyDescent="0.35">
      <c r="B23" t="s">
        <v>44</v>
      </c>
      <c r="C23" t="s">
        <v>44</v>
      </c>
      <c r="F23" t="s">
        <v>21</v>
      </c>
    </row>
    <row r="24" spans="1:7" x14ac:dyDescent="0.35">
      <c r="B24" t="s">
        <v>45</v>
      </c>
      <c r="C24" t="s">
        <v>45</v>
      </c>
      <c r="F24" t="s">
        <v>52</v>
      </c>
    </row>
    <row r="25" spans="1:7" x14ac:dyDescent="0.35">
      <c r="B25" t="s">
        <v>46</v>
      </c>
      <c r="C25" t="s">
        <v>46</v>
      </c>
      <c r="F25" t="s">
        <v>53</v>
      </c>
    </row>
    <row r="26" spans="1:7" x14ac:dyDescent="0.35">
      <c r="A26" t="s">
        <v>12</v>
      </c>
      <c r="B26" t="s">
        <v>12</v>
      </c>
      <c r="C26" t="s">
        <v>12</v>
      </c>
      <c r="F26" t="s">
        <v>54</v>
      </c>
    </row>
    <row r="27" spans="1:7" x14ac:dyDescent="0.35">
      <c r="A27" t="s">
        <v>13</v>
      </c>
      <c r="B27" t="s">
        <v>13</v>
      </c>
      <c r="C27" t="s">
        <v>13</v>
      </c>
      <c r="F27" t="s">
        <v>55</v>
      </c>
    </row>
    <row r="28" spans="1:7" x14ac:dyDescent="0.35">
      <c r="A28" t="s">
        <v>14</v>
      </c>
      <c r="B28" t="s">
        <v>14</v>
      </c>
      <c r="C28" t="s">
        <v>14</v>
      </c>
    </row>
    <row r="29" spans="1:7" x14ac:dyDescent="0.35">
      <c r="A29" t="s">
        <v>15</v>
      </c>
      <c r="B29" t="s">
        <v>15</v>
      </c>
      <c r="C29" t="s">
        <v>15</v>
      </c>
      <c r="E29" t="s">
        <v>8</v>
      </c>
      <c r="F29" t="s">
        <v>8</v>
      </c>
      <c r="G29" t="s">
        <v>8</v>
      </c>
    </row>
    <row r="30" spans="1:7" x14ac:dyDescent="0.35">
      <c r="A30" t="s">
        <v>16</v>
      </c>
      <c r="B30" t="s">
        <v>16</v>
      </c>
      <c r="C30" t="s">
        <v>16</v>
      </c>
      <c r="E30" t="s">
        <v>9</v>
      </c>
      <c r="F30" t="s">
        <v>9</v>
      </c>
      <c r="G30" t="s">
        <v>9</v>
      </c>
    </row>
    <row r="31" spans="1:7" x14ac:dyDescent="0.35">
      <c r="B31" t="s">
        <v>47</v>
      </c>
      <c r="C31" t="s">
        <v>47</v>
      </c>
      <c r="E31" t="s">
        <v>10</v>
      </c>
      <c r="F31" t="s">
        <v>10</v>
      </c>
      <c r="G31" t="s">
        <v>10</v>
      </c>
    </row>
    <row r="32" spans="1:7" x14ac:dyDescent="0.35">
      <c r="B32" t="s">
        <v>48</v>
      </c>
      <c r="C32" t="s">
        <v>48</v>
      </c>
      <c r="E32" t="s">
        <v>11</v>
      </c>
      <c r="F32" t="s">
        <v>11</v>
      </c>
      <c r="G32" t="s">
        <v>11</v>
      </c>
    </row>
    <row r="33" spans="1:7" x14ac:dyDescent="0.35">
      <c r="B33" t="s">
        <v>49</v>
      </c>
      <c r="C33" t="s">
        <v>49</v>
      </c>
      <c r="E33" t="s">
        <v>12</v>
      </c>
      <c r="F33" t="s">
        <v>42</v>
      </c>
      <c r="G33" t="s">
        <v>42</v>
      </c>
    </row>
    <row r="34" spans="1:7" x14ac:dyDescent="0.35">
      <c r="B34" t="s">
        <v>50</v>
      </c>
      <c r="C34" t="s">
        <v>50</v>
      </c>
      <c r="E34" t="s">
        <v>22</v>
      </c>
      <c r="F34" t="s">
        <v>43</v>
      </c>
      <c r="G34" t="s">
        <v>43</v>
      </c>
    </row>
    <row r="35" spans="1:7" x14ac:dyDescent="0.35">
      <c r="B35" t="s">
        <v>51</v>
      </c>
      <c r="C35" t="s">
        <v>51</v>
      </c>
      <c r="E35" t="s">
        <v>23</v>
      </c>
      <c r="F35" t="s">
        <v>44</v>
      </c>
      <c r="G35" t="s">
        <v>44</v>
      </c>
    </row>
    <row r="36" spans="1:7" x14ac:dyDescent="0.35">
      <c r="A36" t="s">
        <v>17</v>
      </c>
      <c r="B36" t="s">
        <v>17</v>
      </c>
      <c r="C36" t="s">
        <v>17</v>
      </c>
      <c r="E36" t="s">
        <v>24</v>
      </c>
      <c r="F36" t="s">
        <v>45</v>
      </c>
      <c r="G36" t="s">
        <v>45</v>
      </c>
    </row>
    <row r="37" spans="1:7" x14ac:dyDescent="0.35">
      <c r="A37" t="s">
        <v>18</v>
      </c>
      <c r="B37" t="s">
        <v>18</v>
      </c>
      <c r="C37" t="s">
        <v>18</v>
      </c>
      <c r="F37" t="s">
        <v>46</v>
      </c>
      <c r="G37" t="s">
        <v>46</v>
      </c>
    </row>
    <row r="38" spans="1:7" x14ac:dyDescent="0.35">
      <c r="A38" t="s">
        <v>19</v>
      </c>
      <c r="B38" t="s">
        <v>19</v>
      </c>
      <c r="C38" t="s">
        <v>19</v>
      </c>
      <c r="F38" t="s">
        <v>12</v>
      </c>
      <c r="G38" t="s">
        <v>12</v>
      </c>
    </row>
    <row r="39" spans="1:7" x14ac:dyDescent="0.35">
      <c r="A39" t="s">
        <v>20</v>
      </c>
      <c r="B39" t="s">
        <v>20</v>
      </c>
      <c r="C39" t="s">
        <v>20</v>
      </c>
      <c r="F39" t="s">
        <v>22</v>
      </c>
      <c r="G39" t="s">
        <v>22</v>
      </c>
    </row>
    <row r="40" spans="1:7" x14ac:dyDescent="0.35">
      <c r="A40" t="s">
        <v>21</v>
      </c>
      <c r="B40" t="s">
        <v>21</v>
      </c>
      <c r="F40" t="s">
        <v>23</v>
      </c>
      <c r="G40" t="s">
        <v>23</v>
      </c>
    </row>
    <row r="41" spans="1:7" x14ac:dyDescent="0.35">
      <c r="B41" t="s">
        <v>52</v>
      </c>
      <c r="F41" t="s">
        <v>24</v>
      </c>
    </row>
    <row r="42" spans="1:7" x14ac:dyDescent="0.35">
      <c r="B42" t="s">
        <v>53</v>
      </c>
      <c r="F42" t="s">
        <v>56</v>
      </c>
    </row>
    <row r="43" spans="1:7" x14ac:dyDescent="0.35">
      <c r="B43" t="s">
        <v>54</v>
      </c>
      <c r="F43" t="s">
        <v>57</v>
      </c>
    </row>
    <row r="44" spans="1:7" x14ac:dyDescent="0.35">
      <c r="B44" t="s">
        <v>55</v>
      </c>
      <c r="F44" t="s">
        <v>58</v>
      </c>
    </row>
    <row r="45" spans="1:7" x14ac:dyDescent="0.35">
      <c r="A45" t="s">
        <v>22</v>
      </c>
      <c r="B45" t="s">
        <v>22</v>
      </c>
      <c r="C45" t="s">
        <v>22</v>
      </c>
      <c r="F45" t="s">
        <v>59</v>
      </c>
    </row>
    <row r="46" spans="1:7" x14ac:dyDescent="0.35">
      <c r="A46" t="s">
        <v>23</v>
      </c>
      <c r="B46" t="s">
        <v>23</v>
      </c>
      <c r="C46" t="s">
        <v>23</v>
      </c>
    </row>
    <row r="47" spans="1:7" x14ac:dyDescent="0.35">
      <c r="A47" t="s">
        <v>24</v>
      </c>
      <c r="B47" t="s">
        <v>24</v>
      </c>
      <c r="E47" t="s">
        <v>13</v>
      </c>
      <c r="F47" t="s">
        <v>13</v>
      </c>
      <c r="G47" t="s">
        <v>13</v>
      </c>
    </row>
    <row r="48" spans="1:7" x14ac:dyDescent="0.35">
      <c r="B48" t="s">
        <v>56</v>
      </c>
      <c r="E48" t="s">
        <v>14</v>
      </c>
      <c r="F48" t="s">
        <v>14</v>
      </c>
      <c r="G48" t="s">
        <v>14</v>
      </c>
    </row>
    <row r="49" spans="1:7" x14ac:dyDescent="0.35">
      <c r="B49" t="s">
        <v>57</v>
      </c>
      <c r="E49" t="s">
        <v>15</v>
      </c>
      <c r="F49" t="s">
        <v>15</v>
      </c>
      <c r="G49" t="s">
        <v>15</v>
      </c>
    </row>
    <row r="50" spans="1:7" x14ac:dyDescent="0.35">
      <c r="B50" t="s">
        <v>58</v>
      </c>
      <c r="E50" t="s">
        <v>16</v>
      </c>
      <c r="F50" t="s">
        <v>16</v>
      </c>
      <c r="G50" t="s">
        <v>16</v>
      </c>
    </row>
    <row r="51" spans="1:7" x14ac:dyDescent="0.35">
      <c r="B51" t="s">
        <v>59</v>
      </c>
      <c r="E51" t="s">
        <v>17</v>
      </c>
      <c r="F51" t="s">
        <v>47</v>
      </c>
      <c r="G51" t="s">
        <v>47</v>
      </c>
    </row>
    <row r="52" spans="1:7" x14ac:dyDescent="0.35">
      <c r="A52" t="s">
        <v>25</v>
      </c>
      <c r="B52" t="s">
        <v>25</v>
      </c>
      <c r="C52" t="s">
        <v>25</v>
      </c>
      <c r="E52" t="s">
        <v>25</v>
      </c>
      <c r="F52" t="s">
        <v>48</v>
      </c>
      <c r="G52" t="s">
        <v>48</v>
      </c>
    </row>
    <row r="53" spans="1:7" x14ac:dyDescent="0.35">
      <c r="A53" t="s">
        <v>26</v>
      </c>
      <c r="B53" t="s">
        <v>26</v>
      </c>
      <c r="C53" t="s">
        <v>26</v>
      </c>
      <c r="E53" t="s">
        <v>26</v>
      </c>
      <c r="F53" t="s">
        <v>49</v>
      </c>
      <c r="G53" t="s">
        <v>49</v>
      </c>
    </row>
    <row r="54" spans="1:7" x14ac:dyDescent="0.35">
      <c r="A54" t="s">
        <v>27</v>
      </c>
      <c r="B54" t="s">
        <v>27</v>
      </c>
      <c r="E54" t="s">
        <v>27</v>
      </c>
      <c r="F54" t="s">
        <v>50</v>
      </c>
      <c r="G54" t="s">
        <v>50</v>
      </c>
    </row>
    <row r="55" spans="1:7" x14ac:dyDescent="0.35">
      <c r="B55" t="s">
        <v>60</v>
      </c>
      <c r="F55" t="s">
        <v>51</v>
      </c>
      <c r="G55" t="s">
        <v>51</v>
      </c>
    </row>
    <row r="56" spans="1:7" x14ac:dyDescent="0.35">
      <c r="B56" t="s">
        <v>61</v>
      </c>
      <c r="F56" t="s">
        <v>17</v>
      </c>
      <c r="G56" t="s">
        <v>17</v>
      </c>
    </row>
    <row r="57" spans="1:7" x14ac:dyDescent="0.35">
      <c r="B57" t="s">
        <v>62</v>
      </c>
      <c r="F57" t="s">
        <v>25</v>
      </c>
      <c r="G57" t="s">
        <v>25</v>
      </c>
    </row>
    <row r="58" spans="1:7" x14ac:dyDescent="0.35">
      <c r="B58" t="s">
        <v>63</v>
      </c>
      <c r="F58" t="s">
        <v>26</v>
      </c>
      <c r="G58" t="s">
        <v>26</v>
      </c>
    </row>
    <row r="59" spans="1:7" x14ac:dyDescent="0.35">
      <c r="A59" t="s">
        <v>28</v>
      </c>
      <c r="B59" t="s">
        <v>28</v>
      </c>
      <c r="C59" t="s">
        <v>28</v>
      </c>
      <c r="F59" t="s">
        <v>27</v>
      </c>
    </row>
    <row r="60" spans="1:7" x14ac:dyDescent="0.35">
      <c r="A60" t="s">
        <v>29</v>
      </c>
      <c r="B60" t="s">
        <v>29</v>
      </c>
      <c r="C60" t="s">
        <v>29</v>
      </c>
      <c r="F60" t="s">
        <v>60</v>
      </c>
    </row>
    <row r="61" spans="1:7" x14ac:dyDescent="0.35">
      <c r="A61" t="s">
        <v>30</v>
      </c>
      <c r="B61" t="s">
        <v>30</v>
      </c>
      <c r="C61" t="s">
        <v>30</v>
      </c>
      <c r="F61" t="s">
        <v>61</v>
      </c>
    </row>
    <row r="62" spans="1:7" x14ac:dyDescent="0.35">
      <c r="A62" t="s">
        <v>31</v>
      </c>
      <c r="B62" t="s">
        <v>31</v>
      </c>
      <c r="C62" t="s">
        <v>31</v>
      </c>
      <c r="F62" t="s">
        <v>62</v>
      </c>
    </row>
    <row r="63" spans="1:7" x14ac:dyDescent="0.35">
      <c r="A63" t="s">
        <v>32</v>
      </c>
      <c r="B63" t="s">
        <v>32</v>
      </c>
      <c r="C63" t="s">
        <v>32</v>
      </c>
      <c r="F63" t="s">
        <v>63</v>
      </c>
    </row>
    <row r="64" spans="1:7" x14ac:dyDescent="0.35">
      <c r="B64" t="s">
        <v>64</v>
      </c>
      <c r="C64" t="s">
        <v>64</v>
      </c>
    </row>
    <row r="65" spans="1:7" x14ac:dyDescent="0.35">
      <c r="B65" t="s">
        <v>65</v>
      </c>
      <c r="C65" t="s">
        <v>65</v>
      </c>
      <c r="E65" t="s">
        <v>29</v>
      </c>
      <c r="F65" t="s">
        <v>29</v>
      </c>
      <c r="G65" t="s">
        <v>29</v>
      </c>
    </row>
    <row r="66" spans="1:7" x14ac:dyDescent="0.35">
      <c r="B66" t="s">
        <v>66</v>
      </c>
      <c r="C66" t="s">
        <v>66</v>
      </c>
      <c r="E66" t="s">
        <v>30</v>
      </c>
      <c r="F66" t="s">
        <v>30</v>
      </c>
      <c r="G66" t="s">
        <v>30</v>
      </c>
    </row>
    <row r="67" spans="1:7" x14ac:dyDescent="0.35">
      <c r="B67" t="s">
        <v>67</v>
      </c>
      <c r="C67" t="s">
        <v>67</v>
      </c>
      <c r="E67" t="s">
        <v>31</v>
      </c>
      <c r="F67" t="s">
        <v>31</v>
      </c>
      <c r="G67" t="s">
        <v>31</v>
      </c>
    </row>
    <row r="68" spans="1:7" x14ac:dyDescent="0.35">
      <c r="B68" t="s">
        <v>68</v>
      </c>
      <c r="C68" t="s">
        <v>68</v>
      </c>
      <c r="E68" t="s">
        <v>32</v>
      </c>
      <c r="F68" t="s">
        <v>32</v>
      </c>
      <c r="G68" t="s">
        <v>32</v>
      </c>
    </row>
    <row r="69" spans="1:7" x14ac:dyDescent="0.35">
      <c r="A69" t="s">
        <v>33</v>
      </c>
      <c r="B69" t="s">
        <v>33</v>
      </c>
      <c r="C69" t="s">
        <v>33</v>
      </c>
      <c r="E69" t="s">
        <v>33</v>
      </c>
      <c r="F69" t="s">
        <v>64</v>
      </c>
      <c r="G69" t="s">
        <v>64</v>
      </c>
    </row>
    <row r="70" spans="1:7" x14ac:dyDescent="0.35">
      <c r="A70" t="s">
        <v>34</v>
      </c>
      <c r="B70" t="s">
        <v>34</v>
      </c>
      <c r="C70" t="s">
        <v>34</v>
      </c>
      <c r="E70" t="s">
        <v>34</v>
      </c>
      <c r="F70" t="s">
        <v>65</v>
      </c>
      <c r="G70" t="s">
        <v>65</v>
      </c>
    </row>
    <row r="71" spans="1:7" x14ac:dyDescent="0.35">
      <c r="A71" t="s">
        <v>35</v>
      </c>
      <c r="B71" t="s">
        <v>35</v>
      </c>
      <c r="C71" t="s">
        <v>35</v>
      </c>
      <c r="E71" t="s">
        <v>35</v>
      </c>
      <c r="F71" t="s">
        <v>66</v>
      </c>
      <c r="G71" t="s">
        <v>66</v>
      </c>
    </row>
    <row r="72" spans="1:7" x14ac:dyDescent="0.35">
      <c r="A72" t="s">
        <v>36</v>
      </c>
      <c r="B72" t="s">
        <v>36</v>
      </c>
      <c r="E72" t="s">
        <v>36</v>
      </c>
      <c r="F72" t="s">
        <v>67</v>
      </c>
      <c r="G72" t="s">
        <v>67</v>
      </c>
    </row>
    <row r="73" spans="1:7" x14ac:dyDescent="0.35">
      <c r="B73" t="s">
        <v>69</v>
      </c>
      <c r="F73" t="s">
        <v>68</v>
      </c>
      <c r="G73" t="s">
        <v>68</v>
      </c>
    </row>
    <row r="74" spans="1:7" x14ac:dyDescent="0.35">
      <c r="B74" t="s">
        <v>70</v>
      </c>
      <c r="F74" t="s">
        <v>33</v>
      </c>
      <c r="G74" t="s">
        <v>33</v>
      </c>
    </row>
    <row r="75" spans="1:7" x14ac:dyDescent="0.35">
      <c r="B75" t="s">
        <v>71</v>
      </c>
      <c r="F75" t="s">
        <v>34</v>
      </c>
      <c r="G75" t="s">
        <v>34</v>
      </c>
    </row>
    <row r="76" spans="1:7" x14ac:dyDescent="0.35">
      <c r="B76" t="s">
        <v>72</v>
      </c>
      <c r="F76" t="s">
        <v>35</v>
      </c>
      <c r="G76" t="s">
        <v>35</v>
      </c>
    </row>
    <row r="77" spans="1:7" x14ac:dyDescent="0.35">
      <c r="F77" t="s">
        <v>36</v>
      </c>
    </row>
    <row r="78" spans="1:7" x14ac:dyDescent="0.35">
      <c r="F78" t="s">
        <v>69</v>
      </c>
    </row>
    <row r="79" spans="1:7" x14ac:dyDescent="0.35">
      <c r="F79" t="s">
        <v>70</v>
      </c>
    </row>
    <row r="80" spans="1:7" x14ac:dyDescent="0.35">
      <c r="F80" t="s">
        <v>71</v>
      </c>
    </row>
    <row r="81" spans="6:6" x14ac:dyDescent="0.35">
      <c r="F81" t="s">
        <v>72</v>
      </c>
    </row>
  </sheetData>
  <mergeCells count="2">
    <mergeCell ref="A2:C2"/>
    <mergeCell ref="E2:G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229D-3AF8-4945-AAB5-E7073A5DE7C8}">
  <dimension ref="A1:K219"/>
  <sheetViews>
    <sheetView tabSelected="1" topLeftCell="A4" workbookViewId="0">
      <selection activeCell="J10" sqref="J10"/>
    </sheetView>
  </sheetViews>
  <sheetFormatPr defaultRowHeight="14.5" x14ac:dyDescent="0.35"/>
  <cols>
    <col min="2" max="2" width="13.1796875" customWidth="1"/>
  </cols>
  <sheetData>
    <row r="1" spans="1:11" x14ac:dyDescent="0.35">
      <c r="A1" t="s">
        <v>76</v>
      </c>
    </row>
    <row r="2" spans="1:11" x14ac:dyDescent="0.35">
      <c r="A2" t="s">
        <v>77</v>
      </c>
    </row>
    <row r="3" spans="1:11" x14ac:dyDescent="0.35">
      <c r="A3" t="s">
        <v>78</v>
      </c>
    </row>
    <row r="4" spans="1:11" x14ac:dyDescent="0.35">
      <c r="A4" t="s">
        <v>77</v>
      </c>
    </row>
    <row r="6" spans="1:11" x14ac:dyDescent="0.35">
      <c r="A6" t="s">
        <v>79</v>
      </c>
      <c r="C6">
        <v>1</v>
      </c>
    </row>
    <row r="7" spans="1:11" x14ac:dyDescent="0.35">
      <c r="A7" t="s">
        <v>80</v>
      </c>
      <c r="C7" s="2">
        <v>45575.432638888888</v>
      </c>
      <c r="F7" s="4" t="s">
        <v>103</v>
      </c>
    </row>
    <row r="8" spans="1:11" x14ac:dyDescent="0.35">
      <c r="A8" t="s">
        <v>81</v>
      </c>
      <c r="B8" t="s">
        <v>92</v>
      </c>
      <c r="C8" t="s">
        <v>73</v>
      </c>
    </row>
    <row r="9" spans="1:11" x14ac:dyDescent="0.35">
      <c r="A9">
        <v>1</v>
      </c>
      <c r="B9" s="3">
        <f>A9/1000000</f>
        <v>9.9999999999999995E-7</v>
      </c>
      <c r="C9">
        <v>3420</v>
      </c>
    </row>
    <row r="10" spans="1:11" x14ac:dyDescent="0.35">
      <c r="A10">
        <v>207601</v>
      </c>
      <c r="B10" s="3">
        <f t="shared" ref="B10:B73" si="0">A10/1000000</f>
        <v>0.20760100000000001</v>
      </c>
      <c r="C10">
        <v>3420</v>
      </c>
      <c r="F10" t="s">
        <v>92</v>
      </c>
    </row>
    <row r="11" spans="1:11" x14ac:dyDescent="0.35">
      <c r="A11">
        <v>415201</v>
      </c>
      <c r="B11" s="3">
        <f t="shared" si="0"/>
        <v>0.41520099999999999</v>
      </c>
      <c r="C11">
        <v>3410</v>
      </c>
      <c r="E11" t="s">
        <v>1</v>
      </c>
      <c r="F11" s="3">
        <f>B13</f>
        <v>1.422801</v>
      </c>
      <c r="H11" t="s">
        <v>0</v>
      </c>
      <c r="I11">
        <v>0.5</v>
      </c>
      <c r="J11">
        <f>I11*1000000</f>
        <v>500000</v>
      </c>
      <c r="K11">
        <v>622801</v>
      </c>
    </row>
    <row r="12" spans="1:11" x14ac:dyDescent="0.35">
      <c r="A12">
        <v>622801</v>
      </c>
      <c r="B12" s="3">
        <f t="shared" si="0"/>
        <v>0.62280100000000005</v>
      </c>
      <c r="C12">
        <v>3389</v>
      </c>
      <c r="E12" t="s">
        <v>3</v>
      </c>
      <c r="F12">
        <v>19</v>
      </c>
      <c r="H12" t="s">
        <v>95</v>
      </c>
      <c r="I12">
        <v>18.600000000000001</v>
      </c>
      <c r="J12">
        <f t="shared" ref="J12:J19" si="1">I12*1000000</f>
        <v>18600000</v>
      </c>
      <c r="K12">
        <v>18564701</v>
      </c>
    </row>
    <row r="13" spans="1:11" x14ac:dyDescent="0.35">
      <c r="A13">
        <v>1422801</v>
      </c>
      <c r="B13" s="3">
        <f t="shared" si="0"/>
        <v>1.422801</v>
      </c>
      <c r="C13">
        <v>7089</v>
      </c>
      <c r="E13" t="s">
        <v>4</v>
      </c>
      <c r="F13">
        <f>F12+12</f>
        <v>31</v>
      </c>
      <c r="H13" t="s">
        <v>96</v>
      </c>
      <c r="I13">
        <v>30.5</v>
      </c>
      <c r="J13">
        <f t="shared" si="1"/>
        <v>30500000</v>
      </c>
      <c r="K13">
        <v>31261001</v>
      </c>
    </row>
    <row r="14" spans="1:11" x14ac:dyDescent="0.35">
      <c r="A14">
        <v>2443101</v>
      </c>
      <c r="B14" s="3">
        <f t="shared" si="0"/>
        <v>2.443101</v>
      </c>
      <c r="C14">
        <v>4716</v>
      </c>
      <c r="E14" t="s">
        <v>5</v>
      </c>
      <c r="F14">
        <f>F13+12</f>
        <v>43</v>
      </c>
      <c r="H14" t="s">
        <v>97</v>
      </c>
      <c r="I14">
        <f>F14-0.5</f>
        <v>42.5</v>
      </c>
      <c r="J14">
        <f t="shared" si="1"/>
        <v>42500000</v>
      </c>
      <c r="K14">
        <v>42357301</v>
      </c>
    </row>
    <row r="15" spans="1:11" x14ac:dyDescent="0.35">
      <c r="A15">
        <v>3450701</v>
      </c>
      <c r="B15" s="3">
        <f t="shared" si="0"/>
        <v>3.450701</v>
      </c>
      <c r="C15">
        <v>4277</v>
      </c>
      <c r="E15" t="s">
        <v>6</v>
      </c>
      <c r="F15">
        <f>F14+12</f>
        <v>55</v>
      </c>
      <c r="H15" t="s">
        <v>98</v>
      </c>
      <c r="I15">
        <f t="shared" ref="I15:I19" si="2">F15-0.5</f>
        <v>54.5</v>
      </c>
      <c r="J15">
        <f t="shared" si="1"/>
        <v>54500000</v>
      </c>
      <c r="K15">
        <v>54253601</v>
      </c>
    </row>
    <row r="16" spans="1:11" x14ac:dyDescent="0.35">
      <c r="A16">
        <v>4458301</v>
      </c>
      <c r="B16" s="3">
        <f t="shared" si="0"/>
        <v>4.4583009999999996</v>
      </c>
      <c r="C16">
        <v>4028</v>
      </c>
      <c r="E16" t="s">
        <v>7</v>
      </c>
      <c r="F16">
        <f>F15+12</f>
        <v>67</v>
      </c>
      <c r="H16" t="s">
        <v>99</v>
      </c>
      <c r="I16">
        <f t="shared" si="2"/>
        <v>66.5</v>
      </c>
      <c r="J16">
        <f t="shared" si="1"/>
        <v>66500000</v>
      </c>
      <c r="K16">
        <v>66149901</v>
      </c>
    </row>
    <row r="17" spans="1:11" x14ac:dyDescent="0.35">
      <c r="A17">
        <v>5465901</v>
      </c>
      <c r="B17" s="3">
        <f t="shared" si="0"/>
        <v>5.4659009999999997</v>
      </c>
      <c r="C17">
        <v>3878</v>
      </c>
      <c r="E17" t="s">
        <v>19</v>
      </c>
      <c r="F17">
        <v>83</v>
      </c>
      <c r="H17" t="s">
        <v>100</v>
      </c>
      <c r="I17">
        <f t="shared" si="2"/>
        <v>82.5</v>
      </c>
      <c r="J17">
        <f t="shared" si="1"/>
        <v>82500000</v>
      </c>
      <c r="K17">
        <v>83076601</v>
      </c>
    </row>
    <row r="18" spans="1:11" x14ac:dyDescent="0.35">
      <c r="A18">
        <v>6473501</v>
      </c>
      <c r="B18" s="3">
        <f t="shared" si="0"/>
        <v>6.4735009999999997</v>
      </c>
      <c r="C18">
        <v>3838</v>
      </c>
      <c r="E18" t="s">
        <v>20</v>
      </c>
      <c r="F18">
        <f>F17+26</f>
        <v>109</v>
      </c>
      <c r="H18" t="s">
        <v>101</v>
      </c>
      <c r="I18">
        <f t="shared" si="2"/>
        <v>108.5</v>
      </c>
      <c r="J18">
        <f t="shared" si="1"/>
        <v>108500000</v>
      </c>
      <c r="K18">
        <v>109079301</v>
      </c>
    </row>
    <row r="19" spans="1:11" x14ac:dyDescent="0.35">
      <c r="A19">
        <v>7481101</v>
      </c>
      <c r="B19" s="3">
        <f t="shared" si="0"/>
        <v>7.4811009999999998</v>
      </c>
      <c r="C19">
        <v>3729</v>
      </c>
      <c r="E19" t="s">
        <v>21</v>
      </c>
      <c r="F19">
        <f>F18+26</f>
        <v>135</v>
      </c>
      <c r="H19" t="s">
        <v>102</v>
      </c>
      <c r="I19">
        <f t="shared" si="2"/>
        <v>134.5</v>
      </c>
      <c r="J19">
        <f t="shared" si="1"/>
        <v>134500000</v>
      </c>
      <c r="K19">
        <v>135082001</v>
      </c>
    </row>
    <row r="20" spans="1:11" x14ac:dyDescent="0.35">
      <c r="A20">
        <v>8488701</v>
      </c>
      <c r="B20" s="3">
        <f t="shared" si="0"/>
        <v>8.4887010000000007</v>
      </c>
      <c r="C20">
        <v>3649</v>
      </c>
    </row>
    <row r="21" spans="1:11" x14ac:dyDescent="0.35">
      <c r="A21">
        <v>9496301</v>
      </c>
      <c r="B21" s="3">
        <f t="shared" si="0"/>
        <v>9.4963010000000008</v>
      </c>
      <c r="C21">
        <v>3599</v>
      </c>
    </row>
    <row r="22" spans="1:11" x14ac:dyDescent="0.35">
      <c r="A22">
        <v>10503901</v>
      </c>
      <c r="B22" s="3">
        <f t="shared" si="0"/>
        <v>10.503901000000001</v>
      </c>
      <c r="C22">
        <v>3609</v>
      </c>
    </row>
    <row r="23" spans="1:11" x14ac:dyDescent="0.35">
      <c r="A23">
        <v>11511501</v>
      </c>
      <c r="B23" s="3">
        <f t="shared" si="0"/>
        <v>11.511501000000001</v>
      </c>
      <c r="C23">
        <v>3549</v>
      </c>
    </row>
    <row r="24" spans="1:11" x14ac:dyDescent="0.35">
      <c r="A24">
        <v>12519101</v>
      </c>
      <c r="B24" s="3">
        <f t="shared" si="0"/>
        <v>12.519100999999999</v>
      </c>
      <c r="C24">
        <v>3559</v>
      </c>
    </row>
    <row r="25" spans="1:11" x14ac:dyDescent="0.35">
      <c r="A25">
        <v>13526701</v>
      </c>
      <c r="B25" s="3">
        <f t="shared" si="0"/>
        <v>13.526700999999999</v>
      </c>
      <c r="C25">
        <v>3609</v>
      </c>
    </row>
    <row r="26" spans="1:11" x14ac:dyDescent="0.35">
      <c r="A26">
        <v>14534301</v>
      </c>
      <c r="B26" s="3">
        <f t="shared" si="0"/>
        <v>14.534300999999999</v>
      </c>
      <c r="C26">
        <v>3679</v>
      </c>
    </row>
    <row r="27" spans="1:11" x14ac:dyDescent="0.35">
      <c r="A27">
        <v>15541901</v>
      </c>
      <c r="B27" s="3">
        <f t="shared" si="0"/>
        <v>15.541900999999999</v>
      </c>
      <c r="C27">
        <v>3759</v>
      </c>
    </row>
    <row r="28" spans="1:11" x14ac:dyDescent="0.35">
      <c r="A28">
        <v>16549501</v>
      </c>
      <c r="B28" s="3">
        <f t="shared" si="0"/>
        <v>16.549500999999999</v>
      </c>
      <c r="C28">
        <v>3709</v>
      </c>
    </row>
    <row r="29" spans="1:11" x14ac:dyDescent="0.35">
      <c r="A29">
        <v>17557101</v>
      </c>
      <c r="B29" s="3">
        <f t="shared" si="0"/>
        <v>17.557100999999999</v>
      </c>
      <c r="C29">
        <v>3709</v>
      </c>
    </row>
    <row r="30" spans="1:11" x14ac:dyDescent="0.35">
      <c r="A30">
        <v>18564701</v>
      </c>
      <c r="B30" s="3">
        <f t="shared" si="0"/>
        <v>18.564700999999999</v>
      </c>
      <c r="C30">
        <v>3759</v>
      </c>
    </row>
    <row r="31" spans="1:11" x14ac:dyDescent="0.35">
      <c r="A31">
        <v>19364701</v>
      </c>
      <c r="B31" s="3">
        <f t="shared" si="0"/>
        <v>19.364701</v>
      </c>
      <c r="C31" s="7">
        <v>5164</v>
      </c>
    </row>
    <row r="32" spans="1:11" x14ac:dyDescent="0.35">
      <c r="A32">
        <v>20385001</v>
      </c>
      <c r="B32" s="3">
        <f t="shared" si="0"/>
        <v>20.385000999999999</v>
      </c>
      <c r="C32">
        <v>3729</v>
      </c>
    </row>
    <row r="33" spans="1:3" x14ac:dyDescent="0.35">
      <c r="A33">
        <v>21392601</v>
      </c>
      <c r="B33" s="3">
        <f t="shared" si="0"/>
        <v>21.392600999999999</v>
      </c>
      <c r="C33">
        <v>3719</v>
      </c>
    </row>
    <row r="34" spans="1:3" x14ac:dyDescent="0.35">
      <c r="A34">
        <v>22400201</v>
      </c>
      <c r="B34" s="3">
        <f t="shared" si="0"/>
        <v>22.400200999999999</v>
      </c>
      <c r="C34">
        <v>3729</v>
      </c>
    </row>
    <row r="35" spans="1:3" x14ac:dyDescent="0.35">
      <c r="A35">
        <v>23407801</v>
      </c>
      <c r="B35" s="3">
        <f t="shared" si="0"/>
        <v>23.407800999999999</v>
      </c>
      <c r="C35">
        <v>3749</v>
      </c>
    </row>
    <row r="36" spans="1:3" x14ac:dyDescent="0.35">
      <c r="A36">
        <v>24415401</v>
      </c>
      <c r="B36" s="3">
        <f t="shared" si="0"/>
        <v>24.415400999999999</v>
      </c>
      <c r="C36">
        <v>3729</v>
      </c>
    </row>
    <row r="37" spans="1:3" x14ac:dyDescent="0.35">
      <c r="A37">
        <v>25423001</v>
      </c>
      <c r="B37" s="3">
        <f t="shared" si="0"/>
        <v>25.423000999999999</v>
      </c>
      <c r="C37">
        <v>3729</v>
      </c>
    </row>
    <row r="38" spans="1:3" x14ac:dyDescent="0.35">
      <c r="A38">
        <v>26430601</v>
      </c>
      <c r="B38" s="3">
        <f t="shared" si="0"/>
        <v>26.430600999999999</v>
      </c>
      <c r="C38">
        <v>3729</v>
      </c>
    </row>
    <row r="39" spans="1:3" x14ac:dyDescent="0.35">
      <c r="A39">
        <v>27438201</v>
      </c>
      <c r="B39" s="3">
        <f t="shared" si="0"/>
        <v>27.438200999999999</v>
      </c>
      <c r="C39">
        <v>3739</v>
      </c>
    </row>
    <row r="40" spans="1:3" x14ac:dyDescent="0.35">
      <c r="A40">
        <v>28445801</v>
      </c>
      <c r="B40" s="3">
        <f t="shared" si="0"/>
        <v>28.445800999999999</v>
      </c>
      <c r="C40">
        <v>3709</v>
      </c>
    </row>
    <row r="41" spans="1:3" x14ac:dyDescent="0.35">
      <c r="A41">
        <v>29453401</v>
      </c>
      <c r="B41" s="3">
        <f t="shared" si="0"/>
        <v>29.453400999999999</v>
      </c>
      <c r="C41">
        <v>3719</v>
      </c>
    </row>
    <row r="42" spans="1:3" x14ac:dyDescent="0.35">
      <c r="A42">
        <v>30461001</v>
      </c>
      <c r="B42" s="3">
        <f t="shared" si="0"/>
        <v>30.461001</v>
      </c>
      <c r="C42">
        <v>3719</v>
      </c>
    </row>
    <row r="43" spans="1:3" x14ac:dyDescent="0.35">
      <c r="A43">
        <v>31261001</v>
      </c>
      <c r="B43" s="3">
        <f t="shared" si="0"/>
        <v>31.261001</v>
      </c>
      <c r="C43" s="7">
        <v>4945</v>
      </c>
    </row>
    <row r="44" spans="1:3" x14ac:dyDescent="0.35">
      <c r="A44">
        <v>32281301</v>
      </c>
      <c r="B44" s="3">
        <f t="shared" si="0"/>
        <v>32.281300999999999</v>
      </c>
      <c r="C44">
        <v>3709</v>
      </c>
    </row>
    <row r="45" spans="1:3" x14ac:dyDescent="0.35">
      <c r="A45">
        <v>33288901</v>
      </c>
      <c r="B45" s="3">
        <f t="shared" si="0"/>
        <v>33.288901000000003</v>
      </c>
      <c r="C45">
        <v>3798</v>
      </c>
    </row>
    <row r="46" spans="1:3" x14ac:dyDescent="0.35">
      <c r="A46">
        <v>34296501</v>
      </c>
      <c r="B46" s="3">
        <f t="shared" si="0"/>
        <v>34.296500999999999</v>
      </c>
      <c r="C46">
        <v>3759</v>
      </c>
    </row>
    <row r="47" spans="1:3" x14ac:dyDescent="0.35">
      <c r="A47">
        <v>35304101</v>
      </c>
      <c r="B47" s="3">
        <f t="shared" si="0"/>
        <v>35.304101000000003</v>
      </c>
      <c r="C47">
        <v>3739</v>
      </c>
    </row>
    <row r="48" spans="1:3" x14ac:dyDescent="0.35">
      <c r="A48">
        <v>36311701</v>
      </c>
      <c r="B48" s="3">
        <f t="shared" si="0"/>
        <v>36.311700999999999</v>
      </c>
      <c r="C48">
        <v>3709</v>
      </c>
    </row>
    <row r="49" spans="1:3" x14ac:dyDescent="0.35">
      <c r="A49">
        <v>37319301</v>
      </c>
      <c r="B49" s="3">
        <f t="shared" si="0"/>
        <v>37.319301000000003</v>
      </c>
      <c r="C49">
        <v>3709</v>
      </c>
    </row>
    <row r="50" spans="1:3" x14ac:dyDescent="0.35">
      <c r="A50">
        <v>38326901</v>
      </c>
      <c r="B50" s="3">
        <f t="shared" si="0"/>
        <v>38.326900999999999</v>
      </c>
      <c r="C50">
        <v>3709</v>
      </c>
    </row>
    <row r="51" spans="1:3" x14ac:dyDescent="0.35">
      <c r="A51">
        <v>39334501</v>
      </c>
      <c r="B51" s="3">
        <f t="shared" si="0"/>
        <v>39.334501000000003</v>
      </c>
      <c r="C51">
        <v>3689</v>
      </c>
    </row>
    <row r="52" spans="1:3" x14ac:dyDescent="0.35">
      <c r="A52">
        <v>40342101</v>
      </c>
      <c r="B52" s="3">
        <f t="shared" si="0"/>
        <v>40.342101</v>
      </c>
      <c r="C52">
        <v>3709</v>
      </c>
    </row>
    <row r="53" spans="1:3" x14ac:dyDescent="0.35">
      <c r="A53">
        <v>41349701</v>
      </c>
      <c r="B53" s="3">
        <f t="shared" si="0"/>
        <v>41.349701000000003</v>
      </c>
      <c r="C53">
        <v>3689</v>
      </c>
    </row>
    <row r="54" spans="1:3" x14ac:dyDescent="0.35">
      <c r="A54">
        <v>42357301</v>
      </c>
      <c r="B54" s="3">
        <f t="shared" si="0"/>
        <v>42.357301</v>
      </c>
      <c r="C54">
        <v>3699</v>
      </c>
    </row>
    <row r="55" spans="1:3" x14ac:dyDescent="0.35">
      <c r="A55">
        <v>43157301</v>
      </c>
      <c r="B55" s="3">
        <f t="shared" si="0"/>
        <v>43.157300999999997</v>
      </c>
      <c r="C55" s="7">
        <v>4925</v>
      </c>
    </row>
    <row r="56" spans="1:3" x14ac:dyDescent="0.35">
      <c r="A56">
        <v>44177601</v>
      </c>
      <c r="B56" s="3">
        <f t="shared" si="0"/>
        <v>44.177601000000003</v>
      </c>
      <c r="C56">
        <v>3739</v>
      </c>
    </row>
    <row r="57" spans="1:3" x14ac:dyDescent="0.35">
      <c r="A57">
        <v>45185201</v>
      </c>
      <c r="B57" s="3">
        <f t="shared" si="0"/>
        <v>45.185200999999999</v>
      </c>
      <c r="C57">
        <v>3699</v>
      </c>
    </row>
    <row r="58" spans="1:3" x14ac:dyDescent="0.35">
      <c r="A58">
        <v>46192801</v>
      </c>
      <c r="B58" s="3">
        <f t="shared" si="0"/>
        <v>46.192801000000003</v>
      </c>
      <c r="C58">
        <v>3699</v>
      </c>
    </row>
    <row r="59" spans="1:3" x14ac:dyDescent="0.35">
      <c r="A59">
        <v>47200401</v>
      </c>
      <c r="B59" s="3">
        <f t="shared" si="0"/>
        <v>47.200400999999999</v>
      </c>
      <c r="C59">
        <v>3729</v>
      </c>
    </row>
    <row r="60" spans="1:3" x14ac:dyDescent="0.35">
      <c r="A60">
        <v>48208001</v>
      </c>
      <c r="B60" s="3">
        <f t="shared" si="0"/>
        <v>48.208001000000003</v>
      </c>
      <c r="C60">
        <v>3739</v>
      </c>
    </row>
    <row r="61" spans="1:3" x14ac:dyDescent="0.35">
      <c r="A61">
        <v>49215601</v>
      </c>
      <c r="B61" s="3">
        <f t="shared" si="0"/>
        <v>49.215600999999999</v>
      </c>
      <c r="C61">
        <v>3699</v>
      </c>
    </row>
    <row r="62" spans="1:3" x14ac:dyDescent="0.35">
      <c r="A62">
        <v>50223201</v>
      </c>
      <c r="B62" s="3">
        <f t="shared" si="0"/>
        <v>50.223201000000003</v>
      </c>
      <c r="C62">
        <v>3719</v>
      </c>
    </row>
    <row r="63" spans="1:3" x14ac:dyDescent="0.35">
      <c r="A63">
        <v>51230801</v>
      </c>
      <c r="B63" s="3">
        <f t="shared" si="0"/>
        <v>51.230801</v>
      </c>
      <c r="C63">
        <v>3699</v>
      </c>
    </row>
    <row r="64" spans="1:3" x14ac:dyDescent="0.35">
      <c r="A64">
        <v>52238401</v>
      </c>
      <c r="B64" s="3">
        <f t="shared" si="0"/>
        <v>52.238401000000003</v>
      </c>
      <c r="C64">
        <v>3739</v>
      </c>
    </row>
    <row r="65" spans="1:3" x14ac:dyDescent="0.35">
      <c r="A65">
        <v>53246001</v>
      </c>
      <c r="B65" s="3">
        <f t="shared" si="0"/>
        <v>53.246001</v>
      </c>
      <c r="C65">
        <v>3719</v>
      </c>
    </row>
    <row r="66" spans="1:3" x14ac:dyDescent="0.35">
      <c r="A66">
        <v>54253601</v>
      </c>
      <c r="B66" s="3">
        <f t="shared" si="0"/>
        <v>54.253601000000003</v>
      </c>
      <c r="C66">
        <v>3709</v>
      </c>
    </row>
    <row r="67" spans="1:3" x14ac:dyDescent="0.35">
      <c r="A67">
        <v>55053601</v>
      </c>
      <c r="B67" s="3">
        <f t="shared" si="0"/>
        <v>55.053601</v>
      </c>
      <c r="C67" s="7">
        <v>4915</v>
      </c>
    </row>
    <row r="68" spans="1:3" x14ac:dyDescent="0.35">
      <c r="A68">
        <v>56073901</v>
      </c>
      <c r="B68" s="3">
        <f t="shared" si="0"/>
        <v>56.073900999999999</v>
      </c>
      <c r="C68">
        <v>3769</v>
      </c>
    </row>
    <row r="69" spans="1:3" x14ac:dyDescent="0.35">
      <c r="A69">
        <v>57081501</v>
      </c>
      <c r="B69" s="3">
        <f t="shared" si="0"/>
        <v>57.081501000000003</v>
      </c>
      <c r="C69">
        <v>3719</v>
      </c>
    </row>
    <row r="70" spans="1:3" x14ac:dyDescent="0.35">
      <c r="A70">
        <v>58089101</v>
      </c>
      <c r="B70" s="3">
        <f t="shared" si="0"/>
        <v>58.089100999999999</v>
      </c>
      <c r="C70">
        <v>3749</v>
      </c>
    </row>
    <row r="71" spans="1:3" x14ac:dyDescent="0.35">
      <c r="A71">
        <v>59096701</v>
      </c>
      <c r="B71" s="3">
        <f t="shared" si="0"/>
        <v>59.096701000000003</v>
      </c>
      <c r="C71">
        <v>3709</v>
      </c>
    </row>
    <row r="72" spans="1:3" x14ac:dyDescent="0.35">
      <c r="A72">
        <v>60104301</v>
      </c>
      <c r="B72" s="3">
        <f t="shared" si="0"/>
        <v>60.104301</v>
      </c>
      <c r="C72">
        <v>3699</v>
      </c>
    </row>
    <row r="73" spans="1:3" x14ac:dyDescent="0.35">
      <c r="A73">
        <v>61111901</v>
      </c>
      <c r="B73" s="3">
        <f t="shared" si="0"/>
        <v>61.111901000000003</v>
      </c>
      <c r="C73">
        <v>3729</v>
      </c>
    </row>
    <row r="74" spans="1:3" x14ac:dyDescent="0.35">
      <c r="A74">
        <v>62119501</v>
      </c>
      <c r="B74" s="3">
        <f t="shared" ref="B74:B137" si="3">A74/1000000</f>
        <v>62.119501</v>
      </c>
      <c r="C74">
        <v>3709</v>
      </c>
    </row>
    <row r="75" spans="1:3" x14ac:dyDescent="0.35">
      <c r="A75">
        <v>63127101</v>
      </c>
      <c r="B75" s="3">
        <f t="shared" si="3"/>
        <v>63.127101000000003</v>
      </c>
      <c r="C75">
        <v>3759</v>
      </c>
    </row>
    <row r="76" spans="1:3" x14ac:dyDescent="0.35">
      <c r="A76">
        <v>64134701</v>
      </c>
      <c r="B76" s="3">
        <f t="shared" si="3"/>
        <v>64.134701000000007</v>
      </c>
      <c r="C76">
        <v>3699</v>
      </c>
    </row>
    <row r="77" spans="1:3" x14ac:dyDescent="0.35">
      <c r="A77">
        <v>65142301</v>
      </c>
      <c r="B77" s="3">
        <f t="shared" si="3"/>
        <v>65.142301000000003</v>
      </c>
      <c r="C77">
        <v>3729</v>
      </c>
    </row>
    <row r="78" spans="1:3" x14ac:dyDescent="0.35">
      <c r="A78">
        <v>66149901</v>
      </c>
      <c r="B78" s="3">
        <f t="shared" si="3"/>
        <v>66.149901</v>
      </c>
      <c r="C78">
        <v>3749</v>
      </c>
    </row>
    <row r="79" spans="1:3" x14ac:dyDescent="0.35">
      <c r="A79">
        <v>66949901</v>
      </c>
      <c r="B79" s="3">
        <f t="shared" si="3"/>
        <v>66.949900999999997</v>
      </c>
      <c r="C79" s="7">
        <v>4935</v>
      </c>
    </row>
    <row r="80" spans="1:3" x14ac:dyDescent="0.35">
      <c r="A80">
        <v>67970201</v>
      </c>
      <c r="B80" s="3">
        <f t="shared" si="3"/>
        <v>67.970201000000003</v>
      </c>
      <c r="C80">
        <v>3719</v>
      </c>
    </row>
    <row r="81" spans="1:3" x14ac:dyDescent="0.35">
      <c r="A81">
        <v>68977801</v>
      </c>
      <c r="B81" s="3">
        <f t="shared" si="3"/>
        <v>68.977800999999999</v>
      </c>
      <c r="C81">
        <v>3759</v>
      </c>
    </row>
    <row r="82" spans="1:3" x14ac:dyDescent="0.35">
      <c r="A82">
        <v>69985401</v>
      </c>
      <c r="B82" s="3">
        <f t="shared" si="3"/>
        <v>69.985400999999996</v>
      </c>
      <c r="C82">
        <v>3669</v>
      </c>
    </row>
    <row r="83" spans="1:3" x14ac:dyDescent="0.35">
      <c r="A83">
        <v>70993001</v>
      </c>
      <c r="B83" s="3">
        <f t="shared" si="3"/>
        <v>70.993001000000007</v>
      </c>
      <c r="C83">
        <v>3729</v>
      </c>
    </row>
    <row r="84" spans="1:3" x14ac:dyDescent="0.35">
      <c r="A84">
        <v>73000601</v>
      </c>
      <c r="B84" s="3">
        <f t="shared" si="3"/>
        <v>73.000601000000003</v>
      </c>
      <c r="C84">
        <v>3519</v>
      </c>
    </row>
    <row r="85" spans="1:3" x14ac:dyDescent="0.35">
      <c r="A85">
        <v>74008201</v>
      </c>
      <c r="B85" s="3">
        <f t="shared" si="3"/>
        <v>74.008201</v>
      </c>
      <c r="C85">
        <v>3469</v>
      </c>
    </row>
    <row r="86" spans="1:3" x14ac:dyDescent="0.35">
      <c r="A86">
        <v>75015801</v>
      </c>
      <c r="B86" s="3">
        <f t="shared" si="3"/>
        <v>75.015800999999996</v>
      </c>
      <c r="C86">
        <v>3449</v>
      </c>
    </row>
    <row r="87" spans="1:3" x14ac:dyDescent="0.35">
      <c r="A87">
        <v>76023401</v>
      </c>
      <c r="B87" s="3">
        <f t="shared" si="3"/>
        <v>76.023401000000007</v>
      </c>
      <c r="C87">
        <v>3400</v>
      </c>
    </row>
    <row r="88" spans="1:3" x14ac:dyDescent="0.35">
      <c r="A88">
        <v>77031001</v>
      </c>
      <c r="B88" s="3">
        <f t="shared" si="3"/>
        <v>77.031001000000003</v>
      </c>
      <c r="C88">
        <v>3419</v>
      </c>
    </row>
    <row r="89" spans="1:3" x14ac:dyDescent="0.35">
      <c r="A89">
        <v>78038601</v>
      </c>
      <c r="B89" s="3">
        <f t="shared" si="3"/>
        <v>78.038601</v>
      </c>
      <c r="C89">
        <v>3400</v>
      </c>
    </row>
    <row r="90" spans="1:3" x14ac:dyDescent="0.35">
      <c r="A90">
        <v>79046201</v>
      </c>
      <c r="B90" s="3">
        <f t="shared" si="3"/>
        <v>79.046200999999996</v>
      </c>
      <c r="C90">
        <v>3409</v>
      </c>
    </row>
    <row r="91" spans="1:3" x14ac:dyDescent="0.35">
      <c r="A91">
        <v>80053801</v>
      </c>
      <c r="B91" s="3">
        <f t="shared" si="3"/>
        <v>80.053801000000007</v>
      </c>
      <c r="C91">
        <v>3380</v>
      </c>
    </row>
    <row r="92" spans="1:3" x14ac:dyDescent="0.35">
      <c r="A92">
        <v>81061401</v>
      </c>
      <c r="B92" s="3">
        <f t="shared" si="3"/>
        <v>81.061401000000004</v>
      </c>
      <c r="C92">
        <v>3420</v>
      </c>
    </row>
    <row r="93" spans="1:3" x14ac:dyDescent="0.35">
      <c r="A93">
        <v>82069001</v>
      </c>
      <c r="B93" s="3">
        <f t="shared" si="3"/>
        <v>82.069001</v>
      </c>
      <c r="C93">
        <v>3390</v>
      </c>
    </row>
    <row r="94" spans="1:3" x14ac:dyDescent="0.35">
      <c r="A94">
        <v>83076601</v>
      </c>
      <c r="B94" s="3">
        <f t="shared" si="3"/>
        <v>83.076600999999997</v>
      </c>
      <c r="C94">
        <v>3400</v>
      </c>
    </row>
    <row r="95" spans="1:3" x14ac:dyDescent="0.35">
      <c r="A95">
        <v>83876601</v>
      </c>
      <c r="B95" s="3">
        <f t="shared" si="3"/>
        <v>83.876600999999994</v>
      </c>
      <c r="C95" s="7">
        <v>4925</v>
      </c>
    </row>
    <row r="96" spans="1:3" x14ac:dyDescent="0.35">
      <c r="A96">
        <v>84896901</v>
      </c>
      <c r="B96" s="3">
        <f t="shared" si="3"/>
        <v>84.896901</v>
      </c>
      <c r="C96">
        <v>3589</v>
      </c>
    </row>
    <row r="97" spans="1:3" x14ac:dyDescent="0.35">
      <c r="A97">
        <v>85904501</v>
      </c>
      <c r="B97" s="3">
        <f t="shared" si="3"/>
        <v>85.904500999999996</v>
      </c>
      <c r="C97">
        <v>3489</v>
      </c>
    </row>
    <row r="98" spans="1:3" x14ac:dyDescent="0.35">
      <c r="A98">
        <v>86912101</v>
      </c>
      <c r="B98" s="3">
        <f t="shared" si="3"/>
        <v>86.912101000000007</v>
      </c>
      <c r="C98">
        <v>3539</v>
      </c>
    </row>
    <row r="99" spans="1:3" x14ac:dyDescent="0.35">
      <c r="A99">
        <v>87919701</v>
      </c>
      <c r="B99" s="3">
        <f t="shared" si="3"/>
        <v>87.919701000000003</v>
      </c>
      <c r="C99">
        <v>3499</v>
      </c>
    </row>
    <row r="100" spans="1:3" x14ac:dyDescent="0.35">
      <c r="A100">
        <v>88927301</v>
      </c>
      <c r="B100" s="3">
        <f t="shared" si="3"/>
        <v>88.927301</v>
      </c>
      <c r="C100">
        <v>3509</v>
      </c>
    </row>
    <row r="101" spans="1:3" x14ac:dyDescent="0.35">
      <c r="A101">
        <v>89934901</v>
      </c>
      <c r="B101" s="3">
        <f t="shared" si="3"/>
        <v>89.934900999999996</v>
      </c>
      <c r="C101">
        <v>3459</v>
      </c>
    </row>
    <row r="102" spans="1:3" x14ac:dyDescent="0.35">
      <c r="A102">
        <v>90942501</v>
      </c>
      <c r="B102" s="3">
        <f t="shared" si="3"/>
        <v>90.942500999999993</v>
      </c>
      <c r="C102">
        <v>3469</v>
      </c>
    </row>
    <row r="103" spans="1:3" x14ac:dyDescent="0.35">
      <c r="A103">
        <v>91950101</v>
      </c>
      <c r="B103" s="3">
        <f t="shared" si="3"/>
        <v>91.950101000000004</v>
      </c>
      <c r="C103">
        <v>3449</v>
      </c>
    </row>
    <row r="104" spans="1:3" x14ac:dyDescent="0.35">
      <c r="A104">
        <v>92957701</v>
      </c>
      <c r="B104" s="3">
        <f t="shared" si="3"/>
        <v>92.957701</v>
      </c>
      <c r="C104">
        <v>3449</v>
      </c>
    </row>
    <row r="105" spans="1:3" x14ac:dyDescent="0.35">
      <c r="A105">
        <v>93965301</v>
      </c>
      <c r="B105" s="3">
        <f t="shared" si="3"/>
        <v>93.965300999999997</v>
      </c>
      <c r="C105">
        <v>3459</v>
      </c>
    </row>
    <row r="106" spans="1:3" x14ac:dyDescent="0.35">
      <c r="A106">
        <v>94972901</v>
      </c>
      <c r="B106" s="3">
        <f t="shared" si="3"/>
        <v>94.972900999999993</v>
      </c>
      <c r="C106">
        <v>3449</v>
      </c>
    </row>
    <row r="107" spans="1:3" x14ac:dyDescent="0.35">
      <c r="A107">
        <v>95980501</v>
      </c>
      <c r="B107" s="3">
        <f t="shared" si="3"/>
        <v>95.980501000000004</v>
      </c>
      <c r="C107">
        <v>3459</v>
      </c>
    </row>
    <row r="108" spans="1:3" x14ac:dyDescent="0.35">
      <c r="A108">
        <v>96988101</v>
      </c>
      <c r="B108" s="3">
        <f t="shared" si="3"/>
        <v>96.988101</v>
      </c>
      <c r="C108">
        <v>3439</v>
      </c>
    </row>
    <row r="109" spans="1:3" x14ac:dyDescent="0.35">
      <c r="A109">
        <v>97995701</v>
      </c>
      <c r="B109" s="3">
        <f t="shared" si="3"/>
        <v>97.995700999999997</v>
      </c>
      <c r="C109">
        <v>3449</v>
      </c>
    </row>
    <row r="110" spans="1:3" x14ac:dyDescent="0.35">
      <c r="A110">
        <v>99003301</v>
      </c>
      <c r="B110" s="3">
        <f t="shared" si="3"/>
        <v>99.003300999999993</v>
      </c>
      <c r="C110">
        <v>3459</v>
      </c>
    </row>
    <row r="111" spans="1:3" x14ac:dyDescent="0.35">
      <c r="A111">
        <v>100010901</v>
      </c>
      <c r="B111" s="3">
        <f t="shared" si="3"/>
        <v>100.010901</v>
      </c>
      <c r="C111">
        <v>3449</v>
      </c>
    </row>
    <row r="112" spans="1:3" x14ac:dyDescent="0.35">
      <c r="A112">
        <v>101018501</v>
      </c>
      <c r="B112" s="3">
        <f t="shared" si="3"/>
        <v>101.018501</v>
      </c>
      <c r="C112">
        <v>3459</v>
      </c>
    </row>
    <row r="113" spans="1:3" x14ac:dyDescent="0.35">
      <c r="A113">
        <v>102026101</v>
      </c>
      <c r="B113" s="3">
        <f t="shared" si="3"/>
        <v>102.026101</v>
      </c>
      <c r="C113">
        <v>3439</v>
      </c>
    </row>
    <row r="114" spans="1:3" x14ac:dyDescent="0.35">
      <c r="A114">
        <v>103033701</v>
      </c>
      <c r="B114" s="3">
        <f t="shared" si="3"/>
        <v>103.03370099999999</v>
      </c>
      <c r="C114">
        <v>3439</v>
      </c>
    </row>
    <row r="115" spans="1:3" x14ac:dyDescent="0.35">
      <c r="A115">
        <v>104041301</v>
      </c>
      <c r="B115" s="3">
        <f t="shared" si="3"/>
        <v>104.041301</v>
      </c>
      <c r="C115">
        <v>3439</v>
      </c>
    </row>
    <row r="116" spans="1:3" x14ac:dyDescent="0.35">
      <c r="A116">
        <v>105048901</v>
      </c>
      <c r="B116" s="3">
        <f t="shared" si="3"/>
        <v>105.048901</v>
      </c>
      <c r="C116">
        <v>3439</v>
      </c>
    </row>
    <row r="117" spans="1:3" x14ac:dyDescent="0.35">
      <c r="A117">
        <v>106056501</v>
      </c>
      <c r="B117" s="3">
        <f t="shared" si="3"/>
        <v>106.056501</v>
      </c>
      <c r="C117">
        <v>3400</v>
      </c>
    </row>
    <row r="118" spans="1:3" x14ac:dyDescent="0.35">
      <c r="A118">
        <v>107064101</v>
      </c>
      <c r="B118" s="3">
        <f t="shared" si="3"/>
        <v>107.06410099999999</v>
      </c>
      <c r="C118">
        <v>3419</v>
      </c>
    </row>
    <row r="119" spans="1:3" x14ac:dyDescent="0.35">
      <c r="A119">
        <v>108071701</v>
      </c>
      <c r="B119" s="3">
        <f t="shared" si="3"/>
        <v>108.071701</v>
      </c>
      <c r="C119">
        <v>3400</v>
      </c>
    </row>
    <row r="120" spans="1:3" x14ac:dyDescent="0.35">
      <c r="A120">
        <v>109079301</v>
      </c>
      <c r="B120" s="3">
        <f t="shared" si="3"/>
        <v>109.079301</v>
      </c>
      <c r="C120">
        <v>3380</v>
      </c>
    </row>
    <row r="121" spans="1:3" x14ac:dyDescent="0.35">
      <c r="A121">
        <v>109879301</v>
      </c>
      <c r="B121" s="3">
        <f t="shared" si="3"/>
        <v>109.879301</v>
      </c>
      <c r="C121" s="7">
        <v>4975</v>
      </c>
    </row>
    <row r="122" spans="1:3" x14ac:dyDescent="0.35">
      <c r="A122">
        <v>110899601</v>
      </c>
      <c r="B122" s="3">
        <f t="shared" si="3"/>
        <v>110.899601</v>
      </c>
      <c r="C122">
        <v>3579</v>
      </c>
    </row>
    <row r="123" spans="1:3" x14ac:dyDescent="0.35">
      <c r="A123">
        <v>111907201</v>
      </c>
      <c r="B123" s="3">
        <f t="shared" si="3"/>
        <v>111.907201</v>
      </c>
      <c r="C123">
        <v>3519</v>
      </c>
    </row>
    <row r="124" spans="1:3" x14ac:dyDescent="0.35">
      <c r="A124">
        <v>112914801</v>
      </c>
      <c r="B124" s="3">
        <f t="shared" si="3"/>
        <v>112.914801</v>
      </c>
      <c r="C124">
        <v>3529</v>
      </c>
    </row>
    <row r="125" spans="1:3" x14ac:dyDescent="0.35">
      <c r="A125">
        <v>113922401</v>
      </c>
      <c r="B125" s="3">
        <f t="shared" si="3"/>
        <v>113.92240099999999</v>
      </c>
      <c r="C125">
        <v>3499</v>
      </c>
    </row>
    <row r="126" spans="1:3" x14ac:dyDescent="0.35">
      <c r="A126">
        <v>114930001</v>
      </c>
      <c r="B126" s="3">
        <f t="shared" si="3"/>
        <v>114.930001</v>
      </c>
      <c r="C126">
        <v>3479</v>
      </c>
    </row>
    <row r="127" spans="1:3" x14ac:dyDescent="0.35">
      <c r="A127">
        <v>115937601</v>
      </c>
      <c r="B127" s="3">
        <f t="shared" si="3"/>
        <v>115.937601</v>
      </c>
      <c r="C127">
        <v>3489</v>
      </c>
    </row>
    <row r="128" spans="1:3" x14ac:dyDescent="0.35">
      <c r="A128">
        <v>116945201</v>
      </c>
      <c r="B128" s="3">
        <f t="shared" si="3"/>
        <v>116.945201</v>
      </c>
      <c r="C128">
        <v>3479</v>
      </c>
    </row>
    <row r="129" spans="1:3" x14ac:dyDescent="0.35">
      <c r="A129">
        <v>117952801</v>
      </c>
      <c r="B129" s="3">
        <f t="shared" si="3"/>
        <v>117.95280099999999</v>
      </c>
      <c r="C129">
        <v>3469</v>
      </c>
    </row>
    <row r="130" spans="1:3" x14ac:dyDescent="0.35">
      <c r="A130">
        <v>118960401</v>
      </c>
      <c r="B130" s="3">
        <f t="shared" si="3"/>
        <v>118.960401</v>
      </c>
      <c r="C130">
        <v>3449</v>
      </c>
    </row>
    <row r="131" spans="1:3" x14ac:dyDescent="0.35">
      <c r="A131">
        <v>119968001</v>
      </c>
      <c r="B131" s="3">
        <f t="shared" si="3"/>
        <v>119.968001</v>
      </c>
      <c r="C131">
        <v>3459</v>
      </c>
    </row>
    <row r="132" spans="1:3" x14ac:dyDescent="0.35">
      <c r="A132">
        <v>120975601</v>
      </c>
      <c r="B132" s="3">
        <f t="shared" si="3"/>
        <v>120.975601</v>
      </c>
      <c r="C132">
        <v>3459</v>
      </c>
    </row>
    <row r="133" spans="1:3" x14ac:dyDescent="0.35">
      <c r="A133">
        <v>121983201</v>
      </c>
      <c r="B133" s="3">
        <f t="shared" si="3"/>
        <v>121.98320099999999</v>
      </c>
      <c r="C133">
        <v>3449</v>
      </c>
    </row>
    <row r="134" spans="1:3" x14ac:dyDescent="0.35">
      <c r="A134">
        <v>122990801</v>
      </c>
      <c r="B134" s="3">
        <f t="shared" si="3"/>
        <v>122.990801</v>
      </c>
      <c r="C134">
        <v>3399</v>
      </c>
    </row>
    <row r="135" spans="1:3" x14ac:dyDescent="0.35">
      <c r="A135">
        <v>123998401</v>
      </c>
      <c r="B135" s="3">
        <f t="shared" si="3"/>
        <v>123.998401</v>
      </c>
      <c r="C135">
        <v>3459</v>
      </c>
    </row>
    <row r="136" spans="1:3" x14ac:dyDescent="0.35">
      <c r="A136">
        <v>125006001</v>
      </c>
      <c r="B136" s="3">
        <f t="shared" si="3"/>
        <v>125.006001</v>
      </c>
      <c r="C136">
        <v>3459</v>
      </c>
    </row>
    <row r="137" spans="1:3" x14ac:dyDescent="0.35">
      <c r="A137">
        <v>126013601</v>
      </c>
      <c r="B137" s="3">
        <f t="shared" si="3"/>
        <v>126.01360099999999</v>
      </c>
      <c r="C137">
        <v>3449</v>
      </c>
    </row>
    <row r="138" spans="1:3" x14ac:dyDescent="0.35">
      <c r="A138">
        <v>127021201</v>
      </c>
      <c r="B138" s="3">
        <f t="shared" ref="B138:B172" si="4">A138/1000000</f>
        <v>127.021201</v>
      </c>
      <c r="C138">
        <v>3469</v>
      </c>
    </row>
    <row r="139" spans="1:3" x14ac:dyDescent="0.35">
      <c r="A139">
        <v>128028801</v>
      </c>
      <c r="B139" s="3">
        <f t="shared" si="4"/>
        <v>128.02880099999999</v>
      </c>
      <c r="C139">
        <v>3429</v>
      </c>
    </row>
    <row r="140" spans="1:3" x14ac:dyDescent="0.35">
      <c r="A140">
        <v>129036401</v>
      </c>
      <c r="B140" s="3">
        <f t="shared" si="4"/>
        <v>129.03640100000001</v>
      </c>
      <c r="C140">
        <v>3429</v>
      </c>
    </row>
    <row r="141" spans="1:3" x14ac:dyDescent="0.35">
      <c r="A141">
        <v>130044001</v>
      </c>
      <c r="B141" s="3">
        <f t="shared" si="4"/>
        <v>130.04400100000001</v>
      </c>
      <c r="C141">
        <v>3439</v>
      </c>
    </row>
    <row r="142" spans="1:3" x14ac:dyDescent="0.35">
      <c r="A142">
        <v>131051601</v>
      </c>
      <c r="B142" s="3">
        <f t="shared" si="4"/>
        <v>131.05160100000001</v>
      </c>
      <c r="C142">
        <v>3430</v>
      </c>
    </row>
    <row r="143" spans="1:3" x14ac:dyDescent="0.35">
      <c r="A143">
        <v>132059201</v>
      </c>
      <c r="B143" s="3">
        <f t="shared" si="4"/>
        <v>132.059201</v>
      </c>
      <c r="C143">
        <v>3439</v>
      </c>
    </row>
    <row r="144" spans="1:3" x14ac:dyDescent="0.35">
      <c r="A144">
        <v>133066801</v>
      </c>
      <c r="B144" s="3">
        <f t="shared" si="4"/>
        <v>133.066801</v>
      </c>
      <c r="C144">
        <v>3400</v>
      </c>
    </row>
    <row r="145" spans="1:3" x14ac:dyDescent="0.35">
      <c r="A145">
        <v>134074401</v>
      </c>
      <c r="B145" s="3">
        <f t="shared" si="4"/>
        <v>134.07440099999999</v>
      </c>
      <c r="C145">
        <v>3419</v>
      </c>
    </row>
    <row r="146" spans="1:3" x14ac:dyDescent="0.35">
      <c r="A146">
        <v>135082001</v>
      </c>
      <c r="B146" s="3">
        <f t="shared" si="4"/>
        <v>135.08200099999999</v>
      </c>
      <c r="C146">
        <v>3439</v>
      </c>
    </row>
    <row r="147" spans="1:3" x14ac:dyDescent="0.35">
      <c r="A147">
        <v>135882001</v>
      </c>
      <c r="B147" s="3">
        <f t="shared" si="4"/>
        <v>135.882001</v>
      </c>
      <c r="C147" s="7">
        <v>4995</v>
      </c>
    </row>
    <row r="148" spans="1:3" x14ac:dyDescent="0.35">
      <c r="A148">
        <v>136902301</v>
      </c>
      <c r="B148" s="3">
        <f t="shared" si="4"/>
        <v>136.90230099999999</v>
      </c>
      <c r="C148">
        <v>3579</v>
      </c>
    </row>
    <row r="149" spans="1:3" x14ac:dyDescent="0.35">
      <c r="A149">
        <v>137909901</v>
      </c>
      <c r="B149" s="3">
        <f t="shared" si="4"/>
        <v>137.90990099999999</v>
      </c>
      <c r="C149">
        <v>3469</v>
      </c>
    </row>
    <row r="150" spans="1:3" x14ac:dyDescent="0.35">
      <c r="A150">
        <v>138917501</v>
      </c>
      <c r="B150" s="3">
        <f t="shared" si="4"/>
        <v>138.91750099999999</v>
      </c>
      <c r="C150">
        <v>3519</v>
      </c>
    </row>
    <row r="151" spans="1:3" x14ac:dyDescent="0.35">
      <c r="A151">
        <v>139925101</v>
      </c>
      <c r="B151" s="3">
        <f t="shared" si="4"/>
        <v>139.92510100000001</v>
      </c>
      <c r="C151">
        <v>3469</v>
      </c>
    </row>
    <row r="152" spans="1:3" x14ac:dyDescent="0.35">
      <c r="A152">
        <v>140932701</v>
      </c>
      <c r="B152" s="3">
        <f t="shared" si="4"/>
        <v>140.93270100000001</v>
      </c>
      <c r="C152">
        <v>3489</v>
      </c>
    </row>
    <row r="153" spans="1:3" x14ac:dyDescent="0.35">
      <c r="A153">
        <v>141940301</v>
      </c>
      <c r="B153" s="3">
        <f t="shared" si="4"/>
        <v>141.94030100000001</v>
      </c>
      <c r="C153">
        <v>3459</v>
      </c>
    </row>
    <row r="154" spans="1:3" x14ac:dyDescent="0.35">
      <c r="A154">
        <v>142947901</v>
      </c>
      <c r="B154" s="3">
        <f t="shared" si="4"/>
        <v>142.947901</v>
      </c>
      <c r="C154">
        <v>3439</v>
      </c>
    </row>
    <row r="155" spans="1:3" x14ac:dyDescent="0.35">
      <c r="A155">
        <v>143955501</v>
      </c>
      <c r="B155" s="3">
        <f t="shared" si="4"/>
        <v>143.955501</v>
      </c>
      <c r="C155">
        <v>3459</v>
      </c>
    </row>
    <row r="156" spans="1:3" x14ac:dyDescent="0.35">
      <c r="A156">
        <v>144963101</v>
      </c>
      <c r="B156" s="3">
        <f t="shared" si="4"/>
        <v>144.96310099999999</v>
      </c>
      <c r="C156">
        <v>3409</v>
      </c>
    </row>
    <row r="157" spans="1:3" x14ac:dyDescent="0.35">
      <c r="A157">
        <v>145970701</v>
      </c>
      <c r="B157" s="3">
        <f t="shared" si="4"/>
        <v>145.97070099999999</v>
      </c>
      <c r="C157">
        <v>3469</v>
      </c>
    </row>
    <row r="158" spans="1:3" x14ac:dyDescent="0.35">
      <c r="A158">
        <v>146978301</v>
      </c>
      <c r="B158" s="3">
        <f t="shared" si="4"/>
        <v>146.97830099999999</v>
      </c>
      <c r="C158">
        <v>3449</v>
      </c>
    </row>
    <row r="159" spans="1:3" x14ac:dyDescent="0.35">
      <c r="A159">
        <v>147985901</v>
      </c>
      <c r="B159" s="3">
        <f t="shared" si="4"/>
        <v>147.98590100000001</v>
      </c>
      <c r="C159">
        <v>3459</v>
      </c>
    </row>
    <row r="160" spans="1:3" x14ac:dyDescent="0.35">
      <c r="A160">
        <v>148993501</v>
      </c>
      <c r="B160" s="3">
        <f t="shared" si="4"/>
        <v>148.99350100000001</v>
      </c>
      <c r="C160">
        <v>3459</v>
      </c>
    </row>
    <row r="161" spans="1:3" x14ac:dyDescent="0.35">
      <c r="A161">
        <v>150001101</v>
      </c>
      <c r="B161" s="3">
        <f t="shared" si="4"/>
        <v>150.00110100000001</v>
      </c>
      <c r="C161">
        <v>3419</v>
      </c>
    </row>
    <row r="162" spans="1:3" x14ac:dyDescent="0.35">
      <c r="A162">
        <v>151008701</v>
      </c>
      <c r="B162" s="3">
        <f t="shared" si="4"/>
        <v>151.008701</v>
      </c>
      <c r="C162">
        <v>3429</v>
      </c>
    </row>
    <row r="163" spans="1:3" x14ac:dyDescent="0.35">
      <c r="A163">
        <v>152016301</v>
      </c>
      <c r="B163" s="3">
        <f t="shared" si="4"/>
        <v>152.016301</v>
      </c>
      <c r="C163">
        <v>3419</v>
      </c>
    </row>
    <row r="164" spans="1:3" x14ac:dyDescent="0.35">
      <c r="A164">
        <v>153023901</v>
      </c>
      <c r="B164" s="3">
        <f t="shared" si="4"/>
        <v>153.023901</v>
      </c>
      <c r="C164">
        <v>3479</v>
      </c>
    </row>
    <row r="165" spans="1:3" x14ac:dyDescent="0.35">
      <c r="A165">
        <v>154031501</v>
      </c>
      <c r="B165" s="3">
        <f t="shared" si="4"/>
        <v>154.03150099999999</v>
      </c>
      <c r="C165">
        <v>3420</v>
      </c>
    </row>
    <row r="166" spans="1:3" x14ac:dyDescent="0.35">
      <c r="A166">
        <v>155039101</v>
      </c>
      <c r="B166" s="3">
        <f t="shared" si="4"/>
        <v>155.03910099999999</v>
      </c>
      <c r="C166">
        <v>3390</v>
      </c>
    </row>
    <row r="167" spans="1:3" x14ac:dyDescent="0.35">
      <c r="A167">
        <v>156046701</v>
      </c>
      <c r="B167" s="3">
        <f t="shared" si="4"/>
        <v>156.04670100000001</v>
      </c>
      <c r="C167">
        <v>3420</v>
      </c>
    </row>
    <row r="168" spans="1:3" x14ac:dyDescent="0.35">
      <c r="A168">
        <v>157054301</v>
      </c>
      <c r="B168" s="3">
        <f t="shared" si="4"/>
        <v>157.05430100000001</v>
      </c>
      <c r="C168">
        <v>3429</v>
      </c>
    </row>
    <row r="169" spans="1:3" x14ac:dyDescent="0.35">
      <c r="A169">
        <v>158061901</v>
      </c>
      <c r="B169" s="3">
        <f t="shared" si="4"/>
        <v>158.06190100000001</v>
      </c>
      <c r="C169">
        <v>3420</v>
      </c>
    </row>
    <row r="170" spans="1:3" x14ac:dyDescent="0.35">
      <c r="A170">
        <v>159069501</v>
      </c>
      <c r="B170" s="3">
        <f t="shared" si="4"/>
        <v>159.069501</v>
      </c>
      <c r="C170">
        <v>3449</v>
      </c>
    </row>
    <row r="171" spans="1:3" x14ac:dyDescent="0.35">
      <c r="A171">
        <v>160077101</v>
      </c>
      <c r="B171" s="3">
        <f t="shared" si="4"/>
        <v>160.077101</v>
      </c>
      <c r="C171">
        <v>3429</v>
      </c>
    </row>
    <row r="172" spans="1:3" x14ac:dyDescent="0.35">
      <c r="A172">
        <v>161084701</v>
      </c>
      <c r="B172" s="3">
        <f t="shared" si="4"/>
        <v>161.084701</v>
      </c>
      <c r="C172">
        <v>3489</v>
      </c>
    </row>
    <row r="173" spans="1:3" x14ac:dyDescent="0.35">
      <c r="A173" t="s">
        <v>0</v>
      </c>
      <c r="C173">
        <v>3420</v>
      </c>
    </row>
    <row r="174" spans="1:3" x14ac:dyDescent="0.35">
      <c r="A174" t="s">
        <v>1</v>
      </c>
      <c r="C174">
        <v>7089</v>
      </c>
    </row>
    <row r="175" spans="1:3" x14ac:dyDescent="0.35">
      <c r="A175" t="s">
        <v>2</v>
      </c>
      <c r="C175">
        <v>3759</v>
      </c>
    </row>
    <row r="176" spans="1:3" x14ac:dyDescent="0.35">
      <c r="A176" t="s">
        <v>3</v>
      </c>
      <c r="C176">
        <v>5164</v>
      </c>
    </row>
    <row r="177" spans="1:3" x14ac:dyDescent="0.35">
      <c r="A177" t="s">
        <v>4</v>
      </c>
      <c r="C177">
        <v>4945</v>
      </c>
    </row>
    <row r="178" spans="1:3" x14ac:dyDescent="0.35">
      <c r="A178" t="s">
        <v>5</v>
      </c>
      <c r="C178">
        <v>4925</v>
      </c>
    </row>
    <row r="179" spans="1:3" x14ac:dyDescent="0.35">
      <c r="A179" t="s">
        <v>6</v>
      </c>
      <c r="C179">
        <v>4915</v>
      </c>
    </row>
    <row r="180" spans="1:3" x14ac:dyDescent="0.35">
      <c r="A180" t="s">
        <v>7</v>
      </c>
      <c r="C180">
        <v>4935</v>
      </c>
    </row>
    <row r="181" spans="1:3" x14ac:dyDescent="0.35">
      <c r="A181" t="s">
        <v>8</v>
      </c>
      <c r="C181">
        <v>0.37</v>
      </c>
    </row>
    <row r="182" spans="1:3" x14ac:dyDescent="0.35">
      <c r="A182" t="s">
        <v>9</v>
      </c>
      <c r="C182">
        <v>0.43</v>
      </c>
    </row>
    <row r="183" spans="1:3" x14ac:dyDescent="0.35">
      <c r="A183" t="s">
        <v>10</v>
      </c>
      <c r="C183">
        <v>0.44</v>
      </c>
    </row>
    <row r="184" spans="1:3" x14ac:dyDescent="0.35">
      <c r="A184" t="s">
        <v>11</v>
      </c>
      <c r="C184">
        <v>0.44</v>
      </c>
    </row>
    <row r="185" spans="1:3" x14ac:dyDescent="0.35">
      <c r="A185" t="s">
        <v>12</v>
      </c>
      <c r="C185">
        <v>0.44</v>
      </c>
    </row>
    <row r="186" spans="1:3" x14ac:dyDescent="0.35">
      <c r="A186" t="s">
        <v>13</v>
      </c>
      <c r="C186">
        <v>0.62</v>
      </c>
    </row>
    <row r="187" spans="1:3" x14ac:dyDescent="0.35">
      <c r="A187" t="s">
        <v>14</v>
      </c>
      <c r="C187">
        <v>0.57999999999999996</v>
      </c>
    </row>
    <row r="188" spans="1:3" x14ac:dyDescent="0.35">
      <c r="A188" t="s">
        <v>15</v>
      </c>
      <c r="C188">
        <v>0.57999999999999996</v>
      </c>
    </row>
    <row r="189" spans="1:3" x14ac:dyDescent="0.35">
      <c r="A189" t="s">
        <v>16</v>
      </c>
      <c r="C189">
        <v>0.57999999999999996</v>
      </c>
    </row>
    <row r="190" spans="1:3" x14ac:dyDescent="0.35">
      <c r="A190" t="s">
        <v>17</v>
      </c>
      <c r="C190">
        <v>0.84</v>
      </c>
    </row>
    <row r="191" spans="1:3" x14ac:dyDescent="0.35">
      <c r="A191" t="s">
        <v>18</v>
      </c>
      <c r="C191">
        <v>0</v>
      </c>
    </row>
    <row r="192" spans="1:3" x14ac:dyDescent="0.35">
      <c r="A192" t="s">
        <v>19</v>
      </c>
      <c r="C192">
        <v>4925</v>
      </c>
    </row>
    <row r="193" spans="1:3" x14ac:dyDescent="0.35">
      <c r="A193" t="s">
        <v>20</v>
      </c>
      <c r="C193">
        <v>4975</v>
      </c>
    </row>
    <row r="194" spans="1:3" x14ac:dyDescent="0.35">
      <c r="A194" t="s">
        <v>21</v>
      </c>
      <c r="C194">
        <v>4995</v>
      </c>
    </row>
    <row r="195" spans="1:3" x14ac:dyDescent="0.35">
      <c r="A195" t="s">
        <v>22</v>
      </c>
      <c r="C195">
        <v>0.44</v>
      </c>
    </row>
    <row r="196" spans="1:3" x14ac:dyDescent="0.35">
      <c r="A196" t="s">
        <v>23</v>
      </c>
      <c r="C196">
        <v>0.42</v>
      </c>
    </row>
    <row r="197" spans="1:3" x14ac:dyDescent="0.35">
      <c r="A197" t="s">
        <v>24</v>
      </c>
      <c r="C197">
        <v>0.42</v>
      </c>
    </row>
    <row r="198" spans="1:3" x14ac:dyDescent="0.35">
      <c r="A198" t="s">
        <v>25</v>
      </c>
      <c r="C198">
        <v>0.73</v>
      </c>
    </row>
    <row r="199" spans="1:3" x14ac:dyDescent="0.35">
      <c r="A199" t="s">
        <v>26</v>
      </c>
      <c r="C199">
        <v>0.75</v>
      </c>
    </row>
    <row r="200" spans="1:3" x14ac:dyDescent="0.35">
      <c r="A200" t="s">
        <v>27</v>
      </c>
      <c r="C200">
        <v>0.72</v>
      </c>
    </row>
    <row r="201" spans="1:3" x14ac:dyDescent="0.35">
      <c r="A201" t="s">
        <v>28</v>
      </c>
      <c r="C201">
        <v>0.52</v>
      </c>
    </row>
    <row r="202" spans="1:3" x14ac:dyDescent="0.35">
      <c r="A202" t="s">
        <v>29</v>
      </c>
      <c r="C202">
        <v>0.27</v>
      </c>
    </row>
    <row r="203" spans="1:3" x14ac:dyDescent="0.35">
      <c r="A203" t="s">
        <v>30</v>
      </c>
      <c r="C203">
        <v>0.25</v>
      </c>
    </row>
    <row r="204" spans="1:3" x14ac:dyDescent="0.35">
      <c r="A204" t="s">
        <v>31</v>
      </c>
      <c r="C204">
        <v>0.25</v>
      </c>
    </row>
    <row r="205" spans="1:3" x14ac:dyDescent="0.35">
      <c r="A205" t="s">
        <v>32</v>
      </c>
      <c r="C205">
        <v>0.25</v>
      </c>
    </row>
    <row r="206" spans="1:3" x14ac:dyDescent="0.35">
      <c r="A206" t="s">
        <v>33</v>
      </c>
      <c r="C206">
        <v>0.24</v>
      </c>
    </row>
    <row r="207" spans="1:3" x14ac:dyDescent="0.35">
      <c r="A207" t="s">
        <v>34</v>
      </c>
      <c r="C207">
        <v>0.31</v>
      </c>
    </row>
    <row r="208" spans="1:3" x14ac:dyDescent="0.35">
      <c r="A208" t="s">
        <v>35</v>
      </c>
      <c r="C208">
        <v>0.32</v>
      </c>
    </row>
    <row r="209" spans="1:3" x14ac:dyDescent="0.35">
      <c r="A209" t="s">
        <v>36</v>
      </c>
      <c r="C209">
        <v>0.31</v>
      </c>
    </row>
    <row r="210" spans="1:3" x14ac:dyDescent="0.35">
      <c r="A210" t="s">
        <v>82</v>
      </c>
      <c r="C210">
        <v>455</v>
      </c>
    </row>
    <row r="211" spans="1:3" x14ac:dyDescent="0.35">
      <c r="A211" t="s">
        <v>83</v>
      </c>
      <c r="C211">
        <v>15</v>
      </c>
    </row>
    <row r="212" spans="1:3" x14ac:dyDescent="0.35">
      <c r="A212" t="s">
        <v>84</v>
      </c>
      <c r="C212" t="e">
        <f>-NAN</f>
        <v>#NAME?</v>
      </c>
    </row>
    <row r="213" spans="1:3" x14ac:dyDescent="0.35">
      <c r="A213" t="s">
        <v>85</v>
      </c>
      <c r="C213">
        <v>455</v>
      </c>
    </row>
    <row r="214" spans="1:3" x14ac:dyDescent="0.35">
      <c r="A214" t="s">
        <v>86</v>
      </c>
      <c r="C214">
        <v>15</v>
      </c>
    </row>
    <row r="215" spans="1:3" x14ac:dyDescent="0.35">
      <c r="A215" t="s">
        <v>87</v>
      </c>
      <c r="C215" t="e">
        <f>-NAN</f>
        <v>#NAME?</v>
      </c>
    </row>
    <row r="216" spans="1:3" x14ac:dyDescent="0.35">
      <c r="A216" t="s">
        <v>88</v>
      </c>
      <c r="C216">
        <v>455</v>
      </c>
    </row>
    <row r="217" spans="1:3" x14ac:dyDescent="0.35">
      <c r="A217" t="s">
        <v>89</v>
      </c>
      <c r="C217">
        <v>1</v>
      </c>
    </row>
    <row r="218" spans="1:3" x14ac:dyDescent="0.35">
      <c r="A218" t="s">
        <v>90</v>
      </c>
      <c r="C218">
        <v>10</v>
      </c>
    </row>
    <row r="219" spans="1:3" x14ac:dyDescent="0.35">
      <c r="A219" t="s">
        <v>91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805-766D-44D6-842D-D593D9C543B4}">
  <dimension ref="A1:I341"/>
  <sheetViews>
    <sheetView topLeftCell="E6" workbookViewId="0">
      <selection activeCell="G27" sqref="G27"/>
    </sheetView>
  </sheetViews>
  <sheetFormatPr defaultRowHeight="14.5" x14ac:dyDescent="0.35"/>
  <cols>
    <col min="2" max="2" width="9.54296875" bestFit="1" customWidth="1"/>
    <col min="6" max="6" width="9.54296875" bestFit="1" customWidth="1"/>
  </cols>
  <sheetData>
    <row r="1" spans="1:9" x14ac:dyDescent="0.35">
      <c r="A1" t="s">
        <v>76</v>
      </c>
    </row>
    <row r="2" spans="1:9" x14ac:dyDescent="0.35">
      <c r="A2" t="s">
        <v>77</v>
      </c>
    </row>
    <row r="3" spans="1:9" x14ac:dyDescent="0.35">
      <c r="A3" t="s">
        <v>78</v>
      </c>
    </row>
    <row r="4" spans="1:9" x14ac:dyDescent="0.35">
      <c r="A4" t="s">
        <v>77</v>
      </c>
      <c r="I4" s="3"/>
    </row>
    <row r="6" spans="1:9" x14ac:dyDescent="0.35">
      <c r="A6" t="s">
        <v>79</v>
      </c>
      <c r="C6">
        <v>1</v>
      </c>
    </row>
    <row r="7" spans="1:9" x14ac:dyDescent="0.35">
      <c r="A7" t="s">
        <v>80</v>
      </c>
      <c r="C7" s="2">
        <v>45575.486759259256</v>
      </c>
      <c r="F7" s="4" t="s">
        <v>113</v>
      </c>
    </row>
    <row r="8" spans="1:9" x14ac:dyDescent="0.35">
      <c r="A8" t="s">
        <v>81</v>
      </c>
      <c r="B8" t="s">
        <v>92</v>
      </c>
      <c r="C8" t="s">
        <v>74</v>
      </c>
    </row>
    <row r="9" spans="1:9" x14ac:dyDescent="0.35">
      <c r="A9">
        <v>1</v>
      </c>
      <c r="B9" s="3">
        <f>A9/1000000</f>
        <v>9.9999999999999995E-7</v>
      </c>
      <c r="C9">
        <v>1691</v>
      </c>
      <c r="E9" t="s">
        <v>1</v>
      </c>
      <c r="F9" s="3">
        <f>B13</f>
        <v>1.422801</v>
      </c>
      <c r="H9" t="s">
        <v>0</v>
      </c>
      <c r="I9">
        <v>0.5</v>
      </c>
    </row>
    <row r="10" spans="1:9" x14ac:dyDescent="0.35">
      <c r="A10">
        <v>207601</v>
      </c>
      <c r="B10" s="3">
        <f t="shared" ref="B10:B73" si="0">A10/1000000</f>
        <v>0.20760100000000001</v>
      </c>
      <c r="C10">
        <v>1699</v>
      </c>
      <c r="E10" t="s">
        <v>3</v>
      </c>
      <c r="F10">
        <v>32</v>
      </c>
      <c r="H10" t="s">
        <v>95</v>
      </c>
      <c r="I10">
        <f>F10-0.5</f>
        <v>31.5</v>
      </c>
    </row>
    <row r="11" spans="1:9" x14ac:dyDescent="0.35">
      <c r="A11">
        <v>415201</v>
      </c>
      <c r="B11" s="3">
        <f t="shared" si="0"/>
        <v>0.41520099999999999</v>
      </c>
      <c r="C11">
        <v>1701</v>
      </c>
      <c r="E11" t="s">
        <v>4</v>
      </c>
      <c r="F11">
        <f>F10+21</f>
        <v>53</v>
      </c>
      <c r="H11" t="s">
        <v>96</v>
      </c>
      <c r="I11">
        <f t="shared" ref="I11:I26" si="1">F11-0.5</f>
        <v>52.5</v>
      </c>
    </row>
    <row r="12" spans="1:9" x14ac:dyDescent="0.35">
      <c r="A12">
        <v>622801</v>
      </c>
      <c r="B12" s="3">
        <f t="shared" si="0"/>
        <v>0.62280100000000005</v>
      </c>
      <c r="C12">
        <v>1691</v>
      </c>
      <c r="E12" t="s">
        <v>5</v>
      </c>
      <c r="F12">
        <f t="shared" ref="F12:F18" si="2">F11+21</f>
        <v>74</v>
      </c>
      <c r="H12" t="s">
        <v>97</v>
      </c>
      <c r="I12">
        <f t="shared" si="1"/>
        <v>73.5</v>
      </c>
    </row>
    <row r="13" spans="1:9" x14ac:dyDescent="0.35">
      <c r="A13">
        <v>1422801</v>
      </c>
      <c r="B13" s="3">
        <f t="shared" si="0"/>
        <v>1.422801</v>
      </c>
      <c r="C13">
        <v>2075</v>
      </c>
      <c r="E13" t="s">
        <v>6</v>
      </c>
      <c r="F13">
        <f t="shared" si="2"/>
        <v>95</v>
      </c>
      <c r="H13" t="s">
        <v>98</v>
      </c>
      <c r="I13">
        <f t="shared" si="1"/>
        <v>94.5</v>
      </c>
    </row>
    <row r="14" spans="1:9" x14ac:dyDescent="0.35">
      <c r="A14">
        <v>3443101</v>
      </c>
      <c r="B14" s="3">
        <f t="shared" si="0"/>
        <v>3.443101</v>
      </c>
      <c r="C14">
        <v>1714</v>
      </c>
      <c r="E14" t="s">
        <v>37</v>
      </c>
      <c r="F14">
        <f t="shared" si="2"/>
        <v>116</v>
      </c>
      <c r="H14" t="s">
        <v>104</v>
      </c>
      <c r="I14">
        <f t="shared" si="1"/>
        <v>115.5</v>
      </c>
    </row>
    <row r="15" spans="1:9" x14ac:dyDescent="0.35">
      <c r="A15">
        <v>5450701</v>
      </c>
      <c r="B15" s="3">
        <f t="shared" si="0"/>
        <v>5.4507009999999996</v>
      </c>
      <c r="C15">
        <v>1711</v>
      </c>
      <c r="E15" t="s">
        <v>38</v>
      </c>
      <c r="F15">
        <f t="shared" si="2"/>
        <v>137</v>
      </c>
      <c r="H15" t="s">
        <v>105</v>
      </c>
      <c r="I15">
        <f t="shared" si="1"/>
        <v>136.5</v>
      </c>
    </row>
    <row r="16" spans="1:9" x14ac:dyDescent="0.35">
      <c r="A16">
        <v>7458301</v>
      </c>
      <c r="B16" s="3">
        <f t="shared" si="0"/>
        <v>7.4583009999999996</v>
      </c>
      <c r="C16">
        <v>1711</v>
      </c>
      <c r="E16" t="s">
        <v>39</v>
      </c>
      <c r="F16">
        <f t="shared" si="2"/>
        <v>158</v>
      </c>
      <c r="H16" t="s">
        <v>106</v>
      </c>
      <c r="I16">
        <f t="shared" si="1"/>
        <v>157.5</v>
      </c>
    </row>
    <row r="17" spans="1:9" x14ac:dyDescent="0.35">
      <c r="A17">
        <v>9465901</v>
      </c>
      <c r="B17" s="3">
        <f t="shared" si="0"/>
        <v>9.4659010000000006</v>
      </c>
      <c r="C17">
        <v>1704</v>
      </c>
      <c r="E17" t="s">
        <v>40</v>
      </c>
      <c r="F17">
        <f t="shared" si="2"/>
        <v>179</v>
      </c>
      <c r="H17" t="s">
        <v>107</v>
      </c>
      <c r="I17">
        <f t="shared" si="1"/>
        <v>178.5</v>
      </c>
    </row>
    <row r="18" spans="1:9" x14ac:dyDescent="0.35">
      <c r="A18">
        <v>11473501</v>
      </c>
      <c r="B18" s="3">
        <f t="shared" si="0"/>
        <v>11.473501000000001</v>
      </c>
      <c r="C18">
        <v>1682</v>
      </c>
      <c r="E18" t="s">
        <v>41</v>
      </c>
      <c r="F18">
        <f t="shared" si="2"/>
        <v>200</v>
      </c>
      <c r="H18" t="s">
        <v>108</v>
      </c>
      <c r="I18">
        <f t="shared" si="1"/>
        <v>199.5</v>
      </c>
    </row>
    <row r="19" spans="1:9" x14ac:dyDescent="0.35">
      <c r="A19">
        <v>13481101</v>
      </c>
      <c r="B19" s="3">
        <f t="shared" si="0"/>
        <v>13.481101000000001</v>
      </c>
      <c r="C19">
        <v>1705</v>
      </c>
      <c r="E19" t="s">
        <v>7</v>
      </c>
      <c r="F19">
        <v>220</v>
      </c>
      <c r="H19" t="s">
        <v>99</v>
      </c>
      <c r="I19">
        <f t="shared" si="1"/>
        <v>219.5</v>
      </c>
    </row>
    <row r="20" spans="1:9" x14ac:dyDescent="0.35">
      <c r="A20">
        <v>15488701</v>
      </c>
      <c r="B20" s="3">
        <f t="shared" si="0"/>
        <v>15.488701000000001</v>
      </c>
      <c r="C20">
        <v>1717</v>
      </c>
      <c r="E20" t="s">
        <v>19</v>
      </c>
      <c r="F20">
        <v>243</v>
      </c>
      <c r="H20" t="s">
        <v>100</v>
      </c>
      <c r="I20">
        <f t="shared" si="1"/>
        <v>242.5</v>
      </c>
    </row>
    <row r="21" spans="1:9" x14ac:dyDescent="0.35">
      <c r="A21">
        <v>17496301</v>
      </c>
      <c r="B21" s="3">
        <f t="shared" si="0"/>
        <v>17.496300999999999</v>
      </c>
      <c r="C21">
        <v>1701</v>
      </c>
      <c r="E21" t="s">
        <v>20</v>
      </c>
      <c r="F21">
        <f>F20+61</f>
        <v>304</v>
      </c>
      <c r="H21" t="s">
        <v>101</v>
      </c>
      <c r="I21">
        <f t="shared" si="1"/>
        <v>303.5</v>
      </c>
    </row>
    <row r="22" spans="1:9" x14ac:dyDescent="0.35">
      <c r="A22">
        <v>19503901</v>
      </c>
      <c r="B22" s="3">
        <f t="shared" si="0"/>
        <v>19.503900999999999</v>
      </c>
      <c r="C22">
        <v>1720</v>
      </c>
      <c r="E22" t="s">
        <v>21</v>
      </c>
      <c r="F22">
        <f t="shared" ref="F22:F26" si="3">F21+61</f>
        <v>365</v>
      </c>
      <c r="H22" t="s">
        <v>102</v>
      </c>
      <c r="I22">
        <f t="shared" si="1"/>
        <v>364.5</v>
      </c>
    </row>
    <row r="23" spans="1:9" x14ac:dyDescent="0.35">
      <c r="A23">
        <v>21511501</v>
      </c>
      <c r="B23" s="3">
        <f t="shared" si="0"/>
        <v>21.511500999999999</v>
      </c>
      <c r="C23">
        <v>1685</v>
      </c>
      <c r="E23" t="s">
        <v>52</v>
      </c>
      <c r="F23">
        <f t="shared" si="3"/>
        <v>426</v>
      </c>
      <c r="H23" t="s">
        <v>109</v>
      </c>
      <c r="I23">
        <f t="shared" si="1"/>
        <v>425.5</v>
      </c>
    </row>
    <row r="24" spans="1:9" x14ac:dyDescent="0.35">
      <c r="A24">
        <v>21519101</v>
      </c>
      <c r="B24" s="3">
        <f t="shared" si="0"/>
        <v>21.519100999999999</v>
      </c>
      <c r="C24">
        <v>1689</v>
      </c>
      <c r="E24" t="s">
        <v>53</v>
      </c>
      <c r="F24">
        <f t="shared" si="3"/>
        <v>487</v>
      </c>
      <c r="H24" t="s">
        <v>110</v>
      </c>
      <c r="I24">
        <f t="shared" si="1"/>
        <v>486.5</v>
      </c>
    </row>
    <row r="25" spans="1:9" x14ac:dyDescent="0.35">
      <c r="A25">
        <v>21726701</v>
      </c>
      <c r="B25" s="3">
        <f t="shared" si="0"/>
        <v>21.726700999999998</v>
      </c>
      <c r="C25">
        <v>1721</v>
      </c>
      <c r="E25" t="s">
        <v>54</v>
      </c>
      <c r="F25">
        <f t="shared" si="3"/>
        <v>548</v>
      </c>
      <c r="H25" t="s">
        <v>111</v>
      </c>
      <c r="I25">
        <f t="shared" si="1"/>
        <v>547.5</v>
      </c>
    </row>
    <row r="26" spans="1:9" x14ac:dyDescent="0.35">
      <c r="A26">
        <v>21934301</v>
      </c>
      <c r="B26" s="3">
        <f t="shared" si="0"/>
        <v>21.934301000000001</v>
      </c>
      <c r="C26">
        <v>1721</v>
      </c>
      <c r="E26" t="s">
        <v>55</v>
      </c>
      <c r="F26">
        <f t="shared" si="3"/>
        <v>609</v>
      </c>
      <c r="H26" t="s">
        <v>112</v>
      </c>
      <c r="I26">
        <f t="shared" si="1"/>
        <v>608.5</v>
      </c>
    </row>
    <row r="27" spans="1:9" x14ac:dyDescent="0.35">
      <c r="A27">
        <v>22141901</v>
      </c>
      <c r="B27" s="3">
        <f t="shared" si="0"/>
        <v>22.141901000000001</v>
      </c>
      <c r="C27">
        <v>1756</v>
      </c>
    </row>
    <row r="28" spans="1:9" x14ac:dyDescent="0.35">
      <c r="A28">
        <v>22349501</v>
      </c>
      <c r="B28" s="3">
        <f t="shared" si="0"/>
        <v>22.349501</v>
      </c>
      <c r="C28">
        <v>1755</v>
      </c>
    </row>
    <row r="29" spans="1:9" x14ac:dyDescent="0.35">
      <c r="A29">
        <v>22557101</v>
      </c>
      <c r="B29" s="3">
        <f t="shared" si="0"/>
        <v>22.557100999999999</v>
      </c>
      <c r="C29">
        <v>1736</v>
      </c>
    </row>
    <row r="30" spans="1:9" x14ac:dyDescent="0.35">
      <c r="A30">
        <v>23564701</v>
      </c>
      <c r="B30" s="3">
        <f t="shared" si="0"/>
        <v>23.564700999999999</v>
      </c>
      <c r="C30">
        <v>1739</v>
      </c>
    </row>
    <row r="31" spans="1:9" x14ac:dyDescent="0.35">
      <c r="A31">
        <v>24572301</v>
      </c>
      <c r="B31" s="3">
        <f t="shared" si="0"/>
        <v>24.572301</v>
      </c>
      <c r="C31">
        <v>1788</v>
      </c>
    </row>
    <row r="32" spans="1:9" x14ac:dyDescent="0.35">
      <c r="A32">
        <v>25579901</v>
      </c>
      <c r="B32" s="3">
        <f t="shared" si="0"/>
        <v>25.579901</v>
      </c>
      <c r="C32">
        <v>1804</v>
      </c>
    </row>
    <row r="33" spans="1:3" x14ac:dyDescent="0.35">
      <c r="A33">
        <v>26587501</v>
      </c>
      <c r="B33" s="3">
        <f t="shared" si="0"/>
        <v>26.587501</v>
      </c>
      <c r="C33">
        <v>1800</v>
      </c>
    </row>
    <row r="34" spans="1:3" x14ac:dyDescent="0.35">
      <c r="A34">
        <v>27595101</v>
      </c>
      <c r="B34" s="3">
        <f t="shared" si="0"/>
        <v>27.595101</v>
      </c>
      <c r="C34">
        <v>1756</v>
      </c>
    </row>
    <row r="35" spans="1:3" x14ac:dyDescent="0.35">
      <c r="A35">
        <v>28602701</v>
      </c>
      <c r="B35" s="3">
        <f t="shared" si="0"/>
        <v>28.602701</v>
      </c>
      <c r="C35">
        <v>1740</v>
      </c>
    </row>
    <row r="36" spans="1:3" x14ac:dyDescent="0.35">
      <c r="A36">
        <v>29610301</v>
      </c>
      <c r="B36" s="3">
        <f t="shared" si="0"/>
        <v>29.610301</v>
      </c>
      <c r="C36">
        <v>1794</v>
      </c>
    </row>
    <row r="37" spans="1:3" x14ac:dyDescent="0.35">
      <c r="A37">
        <v>30617901</v>
      </c>
      <c r="B37" s="3">
        <f t="shared" si="0"/>
        <v>30.617901</v>
      </c>
      <c r="C37">
        <v>1794</v>
      </c>
    </row>
    <row r="38" spans="1:3" x14ac:dyDescent="0.35">
      <c r="A38">
        <v>31625501</v>
      </c>
      <c r="B38" s="3">
        <f t="shared" si="0"/>
        <v>31.625501</v>
      </c>
      <c r="C38">
        <v>1810</v>
      </c>
    </row>
    <row r="39" spans="1:3" x14ac:dyDescent="0.35">
      <c r="A39">
        <v>32425501</v>
      </c>
      <c r="B39" s="3">
        <f t="shared" si="0"/>
        <v>32.425500999999997</v>
      </c>
      <c r="C39">
        <v>2215</v>
      </c>
    </row>
    <row r="40" spans="1:3" x14ac:dyDescent="0.35">
      <c r="A40">
        <v>34445801</v>
      </c>
      <c r="B40" s="3">
        <f t="shared" si="0"/>
        <v>34.445801000000003</v>
      </c>
      <c r="C40">
        <v>1784</v>
      </c>
    </row>
    <row r="41" spans="1:3" x14ac:dyDescent="0.35">
      <c r="A41">
        <v>36453401</v>
      </c>
      <c r="B41" s="3">
        <f t="shared" si="0"/>
        <v>36.453400999999999</v>
      </c>
      <c r="C41">
        <v>1772</v>
      </c>
    </row>
    <row r="42" spans="1:3" x14ac:dyDescent="0.35">
      <c r="A42">
        <v>38461001</v>
      </c>
      <c r="B42" s="3">
        <f t="shared" si="0"/>
        <v>38.461001000000003</v>
      </c>
      <c r="C42">
        <v>1797</v>
      </c>
    </row>
    <row r="43" spans="1:3" x14ac:dyDescent="0.35">
      <c r="A43">
        <v>40468601</v>
      </c>
      <c r="B43" s="3">
        <f t="shared" si="0"/>
        <v>40.468601</v>
      </c>
      <c r="C43">
        <v>1775</v>
      </c>
    </row>
    <row r="44" spans="1:3" x14ac:dyDescent="0.35">
      <c r="A44">
        <v>42476201</v>
      </c>
      <c r="B44" s="3">
        <f t="shared" si="0"/>
        <v>42.476201000000003</v>
      </c>
      <c r="C44">
        <v>1800</v>
      </c>
    </row>
    <row r="45" spans="1:3" x14ac:dyDescent="0.35">
      <c r="A45">
        <v>44483801</v>
      </c>
      <c r="B45" s="3">
        <f t="shared" si="0"/>
        <v>44.483801</v>
      </c>
      <c r="C45">
        <v>1784</v>
      </c>
    </row>
    <row r="46" spans="1:3" x14ac:dyDescent="0.35">
      <c r="A46">
        <v>46491401</v>
      </c>
      <c r="B46" s="3">
        <f t="shared" si="0"/>
        <v>46.491401000000003</v>
      </c>
      <c r="C46">
        <v>1801</v>
      </c>
    </row>
    <row r="47" spans="1:3" x14ac:dyDescent="0.35">
      <c r="A47">
        <v>48499001</v>
      </c>
      <c r="B47" s="3">
        <f t="shared" si="0"/>
        <v>48.499001</v>
      </c>
      <c r="C47">
        <v>1829</v>
      </c>
    </row>
    <row r="48" spans="1:3" x14ac:dyDescent="0.35">
      <c r="A48">
        <v>50506601</v>
      </c>
      <c r="B48" s="3">
        <f t="shared" si="0"/>
        <v>50.506601000000003</v>
      </c>
      <c r="C48">
        <v>1823</v>
      </c>
    </row>
    <row r="49" spans="1:3" x14ac:dyDescent="0.35">
      <c r="A49">
        <v>52514201</v>
      </c>
      <c r="B49" s="3">
        <f t="shared" si="0"/>
        <v>52.514201</v>
      </c>
      <c r="C49">
        <v>1826</v>
      </c>
    </row>
    <row r="50" spans="1:3" x14ac:dyDescent="0.35">
      <c r="A50">
        <v>53314201</v>
      </c>
      <c r="B50" s="3">
        <f t="shared" si="0"/>
        <v>53.314200999999997</v>
      </c>
      <c r="C50">
        <v>2260</v>
      </c>
    </row>
    <row r="51" spans="1:3" x14ac:dyDescent="0.35">
      <c r="A51">
        <v>55334501</v>
      </c>
      <c r="B51" s="3">
        <f t="shared" si="0"/>
        <v>55.334501000000003</v>
      </c>
      <c r="C51">
        <v>1807</v>
      </c>
    </row>
    <row r="52" spans="1:3" x14ac:dyDescent="0.35">
      <c r="A52">
        <v>57342101</v>
      </c>
      <c r="B52" s="3">
        <f t="shared" si="0"/>
        <v>57.342101</v>
      </c>
      <c r="C52">
        <v>1819</v>
      </c>
    </row>
    <row r="53" spans="1:3" x14ac:dyDescent="0.35">
      <c r="A53">
        <v>59349701</v>
      </c>
      <c r="B53" s="3">
        <f t="shared" si="0"/>
        <v>59.349701000000003</v>
      </c>
      <c r="C53">
        <v>1807</v>
      </c>
    </row>
    <row r="54" spans="1:3" x14ac:dyDescent="0.35">
      <c r="A54">
        <v>61357301</v>
      </c>
      <c r="B54" s="3">
        <f t="shared" si="0"/>
        <v>61.357301</v>
      </c>
      <c r="C54">
        <v>1775</v>
      </c>
    </row>
    <row r="55" spans="1:3" x14ac:dyDescent="0.35">
      <c r="A55">
        <v>63364901</v>
      </c>
      <c r="B55" s="3">
        <f t="shared" si="0"/>
        <v>63.364901000000003</v>
      </c>
      <c r="C55">
        <v>1768</v>
      </c>
    </row>
    <row r="56" spans="1:3" x14ac:dyDescent="0.35">
      <c r="A56">
        <v>65372501</v>
      </c>
      <c r="B56" s="3">
        <f t="shared" si="0"/>
        <v>65.372501</v>
      </c>
      <c r="C56">
        <v>1778</v>
      </c>
    </row>
    <row r="57" spans="1:3" x14ac:dyDescent="0.35">
      <c r="A57">
        <v>67380101</v>
      </c>
      <c r="B57" s="3">
        <f t="shared" si="0"/>
        <v>67.380100999999996</v>
      </c>
      <c r="C57">
        <v>1794</v>
      </c>
    </row>
    <row r="58" spans="1:3" x14ac:dyDescent="0.35">
      <c r="A58">
        <v>69387701</v>
      </c>
      <c r="B58" s="3">
        <f t="shared" si="0"/>
        <v>69.387701000000007</v>
      </c>
      <c r="C58">
        <v>1778</v>
      </c>
    </row>
    <row r="59" spans="1:3" x14ac:dyDescent="0.35">
      <c r="A59">
        <v>71395301</v>
      </c>
      <c r="B59" s="3">
        <f t="shared" si="0"/>
        <v>71.395301000000003</v>
      </c>
      <c r="C59">
        <v>1816</v>
      </c>
    </row>
    <row r="60" spans="1:3" x14ac:dyDescent="0.35">
      <c r="A60">
        <v>73402901</v>
      </c>
      <c r="B60" s="3">
        <f t="shared" si="0"/>
        <v>73.402901</v>
      </c>
      <c r="C60">
        <v>1784</v>
      </c>
    </row>
    <row r="61" spans="1:3" x14ac:dyDescent="0.35">
      <c r="A61">
        <v>74202901</v>
      </c>
      <c r="B61" s="3">
        <f t="shared" si="0"/>
        <v>74.202900999999997</v>
      </c>
      <c r="C61">
        <v>2259</v>
      </c>
    </row>
    <row r="62" spans="1:3" x14ac:dyDescent="0.35">
      <c r="A62">
        <v>76223201</v>
      </c>
      <c r="B62" s="3">
        <f t="shared" si="0"/>
        <v>76.223201000000003</v>
      </c>
      <c r="C62">
        <v>1791</v>
      </c>
    </row>
    <row r="63" spans="1:3" x14ac:dyDescent="0.35">
      <c r="A63">
        <v>78230801</v>
      </c>
      <c r="B63" s="3">
        <f t="shared" si="0"/>
        <v>78.230801</v>
      </c>
      <c r="C63">
        <v>1778</v>
      </c>
    </row>
    <row r="64" spans="1:3" x14ac:dyDescent="0.35">
      <c r="A64">
        <v>80238401</v>
      </c>
      <c r="B64" s="3">
        <f t="shared" si="0"/>
        <v>80.238400999999996</v>
      </c>
      <c r="C64">
        <v>1804</v>
      </c>
    </row>
    <row r="65" spans="1:3" x14ac:dyDescent="0.35">
      <c r="A65">
        <v>82246001</v>
      </c>
      <c r="B65" s="3">
        <f t="shared" si="0"/>
        <v>82.246001000000007</v>
      </c>
      <c r="C65">
        <v>1768</v>
      </c>
    </row>
    <row r="66" spans="1:3" x14ac:dyDescent="0.35">
      <c r="A66">
        <v>84253601</v>
      </c>
      <c r="B66" s="3">
        <f t="shared" si="0"/>
        <v>84.253601000000003</v>
      </c>
      <c r="C66">
        <v>1800</v>
      </c>
    </row>
    <row r="67" spans="1:3" x14ac:dyDescent="0.35">
      <c r="A67">
        <v>86261201</v>
      </c>
      <c r="B67" s="3">
        <f t="shared" si="0"/>
        <v>86.261201</v>
      </c>
      <c r="C67">
        <v>1816</v>
      </c>
    </row>
    <row r="68" spans="1:3" x14ac:dyDescent="0.35">
      <c r="A68">
        <v>88268801</v>
      </c>
      <c r="B68" s="3">
        <f t="shared" si="0"/>
        <v>88.268800999999996</v>
      </c>
      <c r="C68">
        <v>1832</v>
      </c>
    </row>
    <row r="69" spans="1:3" x14ac:dyDescent="0.35">
      <c r="A69">
        <v>90276401</v>
      </c>
      <c r="B69" s="3">
        <f t="shared" si="0"/>
        <v>90.276401000000007</v>
      </c>
      <c r="C69">
        <v>1806</v>
      </c>
    </row>
    <row r="70" spans="1:3" x14ac:dyDescent="0.35">
      <c r="A70">
        <v>92284001</v>
      </c>
      <c r="B70" s="3">
        <f t="shared" si="0"/>
        <v>92.284001000000004</v>
      </c>
      <c r="C70">
        <v>1816</v>
      </c>
    </row>
    <row r="71" spans="1:3" x14ac:dyDescent="0.35">
      <c r="A71">
        <v>94291601</v>
      </c>
      <c r="B71" s="3">
        <f t="shared" si="0"/>
        <v>94.291601</v>
      </c>
      <c r="C71">
        <v>1784</v>
      </c>
    </row>
    <row r="72" spans="1:3" x14ac:dyDescent="0.35">
      <c r="A72">
        <v>95091601</v>
      </c>
      <c r="B72" s="3">
        <f t="shared" si="0"/>
        <v>95.091600999999997</v>
      </c>
      <c r="C72">
        <v>2253</v>
      </c>
    </row>
    <row r="73" spans="1:3" x14ac:dyDescent="0.35">
      <c r="A73">
        <v>97111901</v>
      </c>
      <c r="B73" s="3">
        <f t="shared" si="0"/>
        <v>97.111901000000003</v>
      </c>
      <c r="C73">
        <v>1806</v>
      </c>
    </row>
    <row r="74" spans="1:3" x14ac:dyDescent="0.35">
      <c r="A74">
        <v>99119501</v>
      </c>
      <c r="B74" s="3">
        <f t="shared" ref="B74:B137" si="4">A74/1000000</f>
        <v>99.119501</v>
      </c>
      <c r="C74">
        <v>1787</v>
      </c>
    </row>
    <row r="75" spans="1:3" x14ac:dyDescent="0.35">
      <c r="A75">
        <v>101127101</v>
      </c>
      <c r="B75" s="3">
        <f t="shared" si="4"/>
        <v>101.127101</v>
      </c>
      <c r="C75">
        <v>1785</v>
      </c>
    </row>
    <row r="76" spans="1:3" x14ac:dyDescent="0.35">
      <c r="A76">
        <v>103134701</v>
      </c>
      <c r="B76" s="3">
        <f t="shared" si="4"/>
        <v>103.13470100000001</v>
      </c>
      <c r="C76">
        <v>1790</v>
      </c>
    </row>
    <row r="77" spans="1:3" x14ac:dyDescent="0.35">
      <c r="A77">
        <v>105142301</v>
      </c>
      <c r="B77" s="3">
        <f t="shared" si="4"/>
        <v>105.142301</v>
      </c>
      <c r="C77">
        <v>1807</v>
      </c>
    </row>
    <row r="78" spans="1:3" x14ac:dyDescent="0.35">
      <c r="A78">
        <v>107149901</v>
      </c>
      <c r="B78" s="3">
        <f t="shared" si="4"/>
        <v>107.149901</v>
      </c>
      <c r="C78">
        <v>1797</v>
      </c>
    </row>
    <row r="79" spans="1:3" x14ac:dyDescent="0.35">
      <c r="A79">
        <v>109157501</v>
      </c>
      <c r="B79" s="3">
        <f t="shared" si="4"/>
        <v>109.157501</v>
      </c>
      <c r="C79">
        <v>1819</v>
      </c>
    </row>
    <row r="80" spans="1:3" x14ac:dyDescent="0.35">
      <c r="A80">
        <v>111165101</v>
      </c>
      <c r="B80" s="3">
        <f t="shared" si="4"/>
        <v>111.16510100000001</v>
      </c>
      <c r="C80">
        <v>1809</v>
      </c>
    </row>
    <row r="81" spans="1:3" x14ac:dyDescent="0.35">
      <c r="A81">
        <v>113172701</v>
      </c>
      <c r="B81" s="3">
        <f t="shared" si="4"/>
        <v>113.172701</v>
      </c>
      <c r="C81">
        <v>1790</v>
      </c>
    </row>
    <row r="82" spans="1:3" x14ac:dyDescent="0.35">
      <c r="A82">
        <v>115180301</v>
      </c>
      <c r="B82" s="3">
        <f t="shared" si="4"/>
        <v>115.180301</v>
      </c>
      <c r="C82">
        <v>1762</v>
      </c>
    </row>
    <row r="83" spans="1:3" x14ac:dyDescent="0.35">
      <c r="A83">
        <v>115980301</v>
      </c>
      <c r="B83" s="3">
        <f t="shared" si="4"/>
        <v>115.980301</v>
      </c>
      <c r="C83">
        <v>2276</v>
      </c>
    </row>
    <row r="84" spans="1:3" x14ac:dyDescent="0.35">
      <c r="A84">
        <v>118000601</v>
      </c>
      <c r="B84" s="3">
        <f t="shared" si="4"/>
        <v>118.000601</v>
      </c>
      <c r="C84">
        <v>1804</v>
      </c>
    </row>
    <row r="85" spans="1:3" x14ac:dyDescent="0.35">
      <c r="A85">
        <v>120008201</v>
      </c>
      <c r="B85" s="3">
        <f t="shared" si="4"/>
        <v>120.008201</v>
      </c>
      <c r="C85">
        <v>1813</v>
      </c>
    </row>
    <row r="86" spans="1:3" x14ac:dyDescent="0.35">
      <c r="A86">
        <v>122015801</v>
      </c>
      <c r="B86" s="3">
        <f t="shared" si="4"/>
        <v>122.015801</v>
      </c>
      <c r="C86">
        <v>1787</v>
      </c>
    </row>
    <row r="87" spans="1:3" x14ac:dyDescent="0.35">
      <c r="A87">
        <v>124023401</v>
      </c>
      <c r="B87" s="3">
        <f t="shared" si="4"/>
        <v>124.02340100000001</v>
      </c>
      <c r="C87">
        <v>1775</v>
      </c>
    </row>
    <row r="88" spans="1:3" x14ac:dyDescent="0.35">
      <c r="A88">
        <v>126031001</v>
      </c>
      <c r="B88" s="3">
        <f t="shared" si="4"/>
        <v>126.031001</v>
      </c>
      <c r="C88">
        <v>1785</v>
      </c>
    </row>
    <row r="89" spans="1:3" x14ac:dyDescent="0.35">
      <c r="A89">
        <v>128038601</v>
      </c>
      <c r="B89" s="3">
        <f t="shared" si="4"/>
        <v>128.038601</v>
      </c>
      <c r="C89">
        <v>1788</v>
      </c>
    </row>
    <row r="90" spans="1:3" x14ac:dyDescent="0.35">
      <c r="A90">
        <v>130046201</v>
      </c>
      <c r="B90" s="3">
        <f t="shared" si="4"/>
        <v>130.046201</v>
      </c>
      <c r="C90">
        <v>1768</v>
      </c>
    </row>
    <row r="91" spans="1:3" x14ac:dyDescent="0.35">
      <c r="A91">
        <v>132053801</v>
      </c>
      <c r="B91" s="3">
        <f t="shared" si="4"/>
        <v>132.05380099999999</v>
      </c>
      <c r="C91">
        <v>1746</v>
      </c>
    </row>
    <row r="92" spans="1:3" x14ac:dyDescent="0.35">
      <c r="A92">
        <v>134061401</v>
      </c>
      <c r="B92" s="3">
        <f t="shared" si="4"/>
        <v>134.06140099999999</v>
      </c>
      <c r="C92">
        <v>1800</v>
      </c>
    </row>
    <row r="93" spans="1:3" x14ac:dyDescent="0.35">
      <c r="A93">
        <v>136069001</v>
      </c>
      <c r="B93" s="3">
        <f t="shared" si="4"/>
        <v>136.06900099999999</v>
      </c>
      <c r="C93">
        <v>1826</v>
      </c>
    </row>
    <row r="94" spans="1:3" x14ac:dyDescent="0.35">
      <c r="A94">
        <v>136869001</v>
      </c>
      <c r="B94" s="3">
        <f t="shared" si="4"/>
        <v>136.869001</v>
      </c>
      <c r="C94">
        <v>2218</v>
      </c>
    </row>
    <row r="95" spans="1:3" x14ac:dyDescent="0.35">
      <c r="A95">
        <v>138889301</v>
      </c>
      <c r="B95" s="3">
        <f t="shared" si="4"/>
        <v>138.88930099999999</v>
      </c>
      <c r="C95">
        <v>1778</v>
      </c>
    </row>
    <row r="96" spans="1:3" x14ac:dyDescent="0.35">
      <c r="A96">
        <v>140896901</v>
      </c>
      <c r="B96" s="3">
        <f t="shared" si="4"/>
        <v>140.89690100000001</v>
      </c>
      <c r="C96">
        <v>1778</v>
      </c>
    </row>
    <row r="97" spans="1:3" x14ac:dyDescent="0.35">
      <c r="A97">
        <v>142904501</v>
      </c>
      <c r="B97" s="3">
        <f t="shared" si="4"/>
        <v>142.90450100000001</v>
      </c>
      <c r="C97">
        <v>1809</v>
      </c>
    </row>
    <row r="98" spans="1:3" x14ac:dyDescent="0.35">
      <c r="A98">
        <v>144912101</v>
      </c>
      <c r="B98" s="3">
        <f t="shared" si="4"/>
        <v>144.91210100000001</v>
      </c>
      <c r="C98">
        <v>1781</v>
      </c>
    </row>
    <row r="99" spans="1:3" x14ac:dyDescent="0.35">
      <c r="A99">
        <v>146919701</v>
      </c>
      <c r="B99" s="3">
        <f t="shared" si="4"/>
        <v>146.919701</v>
      </c>
      <c r="C99">
        <v>1790</v>
      </c>
    </row>
    <row r="100" spans="1:3" x14ac:dyDescent="0.35">
      <c r="A100">
        <v>148927301</v>
      </c>
      <c r="B100" s="3">
        <f t="shared" si="4"/>
        <v>148.927301</v>
      </c>
      <c r="C100">
        <v>1806</v>
      </c>
    </row>
    <row r="101" spans="1:3" x14ac:dyDescent="0.35">
      <c r="A101">
        <v>150934901</v>
      </c>
      <c r="B101" s="3">
        <f t="shared" si="4"/>
        <v>150.934901</v>
      </c>
      <c r="C101">
        <v>1759</v>
      </c>
    </row>
    <row r="102" spans="1:3" x14ac:dyDescent="0.35">
      <c r="A102">
        <v>152942501</v>
      </c>
      <c r="B102" s="3">
        <f t="shared" si="4"/>
        <v>152.94250099999999</v>
      </c>
      <c r="C102">
        <v>1781</v>
      </c>
    </row>
    <row r="103" spans="1:3" x14ac:dyDescent="0.35">
      <c r="A103">
        <v>154950101</v>
      </c>
      <c r="B103" s="3">
        <f t="shared" si="4"/>
        <v>154.95010099999999</v>
      </c>
      <c r="C103">
        <v>1791</v>
      </c>
    </row>
    <row r="104" spans="1:3" x14ac:dyDescent="0.35">
      <c r="A104">
        <v>156957701</v>
      </c>
      <c r="B104" s="3">
        <f t="shared" si="4"/>
        <v>156.95770099999999</v>
      </c>
      <c r="C104">
        <v>1784</v>
      </c>
    </row>
    <row r="105" spans="1:3" x14ac:dyDescent="0.35">
      <c r="A105">
        <v>157757701</v>
      </c>
      <c r="B105" s="3">
        <f t="shared" si="4"/>
        <v>157.757701</v>
      </c>
      <c r="C105">
        <v>2254</v>
      </c>
    </row>
    <row r="106" spans="1:3" x14ac:dyDescent="0.35">
      <c r="A106">
        <v>159778001</v>
      </c>
      <c r="B106" s="3">
        <f t="shared" si="4"/>
        <v>159.77800099999999</v>
      </c>
      <c r="C106">
        <v>1813</v>
      </c>
    </row>
    <row r="107" spans="1:3" x14ac:dyDescent="0.35">
      <c r="A107">
        <v>161785601</v>
      </c>
      <c r="B107" s="3">
        <f t="shared" si="4"/>
        <v>161.78560100000001</v>
      </c>
      <c r="C107">
        <v>1769</v>
      </c>
    </row>
    <row r="108" spans="1:3" x14ac:dyDescent="0.35">
      <c r="A108">
        <v>163793201</v>
      </c>
      <c r="B108" s="3">
        <f t="shared" si="4"/>
        <v>163.79320100000001</v>
      </c>
      <c r="C108">
        <v>1807</v>
      </c>
    </row>
    <row r="109" spans="1:3" x14ac:dyDescent="0.35">
      <c r="A109">
        <v>165800801</v>
      </c>
      <c r="B109" s="3">
        <f t="shared" si="4"/>
        <v>165.80080100000001</v>
      </c>
      <c r="C109">
        <v>1807</v>
      </c>
    </row>
    <row r="110" spans="1:3" x14ac:dyDescent="0.35">
      <c r="A110">
        <v>167808401</v>
      </c>
      <c r="B110" s="3">
        <f t="shared" si="4"/>
        <v>167.808401</v>
      </c>
      <c r="C110">
        <v>1758</v>
      </c>
    </row>
    <row r="111" spans="1:3" x14ac:dyDescent="0.35">
      <c r="A111">
        <v>169816001</v>
      </c>
      <c r="B111" s="3">
        <f t="shared" si="4"/>
        <v>169.816001</v>
      </c>
      <c r="C111">
        <v>1784</v>
      </c>
    </row>
    <row r="112" spans="1:3" x14ac:dyDescent="0.35">
      <c r="A112">
        <v>171823601</v>
      </c>
      <c r="B112" s="3">
        <f t="shared" si="4"/>
        <v>171.823601</v>
      </c>
      <c r="C112">
        <v>1810</v>
      </c>
    </row>
    <row r="113" spans="1:3" x14ac:dyDescent="0.35">
      <c r="A113">
        <v>173831201</v>
      </c>
      <c r="B113" s="3">
        <f t="shared" si="4"/>
        <v>173.83120099999999</v>
      </c>
      <c r="C113">
        <v>1787</v>
      </c>
    </row>
    <row r="114" spans="1:3" x14ac:dyDescent="0.35">
      <c r="A114">
        <v>175838801</v>
      </c>
      <c r="B114" s="3">
        <f t="shared" si="4"/>
        <v>175.83880099999999</v>
      </c>
      <c r="C114">
        <v>1797</v>
      </c>
    </row>
    <row r="115" spans="1:3" x14ac:dyDescent="0.35">
      <c r="A115">
        <v>177846401</v>
      </c>
      <c r="B115" s="3">
        <f t="shared" si="4"/>
        <v>177.84640099999999</v>
      </c>
      <c r="C115">
        <v>1765</v>
      </c>
    </row>
    <row r="116" spans="1:3" x14ac:dyDescent="0.35">
      <c r="A116">
        <v>178646401</v>
      </c>
      <c r="B116" s="3">
        <f t="shared" si="4"/>
        <v>178.646401</v>
      </c>
      <c r="C116">
        <v>2234</v>
      </c>
    </row>
    <row r="117" spans="1:3" x14ac:dyDescent="0.35">
      <c r="A117">
        <v>180666701</v>
      </c>
      <c r="B117" s="3">
        <f t="shared" si="4"/>
        <v>180.66670099999999</v>
      </c>
      <c r="C117">
        <v>1769</v>
      </c>
    </row>
    <row r="118" spans="1:3" x14ac:dyDescent="0.35">
      <c r="A118">
        <v>182674301</v>
      </c>
      <c r="B118" s="3">
        <f t="shared" si="4"/>
        <v>182.67430100000001</v>
      </c>
      <c r="C118">
        <v>1784</v>
      </c>
    </row>
    <row r="119" spans="1:3" x14ac:dyDescent="0.35">
      <c r="A119">
        <v>184681901</v>
      </c>
      <c r="B119" s="3">
        <f t="shared" si="4"/>
        <v>184.68190100000001</v>
      </c>
      <c r="C119">
        <v>1829</v>
      </c>
    </row>
    <row r="120" spans="1:3" x14ac:dyDescent="0.35">
      <c r="A120">
        <v>186689501</v>
      </c>
      <c r="B120" s="3">
        <f t="shared" si="4"/>
        <v>186.68950100000001</v>
      </c>
      <c r="C120">
        <v>1765</v>
      </c>
    </row>
    <row r="121" spans="1:3" x14ac:dyDescent="0.35">
      <c r="A121">
        <v>188697101</v>
      </c>
      <c r="B121" s="3">
        <f t="shared" si="4"/>
        <v>188.697101</v>
      </c>
      <c r="C121">
        <v>1778</v>
      </c>
    </row>
    <row r="122" spans="1:3" x14ac:dyDescent="0.35">
      <c r="A122">
        <v>190704701</v>
      </c>
      <c r="B122" s="3">
        <f t="shared" si="4"/>
        <v>190.704701</v>
      </c>
      <c r="C122">
        <v>1787</v>
      </c>
    </row>
    <row r="123" spans="1:3" x14ac:dyDescent="0.35">
      <c r="A123">
        <v>192712301</v>
      </c>
      <c r="B123" s="3">
        <f t="shared" si="4"/>
        <v>192.712301</v>
      </c>
      <c r="C123">
        <v>1784</v>
      </c>
    </row>
    <row r="124" spans="1:3" x14ac:dyDescent="0.35">
      <c r="A124">
        <v>194719901</v>
      </c>
      <c r="B124" s="3">
        <f t="shared" si="4"/>
        <v>194.71990099999999</v>
      </c>
      <c r="C124">
        <v>1848</v>
      </c>
    </row>
    <row r="125" spans="1:3" x14ac:dyDescent="0.35">
      <c r="A125">
        <v>196727501</v>
      </c>
      <c r="B125" s="3">
        <f t="shared" si="4"/>
        <v>196.72750099999999</v>
      </c>
      <c r="C125">
        <v>1826</v>
      </c>
    </row>
    <row r="126" spans="1:3" x14ac:dyDescent="0.35">
      <c r="A126">
        <v>198735101</v>
      </c>
      <c r="B126" s="3">
        <f t="shared" si="4"/>
        <v>198.73510099999999</v>
      </c>
      <c r="C126">
        <v>1800</v>
      </c>
    </row>
    <row r="127" spans="1:3" x14ac:dyDescent="0.35">
      <c r="A127">
        <v>199535101</v>
      </c>
      <c r="B127" s="3">
        <f t="shared" si="4"/>
        <v>199.535101</v>
      </c>
      <c r="C127">
        <v>2215</v>
      </c>
    </row>
    <row r="128" spans="1:3" x14ac:dyDescent="0.35">
      <c r="A128">
        <v>201555401</v>
      </c>
      <c r="B128" s="3">
        <f t="shared" si="4"/>
        <v>201.55540099999999</v>
      </c>
      <c r="C128">
        <v>1768</v>
      </c>
    </row>
    <row r="129" spans="1:3" x14ac:dyDescent="0.35">
      <c r="A129">
        <v>203563001</v>
      </c>
      <c r="B129" s="3">
        <f t="shared" si="4"/>
        <v>203.56300100000001</v>
      </c>
      <c r="C129">
        <v>1762</v>
      </c>
    </row>
    <row r="130" spans="1:3" x14ac:dyDescent="0.35">
      <c r="A130">
        <v>205570601</v>
      </c>
      <c r="B130" s="3">
        <f t="shared" si="4"/>
        <v>205.57060100000001</v>
      </c>
      <c r="C130">
        <v>1810</v>
      </c>
    </row>
    <row r="131" spans="1:3" x14ac:dyDescent="0.35">
      <c r="A131">
        <v>207578201</v>
      </c>
      <c r="B131" s="3">
        <f t="shared" si="4"/>
        <v>207.57820100000001</v>
      </c>
      <c r="C131">
        <v>1791</v>
      </c>
    </row>
    <row r="132" spans="1:3" x14ac:dyDescent="0.35">
      <c r="A132">
        <v>209585801</v>
      </c>
      <c r="B132" s="3">
        <f t="shared" si="4"/>
        <v>209.585801</v>
      </c>
      <c r="C132">
        <v>1785</v>
      </c>
    </row>
    <row r="133" spans="1:3" x14ac:dyDescent="0.35">
      <c r="A133">
        <v>211593401</v>
      </c>
      <c r="B133" s="3">
        <f t="shared" si="4"/>
        <v>211.593401</v>
      </c>
      <c r="C133">
        <v>1794</v>
      </c>
    </row>
    <row r="134" spans="1:3" x14ac:dyDescent="0.35">
      <c r="A134">
        <v>213601001</v>
      </c>
      <c r="B134" s="3">
        <f t="shared" si="4"/>
        <v>213.601001</v>
      </c>
      <c r="C134">
        <v>1775</v>
      </c>
    </row>
    <row r="135" spans="1:3" x14ac:dyDescent="0.35">
      <c r="A135">
        <v>215608601</v>
      </c>
      <c r="B135" s="3">
        <f t="shared" si="4"/>
        <v>215.60860099999999</v>
      </c>
      <c r="C135">
        <v>1797</v>
      </c>
    </row>
    <row r="136" spans="1:3" x14ac:dyDescent="0.35">
      <c r="A136">
        <v>217616201</v>
      </c>
      <c r="B136" s="3">
        <f t="shared" si="4"/>
        <v>217.61620099999999</v>
      </c>
      <c r="C136">
        <v>1794</v>
      </c>
    </row>
    <row r="137" spans="1:3" x14ac:dyDescent="0.35">
      <c r="A137">
        <v>219623801</v>
      </c>
      <c r="B137" s="3">
        <f t="shared" si="4"/>
        <v>219.62380099999999</v>
      </c>
      <c r="C137">
        <v>1762</v>
      </c>
    </row>
    <row r="138" spans="1:3" x14ac:dyDescent="0.35">
      <c r="A138">
        <v>220423801</v>
      </c>
      <c r="B138" s="3">
        <f t="shared" ref="B138:B201" si="5">A138/1000000</f>
        <v>220.423801</v>
      </c>
      <c r="C138">
        <v>2247</v>
      </c>
    </row>
    <row r="139" spans="1:3" x14ac:dyDescent="0.35">
      <c r="A139">
        <v>221444101</v>
      </c>
      <c r="B139" s="3">
        <f t="shared" si="5"/>
        <v>221.44410099999999</v>
      </c>
      <c r="C139">
        <v>1750</v>
      </c>
    </row>
    <row r="140" spans="1:3" x14ac:dyDescent="0.35">
      <c r="A140">
        <v>223451701</v>
      </c>
      <c r="B140" s="3">
        <f t="shared" si="5"/>
        <v>223.45170100000001</v>
      </c>
      <c r="C140">
        <v>1711</v>
      </c>
    </row>
    <row r="141" spans="1:3" x14ac:dyDescent="0.35">
      <c r="A141">
        <v>224459301</v>
      </c>
      <c r="B141" s="3">
        <f t="shared" si="5"/>
        <v>224.45930100000001</v>
      </c>
      <c r="C141">
        <v>1704</v>
      </c>
    </row>
    <row r="142" spans="1:3" x14ac:dyDescent="0.35">
      <c r="A142">
        <v>226466901</v>
      </c>
      <c r="B142" s="3">
        <f t="shared" si="5"/>
        <v>226.46690100000001</v>
      </c>
      <c r="C142">
        <v>1688</v>
      </c>
    </row>
    <row r="143" spans="1:3" x14ac:dyDescent="0.35">
      <c r="A143">
        <v>228474501</v>
      </c>
      <c r="B143" s="3">
        <f t="shared" si="5"/>
        <v>228.474501</v>
      </c>
      <c r="C143">
        <v>1736</v>
      </c>
    </row>
    <row r="144" spans="1:3" x14ac:dyDescent="0.35">
      <c r="A144">
        <v>230482101</v>
      </c>
      <c r="B144" s="3">
        <f t="shared" si="5"/>
        <v>230.482101</v>
      </c>
      <c r="C144">
        <v>1708</v>
      </c>
    </row>
    <row r="145" spans="1:3" x14ac:dyDescent="0.35">
      <c r="A145">
        <v>232489701</v>
      </c>
      <c r="B145" s="3">
        <f t="shared" si="5"/>
        <v>232.489701</v>
      </c>
      <c r="C145">
        <v>1724</v>
      </c>
    </row>
    <row r="146" spans="1:3" x14ac:dyDescent="0.35">
      <c r="A146">
        <v>234497301</v>
      </c>
      <c r="B146" s="3">
        <f t="shared" si="5"/>
        <v>234.49730099999999</v>
      </c>
      <c r="C146">
        <v>1739</v>
      </c>
    </row>
    <row r="147" spans="1:3" x14ac:dyDescent="0.35">
      <c r="A147">
        <v>236504901</v>
      </c>
      <c r="B147" s="3">
        <f t="shared" si="5"/>
        <v>236.50490099999999</v>
      </c>
      <c r="C147">
        <v>1730</v>
      </c>
    </row>
    <row r="148" spans="1:3" x14ac:dyDescent="0.35">
      <c r="A148">
        <v>238512501</v>
      </c>
      <c r="B148" s="3">
        <f t="shared" si="5"/>
        <v>238.51250099999999</v>
      </c>
      <c r="C148">
        <v>1721</v>
      </c>
    </row>
    <row r="149" spans="1:3" x14ac:dyDescent="0.35">
      <c r="A149">
        <v>240520101</v>
      </c>
      <c r="B149" s="3">
        <f t="shared" si="5"/>
        <v>240.52010100000001</v>
      </c>
      <c r="C149">
        <v>1714</v>
      </c>
    </row>
    <row r="150" spans="1:3" x14ac:dyDescent="0.35">
      <c r="A150">
        <v>242527701</v>
      </c>
      <c r="B150" s="3">
        <f t="shared" si="5"/>
        <v>242.52770100000001</v>
      </c>
      <c r="C150">
        <v>1758</v>
      </c>
    </row>
    <row r="151" spans="1:3" x14ac:dyDescent="0.35">
      <c r="A151">
        <v>243327701</v>
      </c>
      <c r="B151" s="3">
        <f t="shared" si="5"/>
        <v>243.32770099999999</v>
      </c>
      <c r="C151">
        <v>2154</v>
      </c>
    </row>
    <row r="152" spans="1:3" x14ac:dyDescent="0.35">
      <c r="A152">
        <v>244348001</v>
      </c>
      <c r="B152" s="3">
        <f t="shared" si="5"/>
        <v>244.34800100000001</v>
      </c>
      <c r="C152">
        <v>1759</v>
      </c>
    </row>
    <row r="153" spans="1:3" x14ac:dyDescent="0.35">
      <c r="A153">
        <v>245355601</v>
      </c>
      <c r="B153" s="3">
        <f t="shared" si="5"/>
        <v>245.35560100000001</v>
      </c>
      <c r="C153">
        <v>1730</v>
      </c>
    </row>
    <row r="154" spans="1:3" x14ac:dyDescent="0.35">
      <c r="A154">
        <v>246363201</v>
      </c>
      <c r="B154" s="3">
        <f t="shared" si="5"/>
        <v>246.363201</v>
      </c>
      <c r="C154">
        <v>1756</v>
      </c>
    </row>
    <row r="155" spans="1:3" x14ac:dyDescent="0.35">
      <c r="A155">
        <v>247370801</v>
      </c>
      <c r="B155" s="3">
        <f t="shared" si="5"/>
        <v>247.370801</v>
      </c>
      <c r="C155">
        <v>1730</v>
      </c>
    </row>
    <row r="156" spans="1:3" x14ac:dyDescent="0.35">
      <c r="A156">
        <v>248378401</v>
      </c>
      <c r="B156" s="3">
        <f t="shared" si="5"/>
        <v>248.378401</v>
      </c>
      <c r="C156">
        <v>1720</v>
      </c>
    </row>
    <row r="157" spans="1:3" x14ac:dyDescent="0.35">
      <c r="A157">
        <v>253378001</v>
      </c>
      <c r="B157" s="3">
        <f t="shared" si="5"/>
        <v>253.37800100000001</v>
      </c>
      <c r="C157">
        <v>1727</v>
      </c>
    </row>
    <row r="158" spans="1:3" x14ac:dyDescent="0.35">
      <c r="A158">
        <v>258377601</v>
      </c>
      <c r="B158" s="3">
        <f t="shared" si="5"/>
        <v>258.37760100000003</v>
      </c>
      <c r="C158">
        <v>1691</v>
      </c>
    </row>
    <row r="159" spans="1:3" x14ac:dyDescent="0.35">
      <c r="A159">
        <v>263377201</v>
      </c>
      <c r="B159" s="3">
        <f t="shared" si="5"/>
        <v>263.37720100000001</v>
      </c>
      <c r="C159">
        <v>1740</v>
      </c>
    </row>
    <row r="160" spans="1:3" x14ac:dyDescent="0.35">
      <c r="A160">
        <v>268376801</v>
      </c>
      <c r="B160" s="3">
        <f t="shared" si="5"/>
        <v>268.376801</v>
      </c>
      <c r="C160">
        <v>1730</v>
      </c>
    </row>
    <row r="161" spans="1:3" x14ac:dyDescent="0.35">
      <c r="A161">
        <v>273376401</v>
      </c>
      <c r="B161" s="3">
        <f t="shared" si="5"/>
        <v>273.37640099999999</v>
      </c>
      <c r="C161">
        <v>1723</v>
      </c>
    </row>
    <row r="162" spans="1:3" x14ac:dyDescent="0.35">
      <c r="A162">
        <v>278376001</v>
      </c>
      <c r="B162" s="3">
        <f t="shared" si="5"/>
        <v>278.37600099999997</v>
      </c>
      <c r="C162">
        <v>1737</v>
      </c>
    </row>
    <row r="163" spans="1:3" x14ac:dyDescent="0.35">
      <c r="A163">
        <v>283375601</v>
      </c>
      <c r="B163" s="3">
        <f t="shared" si="5"/>
        <v>283.37560100000002</v>
      </c>
      <c r="C163">
        <v>1708</v>
      </c>
    </row>
    <row r="164" spans="1:3" x14ac:dyDescent="0.35">
      <c r="A164">
        <v>288375201</v>
      </c>
      <c r="B164" s="3">
        <f t="shared" si="5"/>
        <v>288.375201</v>
      </c>
      <c r="C164">
        <v>1698</v>
      </c>
    </row>
    <row r="165" spans="1:3" x14ac:dyDescent="0.35">
      <c r="A165">
        <v>293374801</v>
      </c>
      <c r="B165" s="3">
        <f t="shared" si="5"/>
        <v>293.37480099999999</v>
      </c>
      <c r="C165">
        <v>1720</v>
      </c>
    </row>
    <row r="166" spans="1:3" x14ac:dyDescent="0.35">
      <c r="A166">
        <v>298374401</v>
      </c>
      <c r="B166" s="3">
        <f t="shared" si="5"/>
        <v>298.37440099999998</v>
      </c>
      <c r="C166">
        <v>1689</v>
      </c>
    </row>
    <row r="167" spans="1:3" x14ac:dyDescent="0.35">
      <c r="A167">
        <v>303374001</v>
      </c>
      <c r="B167" s="3">
        <f t="shared" si="5"/>
        <v>303.37400100000002</v>
      </c>
      <c r="C167">
        <v>1679</v>
      </c>
    </row>
    <row r="168" spans="1:3" x14ac:dyDescent="0.35">
      <c r="A168">
        <v>304174001</v>
      </c>
      <c r="B168" s="3">
        <f t="shared" si="5"/>
        <v>304.17400099999998</v>
      </c>
      <c r="C168">
        <v>2065</v>
      </c>
    </row>
    <row r="169" spans="1:3" x14ac:dyDescent="0.35">
      <c r="A169">
        <v>305194301</v>
      </c>
      <c r="B169" s="3">
        <f t="shared" si="5"/>
        <v>305.194301</v>
      </c>
      <c r="C169">
        <v>1727</v>
      </c>
    </row>
    <row r="170" spans="1:3" x14ac:dyDescent="0.35">
      <c r="A170">
        <v>306201901</v>
      </c>
      <c r="B170" s="3">
        <f t="shared" si="5"/>
        <v>306.20190100000002</v>
      </c>
      <c r="C170">
        <v>1723</v>
      </c>
    </row>
    <row r="171" spans="1:3" x14ac:dyDescent="0.35">
      <c r="A171">
        <v>307209501</v>
      </c>
      <c r="B171" s="3">
        <f t="shared" si="5"/>
        <v>307.20950099999999</v>
      </c>
      <c r="C171">
        <v>1746</v>
      </c>
    </row>
    <row r="172" spans="1:3" x14ac:dyDescent="0.35">
      <c r="A172">
        <v>308217101</v>
      </c>
      <c r="B172" s="3">
        <f t="shared" si="5"/>
        <v>308.21710100000001</v>
      </c>
      <c r="C172">
        <v>1704</v>
      </c>
    </row>
    <row r="173" spans="1:3" x14ac:dyDescent="0.35">
      <c r="A173">
        <v>309224701</v>
      </c>
      <c r="B173" s="3">
        <f t="shared" si="5"/>
        <v>309.22470099999998</v>
      </c>
      <c r="C173">
        <v>1727</v>
      </c>
    </row>
    <row r="174" spans="1:3" x14ac:dyDescent="0.35">
      <c r="A174">
        <v>314224301</v>
      </c>
      <c r="B174" s="3">
        <f t="shared" si="5"/>
        <v>314.22430100000003</v>
      </c>
      <c r="C174">
        <v>1723</v>
      </c>
    </row>
    <row r="175" spans="1:3" x14ac:dyDescent="0.35">
      <c r="A175">
        <v>319223901</v>
      </c>
      <c r="B175" s="3">
        <f t="shared" si="5"/>
        <v>319.22390100000001</v>
      </c>
      <c r="C175">
        <v>1685</v>
      </c>
    </row>
    <row r="176" spans="1:3" x14ac:dyDescent="0.35">
      <c r="A176">
        <v>324223501</v>
      </c>
      <c r="B176" s="3">
        <f t="shared" si="5"/>
        <v>324.223501</v>
      </c>
      <c r="C176">
        <v>1692</v>
      </c>
    </row>
    <row r="177" spans="1:3" x14ac:dyDescent="0.35">
      <c r="A177">
        <v>329223101</v>
      </c>
      <c r="B177" s="3">
        <f t="shared" si="5"/>
        <v>329.22310099999999</v>
      </c>
      <c r="C177">
        <v>1666</v>
      </c>
    </row>
    <row r="178" spans="1:3" x14ac:dyDescent="0.35">
      <c r="A178">
        <v>334222701</v>
      </c>
      <c r="B178" s="3">
        <f t="shared" si="5"/>
        <v>334.22270099999997</v>
      </c>
      <c r="C178">
        <v>1673</v>
      </c>
    </row>
    <row r="179" spans="1:3" x14ac:dyDescent="0.35">
      <c r="A179">
        <v>339222301</v>
      </c>
      <c r="B179" s="3">
        <f t="shared" si="5"/>
        <v>339.22230100000002</v>
      </c>
      <c r="C179">
        <v>1666</v>
      </c>
    </row>
    <row r="180" spans="1:3" x14ac:dyDescent="0.35">
      <c r="A180">
        <v>344221901</v>
      </c>
      <c r="B180" s="3">
        <f t="shared" si="5"/>
        <v>344.221901</v>
      </c>
      <c r="C180">
        <v>1647</v>
      </c>
    </row>
    <row r="181" spans="1:3" x14ac:dyDescent="0.35">
      <c r="A181">
        <v>349221501</v>
      </c>
      <c r="B181" s="3">
        <f t="shared" si="5"/>
        <v>349.22150099999999</v>
      </c>
      <c r="C181">
        <v>1667</v>
      </c>
    </row>
    <row r="182" spans="1:3" x14ac:dyDescent="0.35">
      <c r="A182">
        <v>354221101</v>
      </c>
      <c r="B182" s="3">
        <f t="shared" si="5"/>
        <v>354.22110099999998</v>
      </c>
      <c r="C182">
        <v>1669</v>
      </c>
    </row>
    <row r="183" spans="1:3" x14ac:dyDescent="0.35">
      <c r="A183">
        <v>359220701</v>
      </c>
      <c r="B183" s="3">
        <f t="shared" si="5"/>
        <v>359.22070100000002</v>
      </c>
      <c r="C183">
        <v>1679</v>
      </c>
    </row>
    <row r="184" spans="1:3" x14ac:dyDescent="0.35">
      <c r="A184">
        <v>364220301</v>
      </c>
      <c r="B184" s="3">
        <f t="shared" si="5"/>
        <v>364.22030100000001</v>
      </c>
      <c r="C184">
        <v>1660</v>
      </c>
    </row>
    <row r="185" spans="1:3" x14ac:dyDescent="0.35">
      <c r="A185">
        <v>365020301</v>
      </c>
      <c r="B185" s="3">
        <f t="shared" si="5"/>
        <v>365.02030100000002</v>
      </c>
      <c r="C185">
        <v>2050</v>
      </c>
    </row>
    <row r="186" spans="1:3" x14ac:dyDescent="0.35">
      <c r="A186">
        <v>366040601</v>
      </c>
      <c r="B186" s="3">
        <f t="shared" si="5"/>
        <v>366.04060099999998</v>
      </c>
      <c r="C186">
        <v>1724</v>
      </c>
    </row>
    <row r="187" spans="1:3" x14ac:dyDescent="0.35">
      <c r="A187">
        <v>367048201</v>
      </c>
      <c r="B187" s="3">
        <f t="shared" si="5"/>
        <v>367.04820100000001</v>
      </c>
      <c r="C187">
        <v>1743</v>
      </c>
    </row>
    <row r="188" spans="1:3" x14ac:dyDescent="0.35">
      <c r="A188">
        <v>368055801</v>
      </c>
      <c r="B188" s="3">
        <f t="shared" si="5"/>
        <v>368.05580099999997</v>
      </c>
      <c r="C188">
        <v>1707</v>
      </c>
    </row>
    <row r="189" spans="1:3" x14ac:dyDescent="0.35">
      <c r="A189">
        <v>369063401</v>
      </c>
      <c r="B189" s="3">
        <f t="shared" si="5"/>
        <v>369.063401</v>
      </c>
      <c r="C189">
        <v>1720</v>
      </c>
    </row>
    <row r="190" spans="1:3" x14ac:dyDescent="0.35">
      <c r="A190">
        <v>370071001</v>
      </c>
      <c r="B190" s="3">
        <f t="shared" si="5"/>
        <v>370.07100100000002</v>
      </c>
      <c r="C190">
        <v>1666</v>
      </c>
    </row>
    <row r="191" spans="1:3" x14ac:dyDescent="0.35">
      <c r="A191">
        <v>375070601</v>
      </c>
      <c r="B191" s="3">
        <f t="shared" si="5"/>
        <v>375.07060100000001</v>
      </c>
      <c r="C191">
        <v>1692</v>
      </c>
    </row>
    <row r="192" spans="1:3" x14ac:dyDescent="0.35">
      <c r="A192">
        <v>380070201</v>
      </c>
      <c r="B192" s="3">
        <f t="shared" si="5"/>
        <v>380.070201</v>
      </c>
      <c r="C192">
        <v>1679</v>
      </c>
    </row>
    <row r="193" spans="1:3" x14ac:dyDescent="0.35">
      <c r="A193">
        <v>385069801</v>
      </c>
      <c r="B193" s="3">
        <f t="shared" si="5"/>
        <v>385.06980099999998</v>
      </c>
      <c r="C193">
        <v>1676</v>
      </c>
    </row>
    <row r="194" spans="1:3" x14ac:dyDescent="0.35">
      <c r="A194">
        <v>390069401</v>
      </c>
      <c r="B194" s="3">
        <f t="shared" si="5"/>
        <v>390.06940100000003</v>
      </c>
      <c r="C194">
        <v>1679</v>
      </c>
    </row>
    <row r="195" spans="1:3" x14ac:dyDescent="0.35">
      <c r="A195">
        <v>395069001</v>
      </c>
      <c r="B195" s="3">
        <f t="shared" si="5"/>
        <v>395.06900100000001</v>
      </c>
      <c r="C195">
        <v>1660</v>
      </c>
    </row>
    <row r="196" spans="1:3" x14ac:dyDescent="0.35">
      <c r="A196">
        <v>400068601</v>
      </c>
      <c r="B196" s="3">
        <f t="shared" si="5"/>
        <v>400.068601</v>
      </c>
      <c r="C196">
        <v>1650</v>
      </c>
    </row>
    <row r="197" spans="1:3" x14ac:dyDescent="0.35">
      <c r="A197">
        <v>405068201</v>
      </c>
      <c r="B197" s="3">
        <f t="shared" si="5"/>
        <v>405.06820099999999</v>
      </c>
      <c r="C197">
        <v>1676</v>
      </c>
    </row>
    <row r="198" spans="1:3" x14ac:dyDescent="0.35">
      <c r="A198">
        <v>410067801</v>
      </c>
      <c r="B198" s="3">
        <f t="shared" si="5"/>
        <v>410.06780099999997</v>
      </c>
      <c r="C198">
        <v>1609</v>
      </c>
    </row>
    <row r="199" spans="1:3" x14ac:dyDescent="0.35">
      <c r="A199">
        <v>415067401</v>
      </c>
      <c r="B199" s="3">
        <f t="shared" si="5"/>
        <v>415.06740100000002</v>
      </c>
      <c r="C199">
        <v>1650</v>
      </c>
    </row>
    <row r="200" spans="1:3" x14ac:dyDescent="0.35">
      <c r="A200">
        <v>420067001</v>
      </c>
      <c r="B200" s="3">
        <f t="shared" si="5"/>
        <v>420.067001</v>
      </c>
      <c r="C200">
        <v>1618</v>
      </c>
    </row>
    <row r="201" spans="1:3" x14ac:dyDescent="0.35">
      <c r="A201">
        <v>425066601</v>
      </c>
      <c r="B201" s="3">
        <f t="shared" si="5"/>
        <v>425.06660099999999</v>
      </c>
      <c r="C201">
        <v>1670</v>
      </c>
    </row>
    <row r="202" spans="1:3" x14ac:dyDescent="0.35">
      <c r="A202">
        <v>425866601</v>
      </c>
      <c r="B202" s="3">
        <f t="shared" ref="B202:B258" si="6">A202/1000000</f>
        <v>425.866601</v>
      </c>
      <c r="C202">
        <v>2014</v>
      </c>
    </row>
    <row r="203" spans="1:3" x14ac:dyDescent="0.35">
      <c r="A203">
        <v>426886901</v>
      </c>
      <c r="B203" s="3">
        <f t="shared" si="6"/>
        <v>426.88690100000002</v>
      </c>
      <c r="C203">
        <v>1705</v>
      </c>
    </row>
    <row r="204" spans="1:3" x14ac:dyDescent="0.35">
      <c r="A204">
        <v>427894501</v>
      </c>
      <c r="B204" s="3">
        <f t="shared" si="6"/>
        <v>427.89450099999999</v>
      </c>
      <c r="C204">
        <v>1666</v>
      </c>
    </row>
    <row r="205" spans="1:3" x14ac:dyDescent="0.35">
      <c r="A205">
        <v>428902101</v>
      </c>
      <c r="B205" s="3">
        <f t="shared" si="6"/>
        <v>428.90210100000002</v>
      </c>
      <c r="C205">
        <v>1695</v>
      </c>
    </row>
    <row r="206" spans="1:3" x14ac:dyDescent="0.35">
      <c r="A206">
        <v>429909701</v>
      </c>
      <c r="B206" s="3">
        <f t="shared" si="6"/>
        <v>429.90970099999998</v>
      </c>
      <c r="C206">
        <v>1682</v>
      </c>
    </row>
    <row r="207" spans="1:3" x14ac:dyDescent="0.35">
      <c r="A207">
        <v>430917301</v>
      </c>
      <c r="B207" s="3">
        <f t="shared" si="6"/>
        <v>430.91730100000001</v>
      </c>
      <c r="C207">
        <v>1727</v>
      </c>
    </row>
    <row r="208" spans="1:3" x14ac:dyDescent="0.35">
      <c r="A208">
        <v>435916901</v>
      </c>
      <c r="B208" s="3">
        <f t="shared" si="6"/>
        <v>435.916901</v>
      </c>
      <c r="C208">
        <v>1663</v>
      </c>
    </row>
    <row r="209" spans="1:3" x14ac:dyDescent="0.35">
      <c r="A209">
        <v>440916501</v>
      </c>
      <c r="B209" s="3">
        <f t="shared" si="6"/>
        <v>440.91650099999998</v>
      </c>
      <c r="C209">
        <v>1663</v>
      </c>
    </row>
    <row r="210" spans="1:3" x14ac:dyDescent="0.35">
      <c r="A210">
        <v>445916101</v>
      </c>
      <c r="B210" s="3">
        <f t="shared" si="6"/>
        <v>445.91610100000003</v>
      </c>
      <c r="C210">
        <v>1631</v>
      </c>
    </row>
    <row r="211" spans="1:3" x14ac:dyDescent="0.35">
      <c r="A211">
        <v>450915701</v>
      </c>
      <c r="B211" s="3">
        <f t="shared" si="6"/>
        <v>450.91570100000001</v>
      </c>
      <c r="C211">
        <v>1653</v>
      </c>
    </row>
    <row r="212" spans="1:3" x14ac:dyDescent="0.35">
      <c r="A212">
        <v>455915301</v>
      </c>
      <c r="B212" s="3">
        <f t="shared" si="6"/>
        <v>455.915301</v>
      </c>
      <c r="C212">
        <v>1670</v>
      </c>
    </row>
    <row r="213" spans="1:3" x14ac:dyDescent="0.35">
      <c r="A213">
        <v>460914901</v>
      </c>
      <c r="B213" s="3">
        <f t="shared" si="6"/>
        <v>460.91490099999999</v>
      </c>
      <c r="C213">
        <v>1670</v>
      </c>
    </row>
    <row r="214" spans="1:3" x14ac:dyDescent="0.35">
      <c r="A214">
        <v>465914501</v>
      </c>
      <c r="B214" s="3">
        <f t="shared" si="6"/>
        <v>465.91450099999997</v>
      </c>
      <c r="C214">
        <v>1625</v>
      </c>
    </row>
    <row r="215" spans="1:3" x14ac:dyDescent="0.35">
      <c r="A215">
        <v>470914101</v>
      </c>
      <c r="B215" s="3">
        <f t="shared" si="6"/>
        <v>470.91410100000002</v>
      </c>
      <c r="C215">
        <v>1663</v>
      </c>
    </row>
    <row r="216" spans="1:3" x14ac:dyDescent="0.35">
      <c r="A216">
        <v>475913701</v>
      </c>
      <c r="B216" s="3">
        <f t="shared" si="6"/>
        <v>475.913701</v>
      </c>
      <c r="C216">
        <v>1615</v>
      </c>
    </row>
    <row r="217" spans="1:3" x14ac:dyDescent="0.35">
      <c r="A217">
        <v>480913301</v>
      </c>
      <c r="B217" s="3">
        <f t="shared" si="6"/>
        <v>480.91330099999999</v>
      </c>
      <c r="C217">
        <v>1615</v>
      </c>
    </row>
    <row r="218" spans="1:3" x14ac:dyDescent="0.35">
      <c r="A218">
        <v>485912901</v>
      </c>
      <c r="B218" s="3">
        <f t="shared" si="6"/>
        <v>485.91290099999998</v>
      </c>
      <c r="C218">
        <v>1659</v>
      </c>
    </row>
    <row r="219" spans="1:3" x14ac:dyDescent="0.35">
      <c r="A219">
        <v>486712901</v>
      </c>
      <c r="B219" s="3">
        <f t="shared" si="6"/>
        <v>486.71290099999999</v>
      </c>
      <c r="C219">
        <v>2008</v>
      </c>
    </row>
    <row r="220" spans="1:3" x14ac:dyDescent="0.35">
      <c r="A220">
        <v>487733201</v>
      </c>
      <c r="B220" s="3">
        <f t="shared" si="6"/>
        <v>487.73320100000001</v>
      </c>
      <c r="C220">
        <v>1672</v>
      </c>
    </row>
    <row r="221" spans="1:3" x14ac:dyDescent="0.35">
      <c r="A221">
        <v>488740801</v>
      </c>
      <c r="B221" s="3">
        <f t="shared" si="6"/>
        <v>488.74080099999998</v>
      </c>
      <c r="C221">
        <v>1689</v>
      </c>
    </row>
    <row r="222" spans="1:3" x14ac:dyDescent="0.35">
      <c r="A222">
        <v>489748401</v>
      </c>
      <c r="B222" s="3">
        <f t="shared" si="6"/>
        <v>489.748401</v>
      </c>
      <c r="C222">
        <v>1695</v>
      </c>
    </row>
    <row r="223" spans="1:3" x14ac:dyDescent="0.35">
      <c r="A223">
        <v>490756001</v>
      </c>
      <c r="B223" s="3">
        <f t="shared" si="6"/>
        <v>490.75600100000003</v>
      </c>
      <c r="C223">
        <v>1685</v>
      </c>
    </row>
    <row r="224" spans="1:3" x14ac:dyDescent="0.35">
      <c r="A224">
        <v>491763601</v>
      </c>
      <c r="B224" s="3">
        <f t="shared" si="6"/>
        <v>491.76360099999999</v>
      </c>
      <c r="C224">
        <v>1692</v>
      </c>
    </row>
    <row r="225" spans="1:3" x14ac:dyDescent="0.35">
      <c r="A225">
        <v>496763201</v>
      </c>
      <c r="B225" s="3">
        <f t="shared" si="6"/>
        <v>496.76320099999998</v>
      </c>
      <c r="C225">
        <v>1634</v>
      </c>
    </row>
    <row r="226" spans="1:3" x14ac:dyDescent="0.35">
      <c r="A226">
        <v>501762801</v>
      </c>
      <c r="B226" s="3">
        <f t="shared" si="6"/>
        <v>501.76280100000002</v>
      </c>
      <c r="C226">
        <v>1670</v>
      </c>
    </row>
    <row r="227" spans="1:3" x14ac:dyDescent="0.35">
      <c r="A227">
        <v>506762401</v>
      </c>
      <c r="B227" s="3">
        <f t="shared" si="6"/>
        <v>506.76240100000001</v>
      </c>
      <c r="C227">
        <v>1634</v>
      </c>
    </row>
    <row r="228" spans="1:3" x14ac:dyDescent="0.35">
      <c r="A228">
        <v>511762001</v>
      </c>
      <c r="B228" s="3">
        <f t="shared" si="6"/>
        <v>511.762001</v>
      </c>
      <c r="C228">
        <v>1654</v>
      </c>
    </row>
    <row r="229" spans="1:3" x14ac:dyDescent="0.35">
      <c r="A229">
        <v>516761601</v>
      </c>
      <c r="B229" s="3">
        <f t="shared" si="6"/>
        <v>516.76160100000004</v>
      </c>
      <c r="C229">
        <v>1644</v>
      </c>
    </row>
    <row r="230" spans="1:3" x14ac:dyDescent="0.35">
      <c r="A230">
        <v>521761201</v>
      </c>
      <c r="B230" s="3">
        <f t="shared" si="6"/>
        <v>521.76120100000003</v>
      </c>
      <c r="C230">
        <v>1618</v>
      </c>
    </row>
    <row r="231" spans="1:3" x14ac:dyDescent="0.35">
      <c r="A231">
        <v>526760801</v>
      </c>
      <c r="B231" s="3">
        <f t="shared" si="6"/>
        <v>526.76080100000001</v>
      </c>
      <c r="C231">
        <v>1625</v>
      </c>
    </row>
    <row r="232" spans="1:3" x14ac:dyDescent="0.35">
      <c r="A232">
        <v>531760401</v>
      </c>
      <c r="B232" s="3">
        <f t="shared" si="6"/>
        <v>531.760401</v>
      </c>
      <c r="C232">
        <v>1603</v>
      </c>
    </row>
    <row r="233" spans="1:3" x14ac:dyDescent="0.35">
      <c r="A233">
        <v>536760001</v>
      </c>
      <c r="B233" s="3">
        <f t="shared" si="6"/>
        <v>536.76000099999999</v>
      </c>
      <c r="C233">
        <v>1628</v>
      </c>
    </row>
    <row r="234" spans="1:3" x14ac:dyDescent="0.35">
      <c r="A234">
        <v>541759601</v>
      </c>
      <c r="B234" s="3">
        <f t="shared" si="6"/>
        <v>541.75960099999998</v>
      </c>
      <c r="C234">
        <v>1580</v>
      </c>
    </row>
    <row r="235" spans="1:3" x14ac:dyDescent="0.35">
      <c r="A235">
        <v>546759201</v>
      </c>
      <c r="B235" s="3">
        <f t="shared" si="6"/>
        <v>546.75920099999996</v>
      </c>
      <c r="C235">
        <v>1584</v>
      </c>
    </row>
    <row r="236" spans="1:3" x14ac:dyDescent="0.35">
      <c r="A236">
        <v>547559201</v>
      </c>
      <c r="B236" s="3">
        <f t="shared" si="6"/>
        <v>547.55920100000003</v>
      </c>
      <c r="C236">
        <v>2001</v>
      </c>
    </row>
    <row r="237" spans="1:3" x14ac:dyDescent="0.35">
      <c r="A237">
        <v>548579501</v>
      </c>
      <c r="B237" s="3">
        <f t="shared" si="6"/>
        <v>548.57950100000005</v>
      </c>
      <c r="C237">
        <v>1721</v>
      </c>
    </row>
    <row r="238" spans="1:3" x14ac:dyDescent="0.35">
      <c r="A238">
        <v>549587101</v>
      </c>
      <c r="B238" s="3">
        <f t="shared" si="6"/>
        <v>549.58710099999996</v>
      </c>
      <c r="C238">
        <v>1698</v>
      </c>
    </row>
    <row r="239" spans="1:3" x14ac:dyDescent="0.35">
      <c r="A239">
        <v>550594701</v>
      </c>
      <c r="B239" s="3">
        <f t="shared" si="6"/>
        <v>550.59470099999999</v>
      </c>
      <c r="C239">
        <v>1653</v>
      </c>
    </row>
    <row r="240" spans="1:3" x14ac:dyDescent="0.35">
      <c r="A240">
        <v>551602301</v>
      </c>
      <c r="B240" s="3">
        <f t="shared" si="6"/>
        <v>551.60230100000001</v>
      </c>
      <c r="C240">
        <v>1670</v>
      </c>
    </row>
    <row r="241" spans="1:3" x14ac:dyDescent="0.35">
      <c r="A241">
        <v>552609901</v>
      </c>
      <c r="B241" s="3">
        <f t="shared" si="6"/>
        <v>552.60990100000004</v>
      </c>
      <c r="C241">
        <v>1640</v>
      </c>
    </row>
    <row r="242" spans="1:3" x14ac:dyDescent="0.35">
      <c r="A242">
        <v>557609501</v>
      </c>
      <c r="B242" s="3">
        <f t="shared" si="6"/>
        <v>557.60950100000002</v>
      </c>
      <c r="C242">
        <v>1574</v>
      </c>
    </row>
    <row r="243" spans="1:3" x14ac:dyDescent="0.35">
      <c r="A243">
        <v>562609101</v>
      </c>
      <c r="B243" s="3">
        <f t="shared" si="6"/>
        <v>562.60910100000001</v>
      </c>
      <c r="C243">
        <v>1666</v>
      </c>
    </row>
    <row r="244" spans="1:3" x14ac:dyDescent="0.35">
      <c r="A244">
        <v>567608701</v>
      </c>
      <c r="B244" s="3">
        <f t="shared" si="6"/>
        <v>567.608701</v>
      </c>
      <c r="C244">
        <v>1612</v>
      </c>
    </row>
    <row r="245" spans="1:3" x14ac:dyDescent="0.35">
      <c r="A245">
        <v>572608301</v>
      </c>
      <c r="B245" s="3">
        <f t="shared" si="6"/>
        <v>572.60830099999998</v>
      </c>
      <c r="C245">
        <v>1628</v>
      </c>
    </row>
    <row r="246" spans="1:3" x14ac:dyDescent="0.35">
      <c r="A246">
        <v>577607901</v>
      </c>
      <c r="B246" s="3">
        <f t="shared" si="6"/>
        <v>577.60790099999997</v>
      </c>
      <c r="C246">
        <v>1641</v>
      </c>
    </row>
    <row r="247" spans="1:3" x14ac:dyDescent="0.35">
      <c r="A247">
        <v>582607501</v>
      </c>
      <c r="B247" s="3">
        <f t="shared" si="6"/>
        <v>582.60750099999996</v>
      </c>
      <c r="C247">
        <v>1609</v>
      </c>
    </row>
    <row r="248" spans="1:3" x14ac:dyDescent="0.35">
      <c r="A248">
        <v>587607101</v>
      </c>
      <c r="B248" s="3">
        <f t="shared" si="6"/>
        <v>587.60710099999994</v>
      </c>
      <c r="C248">
        <v>1653</v>
      </c>
    </row>
    <row r="249" spans="1:3" x14ac:dyDescent="0.35">
      <c r="A249">
        <v>592606701</v>
      </c>
      <c r="B249" s="3">
        <f t="shared" si="6"/>
        <v>592.60670100000004</v>
      </c>
      <c r="C249">
        <v>1603</v>
      </c>
    </row>
    <row r="250" spans="1:3" x14ac:dyDescent="0.35">
      <c r="A250">
        <v>597606301</v>
      </c>
      <c r="B250" s="3">
        <f t="shared" si="6"/>
        <v>597.60630100000003</v>
      </c>
      <c r="C250">
        <v>1631</v>
      </c>
    </row>
    <row r="251" spans="1:3" x14ac:dyDescent="0.35">
      <c r="A251">
        <v>602605901</v>
      </c>
      <c r="B251" s="3">
        <f t="shared" si="6"/>
        <v>602.60590100000002</v>
      </c>
      <c r="C251">
        <v>1622</v>
      </c>
    </row>
    <row r="252" spans="1:3" x14ac:dyDescent="0.35">
      <c r="A252">
        <v>607605501</v>
      </c>
      <c r="B252" s="3">
        <f t="shared" si="6"/>
        <v>607.605501</v>
      </c>
      <c r="C252">
        <v>1615</v>
      </c>
    </row>
    <row r="253" spans="1:3" x14ac:dyDescent="0.35">
      <c r="A253">
        <v>608405501</v>
      </c>
      <c r="B253" s="3">
        <f t="shared" si="6"/>
        <v>608.40550099999996</v>
      </c>
      <c r="C253">
        <v>1988</v>
      </c>
    </row>
    <row r="254" spans="1:3" x14ac:dyDescent="0.35">
      <c r="A254">
        <v>609425801</v>
      </c>
      <c r="B254" s="3">
        <f t="shared" si="6"/>
        <v>609.42580099999998</v>
      </c>
      <c r="C254">
        <v>1637</v>
      </c>
    </row>
    <row r="255" spans="1:3" x14ac:dyDescent="0.35">
      <c r="A255">
        <v>610433401</v>
      </c>
      <c r="B255" s="3">
        <f t="shared" si="6"/>
        <v>610.433401</v>
      </c>
      <c r="C255">
        <v>1653</v>
      </c>
    </row>
    <row r="256" spans="1:3" x14ac:dyDescent="0.35">
      <c r="A256">
        <v>611441001</v>
      </c>
      <c r="B256" s="3">
        <f t="shared" si="6"/>
        <v>611.44100100000003</v>
      </c>
      <c r="C256">
        <v>1669</v>
      </c>
    </row>
    <row r="257" spans="1:3" x14ac:dyDescent="0.35">
      <c r="A257">
        <v>612448601</v>
      </c>
      <c r="B257" s="3">
        <f t="shared" si="6"/>
        <v>612.44860100000005</v>
      </c>
      <c r="C257">
        <v>1669</v>
      </c>
    </row>
    <row r="258" spans="1:3" x14ac:dyDescent="0.35">
      <c r="A258">
        <v>613456201</v>
      </c>
      <c r="B258" s="3">
        <f t="shared" si="6"/>
        <v>613.45620099999996</v>
      </c>
      <c r="C258">
        <v>1647</v>
      </c>
    </row>
    <row r="259" spans="1:3" x14ac:dyDescent="0.35">
      <c r="A259" t="s">
        <v>0</v>
      </c>
      <c r="C259">
        <v>1691</v>
      </c>
    </row>
    <row r="260" spans="1:3" x14ac:dyDescent="0.35">
      <c r="A260" t="s">
        <v>1</v>
      </c>
      <c r="C260">
        <v>2075</v>
      </c>
    </row>
    <row r="261" spans="1:3" x14ac:dyDescent="0.35">
      <c r="A261" t="s">
        <v>2</v>
      </c>
      <c r="C261">
        <v>1804</v>
      </c>
    </row>
    <row r="262" spans="1:3" x14ac:dyDescent="0.35">
      <c r="A262" t="s">
        <v>3</v>
      </c>
      <c r="C262">
        <v>2215</v>
      </c>
    </row>
    <row r="263" spans="1:3" x14ac:dyDescent="0.35">
      <c r="A263" t="s">
        <v>4</v>
      </c>
      <c r="C263">
        <v>2260</v>
      </c>
    </row>
    <row r="264" spans="1:3" x14ac:dyDescent="0.35">
      <c r="A264" t="s">
        <v>5</v>
      </c>
      <c r="C264">
        <v>2259</v>
      </c>
    </row>
    <row r="265" spans="1:3" x14ac:dyDescent="0.35">
      <c r="A265" t="s">
        <v>6</v>
      </c>
      <c r="C265">
        <v>2253</v>
      </c>
    </row>
    <row r="266" spans="1:3" x14ac:dyDescent="0.35">
      <c r="A266" t="s">
        <v>37</v>
      </c>
      <c r="C266">
        <v>2276</v>
      </c>
    </row>
    <row r="267" spans="1:3" x14ac:dyDescent="0.35">
      <c r="A267" t="s">
        <v>38</v>
      </c>
      <c r="C267">
        <v>2218</v>
      </c>
    </row>
    <row r="268" spans="1:3" x14ac:dyDescent="0.35">
      <c r="A268" t="s">
        <v>39</v>
      </c>
      <c r="C268">
        <v>2254</v>
      </c>
    </row>
    <row r="269" spans="1:3" x14ac:dyDescent="0.35">
      <c r="A269" t="s">
        <v>40</v>
      </c>
      <c r="C269">
        <v>2234</v>
      </c>
    </row>
    <row r="270" spans="1:3" x14ac:dyDescent="0.35">
      <c r="A270" t="s">
        <v>41</v>
      </c>
      <c r="C270">
        <v>2215</v>
      </c>
    </row>
    <row r="271" spans="1:3" x14ac:dyDescent="0.35">
      <c r="A271" t="s">
        <v>7</v>
      </c>
      <c r="C271">
        <v>2247</v>
      </c>
    </row>
    <row r="272" spans="1:3" x14ac:dyDescent="0.35">
      <c r="A272" t="s">
        <v>8</v>
      </c>
      <c r="C272">
        <v>-0.06</v>
      </c>
    </row>
    <row r="273" spans="1:3" x14ac:dyDescent="0.35">
      <c r="A273" t="s">
        <v>9</v>
      </c>
      <c r="C273">
        <v>-0.08</v>
      </c>
    </row>
    <row r="274" spans="1:3" x14ac:dyDescent="0.35">
      <c r="A274" t="s">
        <v>10</v>
      </c>
      <c r="C274">
        <v>-0.08</v>
      </c>
    </row>
    <row r="275" spans="1:3" x14ac:dyDescent="0.35">
      <c r="A275" t="s">
        <v>11</v>
      </c>
      <c r="C275">
        <v>-0.08</v>
      </c>
    </row>
    <row r="276" spans="1:3" x14ac:dyDescent="0.35">
      <c r="A276" t="s">
        <v>42</v>
      </c>
      <c r="C276">
        <v>-0.09</v>
      </c>
    </row>
    <row r="277" spans="1:3" x14ac:dyDescent="0.35">
      <c r="A277" t="s">
        <v>43</v>
      </c>
      <c r="C277">
        <v>-0.06</v>
      </c>
    </row>
    <row r="278" spans="1:3" x14ac:dyDescent="0.35">
      <c r="A278" t="s">
        <v>44</v>
      </c>
      <c r="C278">
        <v>-0.08</v>
      </c>
    </row>
    <row r="279" spans="1:3" x14ac:dyDescent="0.35">
      <c r="A279" t="s">
        <v>45</v>
      </c>
      <c r="C279">
        <v>-7.0000000000000007E-2</v>
      </c>
    </row>
    <row r="280" spans="1:3" x14ac:dyDescent="0.35">
      <c r="A280" t="s">
        <v>46</v>
      </c>
      <c r="C280">
        <v>-0.06</v>
      </c>
    </row>
    <row r="281" spans="1:3" x14ac:dyDescent="0.35">
      <c r="A281" t="s">
        <v>12</v>
      </c>
      <c r="C281">
        <v>-0.08</v>
      </c>
    </row>
    <row r="282" spans="1:3" x14ac:dyDescent="0.35">
      <c r="A282" t="s">
        <v>13</v>
      </c>
      <c r="C282">
        <v>0.94</v>
      </c>
    </row>
    <row r="283" spans="1:3" x14ac:dyDescent="0.35">
      <c r="A283" t="s">
        <v>14</v>
      </c>
      <c r="C283">
        <v>0.97</v>
      </c>
    </row>
    <row r="284" spans="1:3" x14ac:dyDescent="0.35">
      <c r="A284" t="s">
        <v>15</v>
      </c>
      <c r="C284">
        <v>1.06</v>
      </c>
    </row>
    <row r="285" spans="1:3" x14ac:dyDescent="0.35">
      <c r="A285" t="s">
        <v>16</v>
      </c>
      <c r="C285">
        <v>1.05</v>
      </c>
    </row>
    <row r="286" spans="1:3" x14ac:dyDescent="0.35">
      <c r="A286" t="s">
        <v>47</v>
      </c>
      <c r="C286">
        <v>1.1299999999999999</v>
      </c>
    </row>
    <row r="287" spans="1:3" x14ac:dyDescent="0.35">
      <c r="A287" t="s">
        <v>48</v>
      </c>
      <c r="C287">
        <v>0.9</v>
      </c>
    </row>
    <row r="288" spans="1:3" x14ac:dyDescent="0.35">
      <c r="A288" t="s">
        <v>49</v>
      </c>
      <c r="C288">
        <v>1.05</v>
      </c>
    </row>
    <row r="289" spans="1:3" x14ac:dyDescent="0.35">
      <c r="A289" t="s">
        <v>50</v>
      </c>
      <c r="C289">
        <v>1.07</v>
      </c>
    </row>
    <row r="290" spans="1:3" x14ac:dyDescent="0.35">
      <c r="A290" t="s">
        <v>51</v>
      </c>
      <c r="C290">
        <v>0.96</v>
      </c>
    </row>
    <row r="291" spans="1:3" x14ac:dyDescent="0.35">
      <c r="A291" t="s">
        <v>17</v>
      </c>
      <c r="C291">
        <v>0.89</v>
      </c>
    </row>
    <row r="292" spans="1:3" x14ac:dyDescent="0.35">
      <c r="A292" t="s">
        <v>18</v>
      </c>
      <c r="C292">
        <v>0.02</v>
      </c>
    </row>
    <row r="293" spans="1:3" x14ac:dyDescent="0.35">
      <c r="A293" t="s">
        <v>19</v>
      </c>
      <c r="C293">
        <v>2154</v>
      </c>
    </row>
    <row r="294" spans="1:3" x14ac:dyDescent="0.35">
      <c r="A294" t="s">
        <v>20</v>
      </c>
      <c r="C294">
        <v>2065</v>
      </c>
    </row>
    <row r="295" spans="1:3" x14ac:dyDescent="0.35">
      <c r="A295" t="s">
        <v>21</v>
      </c>
      <c r="C295">
        <v>2050</v>
      </c>
    </row>
    <row r="296" spans="1:3" x14ac:dyDescent="0.35">
      <c r="A296" t="s">
        <v>52</v>
      </c>
      <c r="C296">
        <v>2014</v>
      </c>
    </row>
    <row r="297" spans="1:3" x14ac:dyDescent="0.35">
      <c r="A297" t="s">
        <v>53</v>
      </c>
      <c r="C297">
        <v>2008</v>
      </c>
    </row>
    <row r="298" spans="1:3" x14ac:dyDescent="0.35">
      <c r="A298" t="s">
        <v>54</v>
      </c>
      <c r="C298">
        <v>2001</v>
      </c>
    </row>
    <row r="299" spans="1:3" x14ac:dyDescent="0.35">
      <c r="A299" t="s">
        <v>55</v>
      </c>
      <c r="C299">
        <v>1988</v>
      </c>
    </row>
    <row r="300" spans="1:3" x14ac:dyDescent="0.35">
      <c r="A300" t="s">
        <v>22</v>
      </c>
      <c r="C300">
        <v>-0.04</v>
      </c>
    </row>
    <row r="301" spans="1:3" x14ac:dyDescent="0.35">
      <c r="A301" t="s">
        <v>23</v>
      </c>
      <c r="C301">
        <v>0</v>
      </c>
    </row>
    <row r="302" spans="1:3" x14ac:dyDescent="0.35">
      <c r="A302" t="s">
        <v>24</v>
      </c>
      <c r="C302">
        <v>0.01</v>
      </c>
    </row>
    <row r="303" spans="1:3" x14ac:dyDescent="0.35">
      <c r="A303" t="s">
        <v>56</v>
      </c>
      <c r="C303">
        <v>0.03</v>
      </c>
    </row>
    <row r="304" spans="1:3" x14ac:dyDescent="0.35">
      <c r="A304" t="s">
        <v>57</v>
      </c>
      <c r="C304">
        <v>0.03</v>
      </c>
    </row>
    <row r="305" spans="1:3" x14ac:dyDescent="0.35">
      <c r="A305" t="s">
        <v>58</v>
      </c>
      <c r="C305">
        <v>0.04</v>
      </c>
    </row>
    <row r="306" spans="1:3" x14ac:dyDescent="0.35">
      <c r="A306" t="s">
        <v>59</v>
      </c>
      <c r="C306">
        <v>0.04</v>
      </c>
    </row>
    <row r="307" spans="1:3" x14ac:dyDescent="0.35">
      <c r="A307" t="s">
        <v>25</v>
      </c>
      <c r="C307">
        <v>0.96</v>
      </c>
    </row>
    <row r="308" spans="1:3" x14ac:dyDescent="0.35">
      <c r="A308" t="s">
        <v>26</v>
      </c>
      <c r="C308">
        <v>1.01</v>
      </c>
    </row>
    <row r="309" spans="1:3" x14ac:dyDescent="0.35">
      <c r="A309" t="s">
        <v>27</v>
      </c>
      <c r="C309">
        <v>1.04</v>
      </c>
    </row>
    <row r="310" spans="1:3" x14ac:dyDescent="0.35">
      <c r="A310" t="s">
        <v>60</v>
      </c>
      <c r="C310">
        <v>0.95</v>
      </c>
    </row>
    <row r="311" spans="1:3" x14ac:dyDescent="0.35">
      <c r="A311" t="s">
        <v>61</v>
      </c>
      <c r="C311">
        <v>0.96</v>
      </c>
    </row>
    <row r="312" spans="1:3" x14ac:dyDescent="0.35">
      <c r="A312" t="s">
        <v>62</v>
      </c>
      <c r="C312">
        <v>1.1599999999999999</v>
      </c>
    </row>
    <row r="313" spans="1:3" x14ac:dyDescent="0.35">
      <c r="A313" t="s">
        <v>63</v>
      </c>
      <c r="C313">
        <v>1.05</v>
      </c>
    </row>
    <row r="314" spans="1:3" x14ac:dyDescent="0.35">
      <c r="A314" t="s">
        <v>28</v>
      </c>
      <c r="C314">
        <v>0.19</v>
      </c>
    </row>
    <row r="315" spans="1:3" x14ac:dyDescent="0.35">
      <c r="A315" t="s">
        <v>29</v>
      </c>
      <c r="C315">
        <v>0.18</v>
      </c>
    </row>
    <row r="316" spans="1:3" x14ac:dyDescent="0.35">
      <c r="A316" t="s">
        <v>30</v>
      </c>
      <c r="C316">
        <v>0.19</v>
      </c>
    </row>
    <row r="317" spans="1:3" x14ac:dyDescent="0.35">
      <c r="A317" t="s">
        <v>31</v>
      </c>
      <c r="C317">
        <v>0.21</v>
      </c>
    </row>
    <row r="318" spans="1:3" x14ac:dyDescent="0.35">
      <c r="A318" t="s">
        <v>32</v>
      </c>
      <c r="C318">
        <v>0.21</v>
      </c>
    </row>
    <row r="319" spans="1:3" x14ac:dyDescent="0.35">
      <c r="A319" t="s">
        <v>64</v>
      </c>
      <c r="C319">
        <v>0.23</v>
      </c>
    </row>
    <row r="320" spans="1:3" x14ac:dyDescent="0.35">
      <c r="A320" t="s">
        <v>65</v>
      </c>
      <c r="C320">
        <v>0.18</v>
      </c>
    </row>
    <row r="321" spans="1:3" x14ac:dyDescent="0.35">
      <c r="A321" t="s">
        <v>66</v>
      </c>
      <c r="C321">
        <v>0.21</v>
      </c>
    </row>
    <row r="322" spans="1:3" x14ac:dyDescent="0.35">
      <c r="A322" t="s">
        <v>67</v>
      </c>
      <c r="C322">
        <v>0.21</v>
      </c>
    </row>
    <row r="323" spans="1:3" x14ac:dyDescent="0.35">
      <c r="A323" t="s">
        <v>68</v>
      </c>
      <c r="C323">
        <v>0.19</v>
      </c>
    </row>
    <row r="324" spans="1:3" x14ac:dyDescent="0.35">
      <c r="A324" t="s">
        <v>33</v>
      </c>
      <c r="C324">
        <v>0.22</v>
      </c>
    </row>
    <row r="325" spans="1:3" x14ac:dyDescent="0.35">
      <c r="A325" t="s">
        <v>34</v>
      </c>
      <c r="C325">
        <v>0.18</v>
      </c>
    </row>
    <row r="326" spans="1:3" x14ac:dyDescent="0.35">
      <c r="A326" t="s">
        <v>35</v>
      </c>
      <c r="C326">
        <v>0.19</v>
      </c>
    </row>
    <row r="327" spans="1:3" x14ac:dyDescent="0.35">
      <c r="A327" t="s">
        <v>36</v>
      </c>
      <c r="C327">
        <v>0.19</v>
      </c>
    </row>
    <row r="328" spans="1:3" x14ac:dyDescent="0.35">
      <c r="A328" t="s">
        <v>69</v>
      </c>
      <c r="C328">
        <v>0.17</v>
      </c>
    </row>
    <row r="329" spans="1:3" x14ac:dyDescent="0.35">
      <c r="A329" t="s">
        <v>70</v>
      </c>
      <c r="C329">
        <v>0.17</v>
      </c>
    </row>
    <row r="330" spans="1:3" x14ac:dyDescent="0.35">
      <c r="A330" t="s">
        <v>71</v>
      </c>
      <c r="C330">
        <v>0.21</v>
      </c>
    </row>
    <row r="331" spans="1:3" x14ac:dyDescent="0.35">
      <c r="A331" t="s">
        <v>72</v>
      </c>
      <c r="C331">
        <v>0.19</v>
      </c>
    </row>
    <row r="332" spans="1:3" x14ac:dyDescent="0.35">
      <c r="A332" t="s">
        <v>82</v>
      </c>
      <c r="C332">
        <v>455</v>
      </c>
    </row>
    <row r="333" spans="1:3" x14ac:dyDescent="0.35">
      <c r="A333" t="s">
        <v>83</v>
      </c>
      <c r="C333">
        <v>15</v>
      </c>
    </row>
    <row r="334" spans="1:3" x14ac:dyDescent="0.35">
      <c r="A334" t="s">
        <v>84</v>
      </c>
      <c r="C334" t="e">
        <f>-NAN</f>
        <v>#NAME?</v>
      </c>
    </row>
    <row r="335" spans="1:3" x14ac:dyDescent="0.35">
      <c r="A335" t="s">
        <v>85</v>
      </c>
      <c r="C335">
        <v>455</v>
      </c>
    </row>
    <row r="336" spans="1:3" x14ac:dyDescent="0.35">
      <c r="A336" t="s">
        <v>86</v>
      </c>
      <c r="C336">
        <v>15</v>
      </c>
    </row>
    <row r="337" spans="1:3" x14ac:dyDescent="0.35">
      <c r="A337" t="s">
        <v>87</v>
      </c>
      <c r="C337" t="e">
        <f>-NAN</f>
        <v>#NAME?</v>
      </c>
    </row>
    <row r="338" spans="1:3" x14ac:dyDescent="0.35">
      <c r="A338" t="s">
        <v>88</v>
      </c>
      <c r="C338">
        <v>455</v>
      </c>
    </row>
    <row r="339" spans="1:3" x14ac:dyDescent="0.35">
      <c r="A339" t="s">
        <v>89</v>
      </c>
      <c r="C339">
        <v>1</v>
      </c>
    </row>
    <row r="340" spans="1:3" x14ac:dyDescent="0.35">
      <c r="A340" t="s">
        <v>90</v>
      </c>
      <c r="C340">
        <v>10</v>
      </c>
    </row>
    <row r="341" spans="1:3" x14ac:dyDescent="0.35">
      <c r="A341" t="s">
        <v>91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677-1E59-4AEF-A411-AC1B9457101B}">
  <dimension ref="A1:I236"/>
  <sheetViews>
    <sheetView topLeftCell="D1" workbookViewId="0">
      <selection activeCell="B173" sqref="B173"/>
    </sheetView>
  </sheetViews>
  <sheetFormatPr defaultRowHeight="14.5" x14ac:dyDescent="0.35"/>
  <cols>
    <col min="9" max="9" width="8.81640625" customWidth="1"/>
  </cols>
  <sheetData>
    <row r="1" spans="1:9" x14ac:dyDescent="0.35">
      <c r="A1" t="s">
        <v>76</v>
      </c>
    </row>
    <row r="2" spans="1:9" x14ac:dyDescent="0.35">
      <c r="A2" t="s">
        <v>77</v>
      </c>
    </row>
    <row r="3" spans="1:9" x14ac:dyDescent="0.35">
      <c r="A3" t="s">
        <v>78</v>
      </c>
    </row>
    <row r="4" spans="1:9" x14ac:dyDescent="0.35">
      <c r="A4" t="s">
        <v>77</v>
      </c>
    </row>
    <row r="6" spans="1:9" x14ac:dyDescent="0.35">
      <c r="A6" t="s">
        <v>79</v>
      </c>
      <c r="C6">
        <v>1</v>
      </c>
    </row>
    <row r="7" spans="1:9" x14ac:dyDescent="0.35">
      <c r="A7" t="s">
        <v>80</v>
      </c>
      <c r="C7" s="2">
        <v>45570.400740740741</v>
      </c>
      <c r="F7" s="4" t="s">
        <v>114</v>
      </c>
    </row>
    <row r="8" spans="1:9" x14ac:dyDescent="0.35">
      <c r="A8" t="s">
        <v>81</v>
      </c>
      <c r="B8" t="s">
        <v>92</v>
      </c>
      <c r="C8" t="s">
        <v>75</v>
      </c>
    </row>
    <row r="9" spans="1:9" x14ac:dyDescent="0.35">
      <c r="A9">
        <v>1</v>
      </c>
      <c r="B9">
        <f>A9/1000000</f>
        <v>9.9999999999999995E-7</v>
      </c>
      <c r="C9">
        <v>17848</v>
      </c>
      <c r="E9" t="s">
        <v>1</v>
      </c>
      <c r="F9">
        <v>1.4</v>
      </c>
      <c r="H9" t="s">
        <v>0</v>
      </c>
      <c r="I9">
        <v>0.5</v>
      </c>
    </row>
    <row r="10" spans="1:9" x14ac:dyDescent="0.35">
      <c r="A10">
        <v>207601</v>
      </c>
      <c r="B10">
        <f t="shared" ref="B10:B73" si="0">A10/1000000</f>
        <v>0.20760100000000001</v>
      </c>
      <c r="C10">
        <v>18758</v>
      </c>
      <c r="E10" t="s">
        <v>3</v>
      </c>
      <c r="F10">
        <v>32</v>
      </c>
      <c r="H10" t="s">
        <v>95</v>
      </c>
      <c r="I10">
        <f>F10-0.5</f>
        <v>31.5</v>
      </c>
    </row>
    <row r="11" spans="1:9" x14ac:dyDescent="0.35">
      <c r="A11">
        <v>415201</v>
      </c>
      <c r="B11">
        <f t="shared" si="0"/>
        <v>0.41520099999999999</v>
      </c>
      <c r="C11">
        <v>19637</v>
      </c>
      <c r="E11" t="s">
        <v>4</v>
      </c>
      <c r="F11">
        <f>F10+21</f>
        <v>53</v>
      </c>
      <c r="H11" t="s">
        <v>96</v>
      </c>
      <c r="I11">
        <f t="shared" ref="I11:I21" si="1">F11-0.5</f>
        <v>52.5</v>
      </c>
    </row>
    <row r="12" spans="1:9" x14ac:dyDescent="0.35">
      <c r="A12">
        <v>622801</v>
      </c>
      <c r="B12">
        <f t="shared" si="0"/>
        <v>0.62280100000000005</v>
      </c>
      <c r="C12">
        <v>19897</v>
      </c>
      <c r="E12" t="s">
        <v>5</v>
      </c>
      <c r="F12">
        <f t="shared" ref="F12:F18" si="2">F11+21</f>
        <v>74</v>
      </c>
      <c r="H12" t="s">
        <v>97</v>
      </c>
      <c r="I12">
        <f t="shared" si="1"/>
        <v>73.5</v>
      </c>
    </row>
    <row r="13" spans="1:9" x14ac:dyDescent="0.35">
      <c r="A13">
        <v>1422801</v>
      </c>
      <c r="B13">
        <f t="shared" si="0"/>
        <v>1.422801</v>
      </c>
      <c r="C13">
        <v>59592</v>
      </c>
      <c r="E13" t="s">
        <v>6</v>
      </c>
      <c r="F13">
        <f t="shared" si="2"/>
        <v>95</v>
      </c>
      <c r="H13" t="s">
        <v>98</v>
      </c>
      <c r="I13">
        <f t="shared" si="1"/>
        <v>94.5</v>
      </c>
    </row>
    <row r="14" spans="1:9" x14ac:dyDescent="0.35">
      <c r="A14">
        <v>3443101</v>
      </c>
      <c r="B14">
        <f t="shared" si="0"/>
        <v>3.443101</v>
      </c>
      <c r="C14">
        <v>26497</v>
      </c>
      <c r="E14" t="s">
        <v>37</v>
      </c>
      <c r="F14">
        <f t="shared" si="2"/>
        <v>116</v>
      </c>
      <c r="H14" t="s">
        <v>104</v>
      </c>
      <c r="I14">
        <f t="shared" si="1"/>
        <v>115.5</v>
      </c>
    </row>
    <row r="15" spans="1:9" x14ac:dyDescent="0.35">
      <c r="A15">
        <v>5450701</v>
      </c>
      <c r="B15">
        <f t="shared" si="0"/>
        <v>5.4507009999999996</v>
      </c>
      <c r="C15">
        <v>21490</v>
      </c>
      <c r="E15" t="s">
        <v>38</v>
      </c>
      <c r="F15">
        <f t="shared" si="2"/>
        <v>137</v>
      </c>
      <c r="H15" t="s">
        <v>105</v>
      </c>
      <c r="I15">
        <f t="shared" si="1"/>
        <v>136.5</v>
      </c>
    </row>
    <row r="16" spans="1:9" x14ac:dyDescent="0.35">
      <c r="A16">
        <v>7458301</v>
      </c>
      <c r="B16">
        <f t="shared" si="0"/>
        <v>7.4583009999999996</v>
      </c>
      <c r="C16">
        <v>19084</v>
      </c>
      <c r="E16" t="s">
        <v>39</v>
      </c>
      <c r="F16">
        <f t="shared" si="2"/>
        <v>158</v>
      </c>
      <c r="H16" t="s">
        <v>106</v>
      </c>
      <c r="I16">
        <f t="shared" si="1"/>
        <v>157.5</v>
      </c>
    </row>
    <row r="17" spans="1:9" x14ac:dyDescent="0.35">
      <c r="A17">
        <v>9465901</v>
      </c>
      <c r="B17">
        <f t="shared" si="0"/>
        <v>9.4659010000000006</v>
      </c>
      <c r="C17">
        <v>19181</v>
      </c>
      <c r="E17" t="s">
        <v>40</v>
      </c>
      <c r="F17">
        <f t="shared" si="2"/>
        <v>179</v>
      </c>
      <c r="H17" t="s">
        <v>107</v>
      </c>
      <c r="I17">
        <f t="shared" si="1"/>
        <v>178.5</v>
      </c>
    </row>
    <row r="18" spans="1:9" x14ac:dyDescent="0.35">
      <c r="A18">
        <v>11473501</v>
      </c>
      <c r="B18">
        <f t="shared" si="0"/>
        <v>11.473501000000001</v>
      </c>
      <c r="C18">
        <v>20775</v>
      </c>
      <c r="E18" t="s">
        <v>41</v>
      </c>
      <c r="F18">
        <f t="shared" si="2"/>
        <v>200</v>
      </c>
      <c r="H18" t="s">
        <v>108</v>
      </c>
      <c r="I18">
        <f t="shared" si="1"/>
        <v>199.5</v>
      </c>
    </row>
    <row r="19" spans="1:9" x14ac:dyDescent="0.35">
      <c r="A19">
        <v>13481101</v>
      </c>
      <c r="B19">
        <f t="shared" si="0"/>
        <v>13.481101000000001</v>
      </c>
      <c r="C19">
        <v>17979</v>
      </c>
      <c r="E19" t="s">
        <v>7</v>
      </c>
      <c r="F19">
        <v>220</v>
      </c>
      <c r="H19" t="s">
        <v>99</v>
      </c>
      <c r="I19">
        <f t="shared" si="1"/>
        <v>219.5</v>
      </c>
    </row>
    <row r="20" spans="1:9" x14ac:dyDescent="0.35">
      <c r="A20">
        <v>15488701</v>
      </c>
      <c r="B20">
        <f t="shared" si="0"/>
        <v>15.488701000000001</v>
      </c>
      <c r="C20">
        <v>20547</v>
      </c>
      <c r="E20" t="s">
        <v>19</v>
      </c>
      <c r="F20">
        <v>243</v>
      </c>
      <c r="H20" t="s">
        <v>100</v>
      </c>
      <c r="I20">
        <f t="shared" si="1"/>
        <v>242.5</v>
      </c>
    </row>
    <row r="21" spans="1:9" x14ac:dyDescent="0.35">
      <c r="A21">
        <v>17496301</v>
      </c>
      <c r="B21">
        <f t="shared" si="0"/>
        <v>17.496300999999999</v>
      </c>
      <c r="C21">
        <v>18433</v>
      </c>
      <c r="E21" t="s">
        <v>20</v>
      </c>
      <c r="F21">
        <v>264</v>
      </c>
      <c r="H21" t="s">
        <v>101</v>
      </c>
      <c r="I21">
        <f t="shared" si="1"/>
        <v>263.5</v>
      </c>
    </row>
    <row r="22" spans="1:9" x14ac:dyDescent="0.35">
      <c r="A22">
        <v>19503901</v>
      </c>
      <c r="B22">
        <f t="shared" si="0"/>
        <v>19.503900999999999</v>
      </c>
      <c r="C22">
        <v>18076</v>
      </c>
    </row>
    <row r="23" spans="1:9" x14ac:dyDescent="0.35">
      <c r="A23">
        <v>21511501</v>
      </c>
      <c r="B23">
        <f t="shared" si="0"/>
        <v>21.511500999999999</v>
      </c>
      <c r="C23">
        <v>19019</v>
      </c>
    </row>
    <row r="24" spans="1:9" x14ac:dyDescent="0.35">
      <c r="A24">
        <v>21519101</v>
      </c>
      <c r="B24">
        <f t="shared" si="0"/>
        <v>21.519100999999999</v>
      </c>
      <c r="C24">
        <v>19214</v>
      </c>
    </row>
    <row r="25" spans="1:9" x14ac:dyDescent="0.35">
      <c r="A25">
        <v>21726701</v>
      </c>
      <c r="B25">
        <f t="shared" si="0"/>
        <v>21.726700999999998</v>
      </c>
      <c r="C25">
        <v>20092</v>
      </c>
    </row>
    <row r="26" spans="1:9" x14ac:dyDescent="0.35">
      <c r="A26">
        <v>21934301</v>
      </c>
      <c r="B26">
        <f t="shared" si="0"/>
        <v>21.934301000000001</v>
      </c>
      <c r="C26">
        <v>20385</v>
      </c>
    </row>
    <row r="27" spans="1:9" x14ac:dyDescent="0.35">
      <c r="A27">
        <v>22141901</v>
      </c>
      <c r="B27">
        <f t="shared" si="0"/>
        <v>22.141901000000001</v>
      </c>
      <c r="C27">
        <v>20580</v>
      </c>
    </row>
    <row r="28" spans="1:9" x14ac:dyDescent="0.35">
      <c r="A28">
        <v>22349501</v>
      </c>
      <c r="B28">
        <f t="shared" si="0"/>
        <v>22.349501</v>
      </c>
      <c r="C28">
        <v>20221</v>
      </c>
    </row>
    <row r="29" spans="1:9" x14ac:dyDescent="0.35">
      <c r="A29">
        <v>22557101</v>
      </c>
      <c r="B29">
        <f t="shared" si="0"/>
        <v>22.557100999999999</v>
      </c>
      <c r="C29">
        <v>20287</v>
      </c>
    </row>
    <row r="30" spans="1:9" x14ac:dyDescent="0.35">
      <c r="A30">
        <v>23564701</v>
      </c>
      <c r="B30">
        <f t="shared" si="0"/>
        <v>23.564700999999999</v>
      </c>
      <c r="C30">
        <v>20091</v>
      </c>
    </row>
    <row r="31" spans="1:9" x14ac:dyDescent="0.35">
      <c r="A31">
        <v>24572301</v>
      </c>
      <c r="B31">
        <f t="shared" si="0"/>
        <v>24.572301</v>
      </c>
      <c r="C31">
        <v>19832</v>
      </c>
    </row>
    <row r="32" spans="1:9" x14ac:dyDescent="0.35">
      <c r="A32">
        <v>25579901</v>
      </c>
      <c r="B32">
        <f t="shared" si="0"/>
        <v>25.579901</v>
      </c>
      <c r="C32">
        <v>19831</v>
      </c>
    </row>
    <row r="33" spans="1:3" x14ac:dyDescent="0.35">
      <c r="A33">
        <v>26587501</v>
      </c>
      <c r="B33">
        <f t="shared" si="0"/>
        <v>26.587501</v>
      </c>
      <c r="C33">
        <v>19571</v>
      </c>
    </row>
    <row r="34" spans="1:3" x14ac:dyDescent="0.35">
      <c r="A34">
        <v>27595101</v>
      </c>
      <c r="B34">
        <f t="shared" si="0"/>
        <v>27.595101</v>
      </c>
      <c r="C34">
        <v>19247</v>
      </c>
    </row>
    <row r="35" spans="1:3" x14ac:dyDescent="0.35">
      <c r="A35">
        <v>28602701</v>
      </c>
      <c r="B35">
        <f t="shared" si="0"/>
        <v>28.602701</v>
      </c>
      <c r="C35">
        <v>19247</v>
      </c>
    </row>
    <row r="36" spans="1:3" x14ac:dyDescent="0.35">
      <c r="A36">
        <v>29610301</v>
      </c>
      <c r="B36">
        <f t="shared" si="0"/>
        <v>29.610301</v>
      </c>
      <c r="C36">
        <v>19214</v>
      </c>
    </row>
    <row r="37" spans="1:3" x14ac:dyDescent="0.35">
      <c r="A37">
        <v>30617901</v>
      </c>
      <c r="B37">
        <f t="shared" si="0"/>
        <v>30.617901</v>
      </c>
      <c r="C37">
        <v>19962</v>
      </c>
    </row>
    <row r="38" spans="1:3" x14ac:dyDescent="0.35">
      <c r="A38">
        <v>31625501</v>
      </c>
      <c r="B38">
        <f t="shared" si="0"/>
        <v>31.625501</v>
      </c>
      <c r="C38">
        <v>19929</v>
      </c>
    </row>
    <row r="39" spans="1:3" x14ac:dyDescent="0.35">
      <c r="A39">
        <v>32425501</v>
      </c>
      <c r="B39">
        <f t="shared" si="0"/>
        <v>32.425500999999997</v>
      </c>
      <c r="C39">
        <v>69736</v>
      </c>
    </row>
    <row r="40" spans="1:3" x14ac:dyDescent="0.35">
      <c r="A40">
        <v>34445801</v>
      </c>
      <c r="B40">
        <f t="shared" si="0"/>
        <v>34.445801000000003</v>
      </c>
      <c r="C40">
        <v>25163</v>
      </c>
    </row>
    <row r="41" spans="1:3" x14ac:dyDescent="0.35">
      <c r="A41">
        <v>36453401</v>
      </c>
      <c r="B41">
        <f t="shared" si="0"/>
        <v>36.453400999999999</v>
      </c>
      <c r="C41">
        <v>21977</v>
      </c>
    </row>
    <row r="42" spans="1:3" x14ac:dyDescent="0.35">
      <c r="A42">
        <v>38461001</v>
      </c>
      <c r="B42">
        <f t="shared" si="0"/>
        <v>38.461001000000003</v>
      </c>
      <c r="C42">
        <v>19701</v>
      </c>
    </row>
    <row r="43" spans="1:3" x14ac:dyDescent="0.35">
      <c r="A43">
        <v>40468601</v>
      </c>
      <c r="B43">
        <f t="shared" si="0"/>
        <v>40.468601</v>
      </c>
      <c r="C43">
        <v>20254</v>
      </c>
    </row>
    <row r="44" spans="1:3" x14ac:dyDescent="0.35">
      <c r="A44">
        <v>42476201</v>
      </c>
      <c r="B44">
        <f t="shared" si="0"/>
        <v>42.476201000000003</v>
      </c>
      <c r="C44">
        <v>21132</v>
      </c>
    </row>
    <row r="45" spans="1:3" x14ac:dyDescent="0.35">
      <c r="A45">
        <v>44483801</v>
      </c>
      <c r="B45">
        <f t="shared" si="0"/>
        <v>44.483801</v>
      </c>
      <c r="C45">
        <v>19994</v>
      </c>
    </row>
    <row r="46" spans="1:3" x14ac:dyDescent="0.35">
      <c r="A46">
        <v>46491401</v>
      </c>
      <c r="B46">
        <f t="shared" si="0"/>
        <v>46.491401000000003</v>
      </c>
      <c r="C46">
        <v>19247</v>
      </c>
    </row>
    <row r="47" spans="1:3" x14ac:dyDescent="0.35">
      <c r="A47">
        <v>48499001</v>
      </c>
      <c r="B47">
        <f t="shared" si="0"/>
        <v>48.499001</v>
      </c>
      <c r="C47">
        <v>19572</v>
      </c>
    </row>
    <row r="48" spans="1:3" x14ac:dyDescent="0.35">
      <c r="A48">
        <v>50506601</v>
      </c>
      <c r="B48">
        <f t="shared" si="0"/>
        <v>50.506601000000003</v>
      </c>
      <c r="C48">
        <v>20482</v>
      </c>
    </row>
    <row r="49" spans="1:3" x14ac:dyDescent="0.35">
      <c r="A49">
        <v>52514201</v>
      </c>
      <c r="B49">
        <f t="shared" si="0"/>
        <v>52.514201</v>
      </c>
      <c r="C49">
        <v>19409</v>
      </c>
    </row>
    <row r="50" spans="1:3" x14ac:dyDescent="0.35">
      <c r="A50">
        <v>53314201</v>
      </c>
      <c r="B50">
        <f t="shared" si="0"/>
        <v>53.314200999999997</v>
      </c>
      <c r="C50">
        <v>58292</v>
      </c>
    </row>
    <row r="51" spans="1:3" x14ac:dyDescent="0.35">
      <c r="A51">
        <v>55334501</v>
      </c>
      <c r="B51">
        <f t="shared" si="0"/>
        <v>55.334501000000003</v>
      </c>
      <c r="C51">
        <v>26691</v>
      </c>
    </row>
    <row r="52" spans="1:3" x14ac:dyDescent="0.35">
      <c r="A52">
        <v>57342101</v>
      </c>
      <c r="B52">
        <f t="shared" si="0"/>
        <v>57.342101</v>
      </c>
      <c r="C52">
        <v>21034</v>
      </c>
    </row>
    <row r="53" spans="1:3" x14ac:dyDescent="0.35">
      <c r="A53">
        <v>59349701</v>
      </c>
      <c r="B53">
        <f t="shared" si="0"/>
        <v>59.349701000000003</v>
      </c>
      <c r="C53">
        <v>20645</v>
      </c>
    </row>
    <row r="54" spans="1:3" x14ac:dyDescent="0.35">
      <c r="A54">
        <v>61357301</v>
      </c>
      <c r="B54">
        <f t="shared" si="0"/>
        <v>61.357301</v>
      </c>
      <c r="C54">
        <v>23408</v>
      </c>
    </row>
    <row r="55" spans="1:3" x14ac:dyDescent="0.35">
      <c r="A55">
        <v>63364901</v>
      </c>
      <c r="B55">
        <f t="shared" si="0"/>
        <v>63.364901000000003</v>
      </c>
      <c r="C55">
        <v>19832</v>
      </c>
    </row>
    <row r="56" spans="1:3" x14ac:dyDescent="0.35">
      <c r="A56">
        <v>65372501</v>
      </c>
      <c r="B56">
        <f t="shared" si="0"/>
        <v>65.372501</v>
      </c>
      <c r="C56">
        <v>21002</v>
      </c>
    </row>
    <row r="57" spans="1:3" x14ac:dyDescent="0.35">
      <c r="A57">
        <v>67380101</v>
      </c>
      <c r="B57">
        <f t="shared" si="0"/>
        <v>67.380100999999996</v>
      </c>
      <c r="C57">
        <v>21912</v>
      </c>
    </row>
    <row r="58" spans="1:3" x14ac:dyDescent="0.35">
      <c r="A58">
        <v>69387701</v>
      </c>
      <c r="B58">
        <f t="shared" si="0"/>
        <v>69.387701000000007</v>
      </c>
      <c r="C58">
        <v>19377</v>
      </c>
    </row>
    <row r="59" spans="1:3" x14ac:dyDescent="0.35">
      <c r="A59">
        <v>71395301</v>
      </c>
      <c r="B59">
        <f t="shared" si="0"/>
        <v>71.395301000000003</v>
      </c>
      <c r="C59">
        <v>20515</v>
      </c>
    </row>
    <row r="60" spans="1:3" x14ac:dyDescent="0.35">
      <c r="A60">
        <v>73402901</v>
      </c>
      <c r="B60">
        <f t="shared" si="0"/>
        <v>73.402901</v>
      </c>
      <c r="C60">
        <v>19604</v>
      </c>
    </row>
    <row r="61" spans="1:3" x14ac:dyDescent="0.35">
      <c r="A61">
        <v>74202901</v>
      </c>
      <c r="B61">
        <f t="shared" si="0"/>
        <v>74.202900999999997</v>
      </c>
      <c r="C61">
        <v>60015</v>
      </c>
    </row>
    <row r="62" spans="1:3" x14ac:dyDescent="0.35">
      <c r="A62">
        <v>76223201</v>
      </c>
      <c r="B62">
        <f t="shared" si="0"/>
        <v>76.223201000000003</v>
      </c>
      <c r="C62">
        <v>25684</v>
      </c>
    </row>
    <row r="63" spans="1:3" x14ac:dyDescent="0.35">
      <c r="A63">
        <v>78230801</v>
      </c>
      <c r="B63">
        <f t="shared" si="0"/>
        <v>78.230801</v>
      </c>
      <c r="C63">
        <v>21685</v>
      </c>
    </row>
    <row r="64" spans="1:3" x14ac:dyDescent="0.35">
      <c r="A64">
        <v>80238401</v>
      </c>
      <c r="B64">
        <f t="shared" si="0"/>
        <v>80.238400999999996</v>
      </c>
      <c r="C64">
        <v>22173</v>
      </c>
    </row>
    <row r="65" spans="1:3" x14ac:dyDescent="0.35">
      <c r="A65">
        <v>82246001</v>
      </c>
      <c r="B65">
        <f t="shared" si="0"/>
        <v>82.246001000000007</v>
      </c>
      <c r="C65">
        <v>21035</v>
      </c>
    </row>
    <row r="66" spans="1:3" x14ac:dyDescent="0.35">
      <c r="A66">
        <v>84253601</v>
      </c>
      <c r="B66">
        <f t="shared" si="0"/>
        <v>84.253601000000003</v>
      </c>
      <c r="C66">
        <v>22270</v>
      </c>
    </row>
    <row r="67" spans="1:3" x14ac:dyDescent="0.35">
      <c r="A67">
        <v>86261201</v>
      </c>
      <c r="B67">
        <f t="shared" si="0"/>
        <v>86.261201</v>
      </c>
      <c r="C67">
        <v>20905</v>
      </c>
    </row>
    <row r="68" spans="1:3" x14ac:dyDescent="0.35">
      <c r="A68">
        <v>88268801</v>
      </c>
      <c r="B68">
        <f t="shared" si="0"/>
        <v>88.268800999999996</v>
      </c>
      <c r="C68">
        <v>21262</v>
      </c>
    </row>
    <row r="69" spans="1:3" x14ac:dyDescent="0.35">
      <c r="A69">
        <v>90276401</v>
      </c>
      <c r="B69">
        <f t="shared" si="0"/>
        <v>90.276401000000007</v>
      </c>
      <c r="C69">
        <v>21392</v>
      </c>
    </row>
    <row r="70" spans="1:3" x14ac:dyDescent="0.35">
      <c r="A70">
        <v>92284001</v>
      </c>
      <c r="B70">
        <f t="shared" si="0"/>
        <v>92.284001000000004</v>
      </c>
      <c r="C70">
        <v>20904</v>
      </c>
    </row>
    <row r="71" spans="1:3" x14ac:dyDescent="0.35">
      <c r="A71">
        <v>94291601</v>
      </c>
      <c r="B71">
        <f t="shared" si="0"/>
        <v>94.291601</v>
      </c>
      <c r="C71">
        <v>19994</v>
      </c>
    </row>
    <row r="72" spans="1:3" x14ac:dyDescent="0.35">
      <c r="A72">
        <v>95091601</v>
      </c>
      <c r="B72">
        <f t="shared" si="0"/>
        <v>95.091600999999997</v>
      </c>
      <c r="C72">
        <v>61641</v>
      </c>
    </row>
    <row r="73" spans="1:3" x14ac:dyDescent="0.35">
      <c r="A73">
        <v>97111901</v>
      </c>
      <c r="B73">
        <f t="shared" si="0"/>
        <v>97.111901000000003</v>
      </c>
      <c r="C73">
        <v>26269</v>
      </c>
    </row>
    <row r="74" spans="1:3" x14ac:dyDescent="0.35">
      <c r="A74">
        <v>99119501</v>
      </c>
      <c r="B74">
        <f t="shared" ref="B74:B137" si="3">A74/1000000</f>
        <v>99.119501</v>
      </c>
      <c r="C74">
        <v>22660</v>
      </c>
    </row>
    <row r="75" spans="1:3" x14ac:dyDescent="0.35">
      <c r="A75">
        <v>101127101</v>
      </c>
      <c r="B75">
        <f t="shared" si="3"/>
        <v>101.127101</v>
      </c>
      <c r="C75">
        <v>21945</v>
      </c>
    </row>
    <row r="76" spans="1:3" x14ac:dyDescent="0.35">
      <c r="A76">
        <v>103134701</v>
      </c>
      <c r="B76">
        <f t="shared" si="3"/>
        <v>103.13470100000001</v>
      </c>
      <c r="C76">
        <v>21652</v>
      </c>
    </row>
    <row r="77" spans="1:3" x14ac:dyDescent="0.35">
      <c r="A77">
        <v>105142301</v>
      </c>
      <c r="B77">
        <f t="shared" si="3"/>
        <v>105.142301</v>
      </c>
      <c r="C77">
        <v>21002</v>
      </c>
    </row>
    <row r="78" spans="1:3" x14ac:dyDescent="0.35">
      <c r="A78">
        <v>107149901</v>
      </c>
      <c r="B78">
        <f t="shared" si="3"/>
        <v>107.149901</v>
      </c>
      <c r="C78">
        <v>20547</v>
      </c>
    </row>
    <row r="79" spans="1:3" x14ac:dyDescent="0.35">
      <c r="A79">
        <v>109157501</v>
      </c>
      <c r="B79">
        <f t="shared" si="3"/>
        <v>109.157501</v>
      </c>
      <c r="C79">
        <v>19637</v>
      </c>
    </row>
    <row r="80" spans="1:3" x14ac:dyDescent="0.35">
      <c r="A80">
        <v>111165101</v>
      </c>
      <c r="B80">
        <f t="shared" si="3"/>
        <v>111.16510100000001</v>
      </c>
      <c r="C80">
        <v>19052</v>
      </c>
    </row>
    <row r="81" spans="1:3" x14ac:dyDescent="0.35">
      <c r="A81">
        <v>113172701</v>
      </c>
      <c r="B81">
        <f t="shared" si="3"/>
        <v>113.172701</v>
      </c>
      <c r="C81">
        <v>19214</v>
      </c>
    </row>
    <row r="82" spans="1:3" x14ac:dyDescent="0.35">
      <c r="A82">
        <v>115180301</v>
      </c>
      <c r="B82">
        <f t="shared" si="3"/>
        <v>115.180301</v>
      </c>
      <c r="C82">
        <v>21035</v>
      </c>
    </row>
    <row r="83" spans="1:3" x14ac:dyDescent="0.35">
      <c r="A83">
        <v>115980301</v>
      </c>
      <c r="B83">
        <f t="shared" si="3"/>
        <v>115.980301</v>
      </c>
      <c r="C83">
        <v>54294</v>
      </c>
    </row>
    <row r="84" spans="1:3" x14ac:dyDescent="0.35">
      <c r="A84">
        <v>118000601</v>
      </c>
      <c r="B84">
        <f t="shared" si="3"/>
        <v>118.000601</v>
      </c>
      <c r="C84">
        <v>23083</v>
      </c>
    </row>
    <row r="85" spans="1:3" x14ac:dyDescent="0.35">
      <c r="A85">
        <v>120008201</v>
      </c>
      <c r="B85">
        <f t="shared" si="3"/>
        <v>120.008201</v>
      </c>
      <c r="C85">
        <v>20775</v>
      </c>
    </row>
    <row r="86" spans="1:3" x14ac:dyDescent="0.35">
      <c r="A86">
        <v>122015801</v>
      </c>
      <c r="B86">
        <f t="shared" si="3"/>
        <v>122.015801</v>
      </c>
      <c r="C86">
        <v>19702</v>
      </c>
    </row>
    <row r="87" spans="1:3" x14ac:dyDescent="0.35">
      <c r="A87">
        <v>124023401</v>
      </c>
      <c r="B87">
        <f t="shared" si="3"/>
        <v>124.02340100000001</v>
      </c>
      <c r="C87">
        <v>20645</v>
      </c>
    </row>
    <row r="88" spans="1:3" x14ac:dyDescent="0.35">
      <c r="A88">
        <v>126031001</v>
      </c>
      <c r="B88">
        <f t="shared" si="3"/>
        <v>126.031001</v>
      </c>
      <c r="C88">
        <v>19344</v>
      </c>
    </row>
    <row r="89" spans="1:3" x14ac:dyDescent="0.35">
      <c r="A89">
        <v>128038601</v>
      </c>
      <c r="B89">
        <f t="shared" si="3"/>
        <v>128.038601</v>
      </c>
      <c r="C89">
        <v>19571</v>
      </c>
    </row>
    <row r="90" spans="1:3" x14ac:dyDescent="0.35">
      <c r="A90">
        <v>130046201</v>
      </c>
      <c r="B90">
        <f t="shared" si="3"/>
        <v>130.046201</v>
      </c>
      <c r="C90">
        <v>21230</v>
      </c>
    </row>
    <row r="91" spans="1:3" x14ac:dyDescent="0.35">
      <c r="A91">
        <v>132053801</v>
      </c>
      <c r="B91">
        <f t="shared" si="3"/>
        <v>132.05380099999999</v>
      </c>
      <c r="C91">
        <v>18694</v>
      </c>
    </row>
    <row r="92" spans="1:3" x14ac:dyDescent="0.35">
      <c r="A92">
        <v>134061401</v>
      </c>
      <c r="B92">
        <f t="shared" si="3"/>
        <v>134.06140099999999</v>
      </c>
      <c r="C92">
        <v>22043</v>
      </c>
    </row>
    <row r="93" spans="1:3" x14ac:dyDescent="0.35">
      <c r="A93">
        <v>136069001</v>
      </c>
      <c r="B93">
        <f t="shared" si="3"/>
        <v>136.06900099999999</v>
      </c>
      <c r="C93">
        <v>19994</v>
      </c>
    </row>
    <row r="94" spans="1:3" x14ac:dyDescent="0.35">
      <c r="A94">
        <v>136869001</v>
      </c>
      <c r="B94">
        <f t="shared" si="3"/>
        <v>136.869001</v>
      </c>
      <c r="C94">
        <v>57967</v>
      </c>
    </row>
    <row r="95" spans="1:3" x14ac:dyDescent="0.35">
      <c r="A95">
        <v>138889301</v>
      </c>
      <c r="B95">
        <f t="shared" si="3"/>
        <v>138.88930099999999</v>
      </c>
      <c r="C95">
        <v>24253</v>
      </c>
    </row>
    <row r="96" spans="1:3" x14ac:dyDescent="0.35">
      <c r="A96">
        <v>140896901</v>
      </c>
      <c r="B96">
        <f t="shared" si="3"/>
        <v>140.89690100000001</v>
      </c>
      <c r="C96">
        <v>22887</v>
      </c>
    </row>
    <row r="97" spans="1:3" x14ac:dyDescent="0.35">
      <c r="A97">
        <v>142904501</v>
      </c>
      <c r="B97">
        <f t="shared" si="3"/>
        <v>142.90450100000001</v>
      </c>
      <c r="C97">
        <v>21295</v>
      </c>
    </row>
    <row r="98" spans="1:3" x14ac:dyDescent="0.35">
      <c r="A98">
        <v>144912101</v>
      </c>
      <c r="B98">
        <f t="shared" si="3"/>
        <v>144.91210100000001</v>
      </c>
      <c r="C98">
        <v>20709</v>
      </c>
    </row>
    <row r="99" spans="1:3" x14ac:dyDescent="0.35">
      <c r="A99">
        <v>146919701</v>
      </c>
      <c r="B99">
        <f t="shared" si="3"/>
        <v>146.919701</v>
      </c>
      <c r="C99">
        <v>20547</v>
      </c>
    </row>
    <row r="100" spans="1:3" x14ac:dyDescent="0.35">
      <c r="A100">
        <v>148927301</v>
      </c>
      <c r="B100">
        <f t="shared" si="3"/>
        <v>148.927301</v>
      </c>
      <c r="C100">
        <v>20937</v>
      </c>
    </row>
    <row r="101" spans="1:3" x14ac:dyDescent="0.35">
      <c r="A101">
        <v>150934901</v>
      </c>
      <c r="B101">
        <f t="shared" si="3"/>
        <v>150.934901</v>
      </c>
      <c r="C101">
        <v>19246</v>
      </c>
    </row>
    <row r="102" spans="1:3" x14ac:dyDescent="0.35">
      <c r="A102">
        <v>152942501</v>
      </c>
      <c r="B102">
        <f t="shared" si="3"/>
        <v>152.94250099999999</v>
      </c>
      <c r="C102">
        <v>20872</v>
      </c>
    </row>
    <row r="103" spans="1:3" x14ac:dyDescent="0.35">
      <c r="A103">
        <v>154950101</v>
      </c>
      <c r="B103">
        <f t="shared" si="3"/>
        <v>154.95010099999999</v>
      </c>
      <c r="C103">
        <v>19799</v>
      </c>
    </row>
    <row r="104" spans="1:3" x14ac:dyDescent="0.35">
      <c r="A104">
        <v>156957701</v>
      </c>
      <c r="B104">
        <f t="shared" si="3"/>
        <v>156.95770099999999</v>
      </c>
      <c r="C104">
        <v>19864</v>
      </c>
    </row>
    <row r="105" spans="1:3" x14ac:dyDescent="0.35">
      <c r="A105">
        <v>157757701</v>
      </c>
      <c r="B105">
        <f t="shared" si="3"/>
        <v>157.757701</v>
      </c>
      <c r="C105">
        <v>55691</v>
      </c>
    </row>
    <row r="106" spans="1:3" x14ac:dyDescent="0.35">
      <c r="A106">
        <v>159778001</v>
      </c>
      <c r="B106">
        <f t="shared" si="3"/>
        <v>159.77800099999999</v>
      </c>
      <c r="C106">
        <v>23961</v>
      </c>
    </row>
    <row r="107" spans="1:3" x14ac:dyDescent="0.35">
      <c r="A107">
        <v>161785601</v>
      </c>
      <c r="B107">
        <f t="shared" si="3"/>
        <v>161.78560100000001</v>
      </c>
      <c r="C107">
        <v>22043</v>
      </c>
    </row>
    <row r="108" spans="1:3" x14ac:dyDescent="0.35">
      <c r="A108">
        <v>163793201</v>
      </c>
      <c r="B108">
        <f t="shared" si="3"/>
        <v>163.79320100000001</v>
      </c>
      <c r="C108">
        <v>21425</v>
      </c>
    </row>
    <row r="109" spans="1:3" x14ac:dyDescent="0.35">
      <c r="A109">
        <v>165800801</v>
      </c>
      <c r="B109">
        <f t="shared" si="3"/>
        <v>165.80080100000001</v>
      </c>
      <c r="C109">
        <v>21424</v>
      </c>
    </row>
    <row r="110" spans="1:3" x14ac:dyDescent="0.35">
      <c r="A110">
        <v>167808401</v>
      </c>
      <c r="B110">
        <f t="shared" si="3"/>
        <v>167.808401</v>
      </c>
      <c r="C110">
        <v>20254</v>
      </c>
    </row>
    <row r="111" spans="1:3" x14ac:dyDescent="0.35">
      <c r="A111">
        <v>169816001</v>
      </c>
      <c r="B111">
        <f t="shared" si="3"/>
        <v>169.816001</v>
      </c>
      <c r="C111">
        <v>20514</v>
      </c>
    </row>
    <row r="112" spans="1:3" x14ac:dyDescent="0.35">
      <c r="A112">
        <v>171823601</v>
      </c>
      <c r="B112">
        <f t="shared" si="3"/>
        <v>171.823601</v>
      </c>
      <c r="C112">
        <v>20352</v>
      </c>
    </row>
    <row r="113" spans="1:3" x14ac:dyDescent="0.35">
      <c r="A113">
        <v>173831201</v>
      </c>
      <c r="B113">
        <f t="shared" si="3"/>
        <v>173.83120099999999</v>
      </c>
      <c r="C113">
        <v>20385</v>
      </c>
    </row>
    <row r="114" spans="1:3" x14ac:dyDescent="0.35">
      <c r="A114">
        <v>175838801</v>
      </c>
      <c r="B114">
        <f t="shared" si="3"/>
        <v>175.83880099999999</v>
      </c>
      <c r="C114">
        <v>21587</v>
      </c>
    </row>
    <row r="115" spans="1:3" x14ac:dyDescent="0.35">
      <c r="A115">
        <v>177846401</v>
      </c>
      <c r="B115">
        <f t="shared" si="3"/>
        <v>177.84640099999999</v>
      </c>
      <c r="C115">
        <v>20514</v>
      </c>
    </row>
    <row r="116" spans="1:3" x14ac:dyDescent="0.35">
      <c r="A116">
        <v>178646401</v>
      </c>
      <c r="B116">
        <f t="shared" si="3"/>
        <v>178.646401</v>
      </c>
      <c r="C116">
        <v>56602</v>
      </c>
    </row>
    <row r="117" spans="1:3" x14ac:dyDescent="0.35">
      <c r="A117">
        <v>180666701</v>
      </c>
      <c r="B117">
        <f t="shared" si="3"/>
        <v>180.66670099999999</v>
      </c>
      <c r="C117">
        <v>23212</v>
      </c>
    </row>
    <row r="118" spans="1:3" x14ac:dyDescent="0.35">
      <c r="A118">
        <v>182674301</v>
      </c>
      <c r="B118">
        <f t="shared" si="3"/>
        <v>182.67430100000001</v>
      </c>
      <c r="C118">
        <v>23278</v>
      </c>
    </row>
    <row r="119" spans="1:3" x14ac:dyDescent="0.35">
      <c r="A119">
        <v>184681901</v>
      </c>
      <c r="B119">
        <f t="shared" si="3"/>
        <v>184.68190100000001</v>
      </c>
      <c r="C119">
        <v>22270</v>
      </c>
    </row>
    <row r="120" spans="1:3" x14ac:dyDescent="0.35">
      <c r="A120">
        <v>186689501</v>
      </c>
      <c r="B120">
        <f t="shared" si="3"/>
        <v>186.68950100000001</v>
      </c>
      <c r="C120">
        <v>20189</v>
      </c>
    </row>
    <row r="121" spans="1:3" x14ac:dyDescent="0.35">
      <c r="A121">
        <v>188697101</v>
      </c>
      <c r="B121">
        <f t="shared" si="3"/>
        <v>188.697101</v>
      </c>
      <c r="C121">
        <v>20417</v>
      </c>
    </row>
    <row r="122" spans="1:3" x14ac:dyDescent="0.35">
      <c r="A122">
        <v>190704701</v>
      </c>
      <c r="B122">
        <f t="shared" si="3"/>
        <v>190.704701</v>
      </c>
      <c r="C122">
        <v>22173</v>
      </c>
    </row>
    <row r="123" spans="1:3" x14ac:dyDescent="0.35">
      <c r="A123">
        <v>192712301</v>
      </c>
      <c r="B123">
        <f t="shared" si="3"/>
        <v>192.712301</v>
      </c>
      <c r="C123">
        <v>19539</v>
      </c>
    </row>
    <row r="124" spans="1:3" x14ac:dyDescent="0.35">
      <c r="A124">
        <v>194719901</v>
      </c>
      <c r="B124">
        <f t="shared" si="3"/>
        <v>194.71990099999999</v>
      </c>
      <c r="C124">
        <v>19377</v>
      </c>
    </row>
    <row r="125" spans="1:3" x14ac:dyDescent="0.35">
      <c r="A125">
        <v>196727501</v>
      </c>
      <c r="B125">
        <f t="shared" si="3"/>
        <v>196.72750099999999</v>
      </c>
      <c r="C125">
        <v>19799</v>
      </c>
    </row>
    <row r="126" spans="1:3" x14ac:dyDescent="0.35">
      <c r="A126">
        <v>198735101</v>
      </c>
      <c r="B126">
        <f t="shared" si="3"/>
        <v>198.73510099999999</v>
      </c>
      <c r="C126">
        <v>19344</v>
      </c>
    </row>
    <row r="127" spans="1:3" x14ac:dyDescent="0.35">
      <c r="A127">
        <v>199535101</v>
      </c>
      <c r="B127">
        <f t="shared" si="3"/>
        <v>199.535101</v>
      </c>
      <c r="C127">
        <v>51693</v>
      </c>
    </row>
    <row r="128" spans="1:3" x14ac:dyDescent="0.35">
      <c r="A128">
        <v>201555401</v>
      </c>
      <c r="B128">
        <f t="shared" si="3"/>
        <v>201.55540099999999</v>
      </c>
      <c r="C128">
        <v>22530</v>
      </c>
    </row>
    <row r="129" spans="1:3" x14ac:dyDescent="0.35">
      <c r="A129">
        <v>203563001</v>
      </c>
      <c r="B129">
        <f t="shared" si="3"/>
        <v>203.56300100000001</v>
      </c>
      <c r="C129">
        <v>21262</v>
      </c>
    </row>
    <row r="130" spans="1:3" x14ac:dyDescent="0.35">
      <c r="A130">
        <v>205570601</v>
      </c>
      <c r="B130">
        <f t="shared" si="3"/>
        <v>205.57060100000001</v>
      </c>
      <c r="C130">
        <v>20124</v>
      </c>
    </row>
    <row r="131" spans="1:3" x14ac:dyDescent="0.35">
      <c r="A131">
        <v>207578201</v>
      </c>
      <c r="B131">
        <f t="shared" si="3"/>
        <v>207.57820100000001</v>
      </c>
      <c r="C131">
        <v>19084</v>
      </c>
    </row>
    <row r="132" spans="1:3" x14ac:dyDescent="0.35">
      <c r="A132">
        <v>209585801</v>
      </c>
      <c r="B132">
        <f t="shared" si="3"/>
        <v>209.585801</v>
      </c>
      <c r="C132">
        <v>21327</v>
      </c>
    </row>
    <row r="133" spans="1:3" x14ac:dyDescent="0.35">
      <c r="A133">
        <v>211593401</v>
      </c>
      <c r="B133">
        <f t="shared" si="3"/>
        <v>211.593401</v>
      </c>
      <c r="C133">
        <v>18791</v>
      </c>
    </row>
    <row r="134" spans="1:3" x14ac:dyDescent="0.35">
      <c r="A134">
        <v>213601001</v>
      </c>
      <c r="B134">
        <f t="shared" si="3"/>
        <v>213.601001</v>
      </c>
      <c r="C134">
        <v>19409</v>
      </c>
    </row>
    <row r="135" spans="1:3" x14ac:dyDescent="0.35">
      <c r="A135">
        <v>215608601</v>
      </c>
      <c r="B135">
        <f t="shared" si="3"/>
        <v>215.60860099999999</v>
      </c>
      <c r="C135">
        <v>23278</v>
      </c>
    </row>
    <row r="136" spans="1:3" x14ac:dyDescent="0.35">
      <c r="A136">
        <v>217616201</v>
      </c>
      <c r="B136">
        <f t="shared" si="3"/>
        <v>217.61620099999999</v>
      </c>
      <c r="C136">
        <v>21294</v>
      </c>
    </row>
    <row r="137" spans="1:3" x14ac:dyDescent="0.35">
      <c r="A137">
        <v>219623801</v>
      </c>
      <c r="B137">
        <f t="shared" si="3"/>
        <v>219.62380099999999</v>
      </c>
      <c r="C137">
        <v>19702</v>
      </c>
    </row>
    <row r="138" spans="1:3" x14ac:dyDescent="0.35">
      <c r="A138">
        <v>220423801</v>
      </c>
      <c r="B138">
        <f t="shared" ref="B138:B173" si="4">A138/1000000</f>
        <v>220.423801</v>
      </c>
      <c r="C138">
        <v>51920</v>
      </c>
    </row>
    <row r="139" spans="1:3" x14ac:dyDescent="0.35">
      <c r="A139">
        <v>221444101</v>
      </c>
      <c r="B139">
        <f t="shared" si="4"/>
        <v>221.44410099999999</v>
      </c>
      <c r="C139">
        <v>25228</v>
      </c>
    </row>
    <row r="140" spans="1:3" x14ac:dyDescent="0.35">
      <c r="A140">
        <v>223451701</v>
      </c>
      <c r="B140">
        <f t="shared" si="4"/>
        <v>223.45170100000001</v>
      </c>
      <c r="C140">
        <v>20319</v>
      </c>
    </row>
    <row r="141" spans="1:3" x14ac:dyDescent="0.35">
      <c r="A141">
        <v>224459301</v>
      </c>
      <c r="B141">
        <f t="shared" si="4"/>
        <v>224.45930100000001</v>
      </c>
      <c r="C141">
        <v>19994</v>
      </c>
    </row>
    <row r="142" spans="1:3" x14ac:dyDescent="0.35">
      <c r="A142">
        <v>226466901</v>
      </c>
      <c r="B142">
        <f t="shared" si="4"/>
        <v>226.46690100000001</v>
      </c>
      <c r="C142">
        <v>19734</v>
      </c>
    </row>
    <row r="143" spans="1:3" x14ac:dyDescent="0.35">
      <c r="A143">
        <v>228474501</v>
      </c>
      <c r="B143">
        <f t="shared" si="4"/>
        <v>228.474501</v>
      </c>
      <c r="C143">
        <v>20384</v>
      </c>
    </row>
    <row r="144" spans="1:3" x14ac:dyDescent="0.35">
      <c r="A144">
        <v>230482101</v>
      </c>
      <c r="B144">
        <f t="shared" si="4"/>
        <v>230.482101</v>
      </c>
      <c r="C144">
        <v>19377</v>
      </c>
    </row>
    <row r="145" spans="1:3" x14ac:dyDescent="0.35">
      <c r="A145">
        <v>232489701</v>
      </c>
      <c r="B145">
        <f t="shared" si="4"/>
        <v>232.489701</v>
      </c>
      <c r="C145">
        <v>18889</v>
      </c>
    </row>
    <row r="146" spans="1:3" x14ac:dyDescent="0.35">
      <c r="A146">
        <v>234497301</v>
      </c>
      <c r="B146">
        <f t="shared" si="4"/>
        <v>234.49730099999999</v>
      </c>
      <c r="C146">
        <v>18271</v>
      </c>
    </row>
    <row r="147" spans="1:3" x14ac:dyDescent="0.35">
      <c r="A147">
        <v>236504901</v>
      </c>
      <c r="B147">
        <f t="shared" si="4"/>
        <v>236.50490099999999</v>
      </c>
      <c r="C147">
        <v>19507</v>
      </c>
    </row>
    <row r="148" spans="1:3" x14ac:dyDescent="0.35">
      <c r="A148">
        <v>238512501</v>
      </c>
      <c r="B148">
        <f t="shared" si="4"/>
        <v>238.51250099999999</v>
      </c>
      <c r="C148">
        <v>19182</v>
      </c>
    </row>
    <row r="149" spans="1:3" x14ac:dyDescent="0.35">
      <c r="A149">
        <v>240520101</v>
      </c>
      <c r="B149">
        <f t="shared" si="4"/>
        <v>240.52010100000001</v>
      </c>
      <c r="C149">
        <v>18206</v>
      </c>
    </row>
    <row r="150" spans="1:3" x14ac:dyDescent="0.35">
      <c r="A150">
        <v>242527701</v>
      </c>
      <c r="B150">
        <f t="shared" si="4"/>
        <v>242.52770100000001</v>
      </c>
      <c r="C150">
        <v>19247</v>
      </c>
    </row>
    <row r="151" spans="1:3" x14ac:dyDescent="0.35">
      <c r="A151">
        <v>243327701</v>
      </c>
      <c r="B151">
        <f t="shared" si="4"/>
        <v>243.32770099999999</v>
      </c>
      <c r="C151">
        <v>58748</v>
      </c>
    </row>
    <row r="152" spans="1:3" x14ac:dyDescent="0.35">
      <c r="A152">
        <v>244348001</v>
      </c>
      <c r="B152">
        <f t="shared" si="4"/>
        <v>244.34800100000001</v>
      </c>
      <c r="C152">
        <v>26269</v>
      </c>
    </row>
    <row r="153" spans="1:3" x14ac:dyDescent="0.35">
      <c r="A153">
        <v>245355601</v>
      </c>
      <c r="B153">
        <f t="shared" si="4"/>
        <v>245.35560100000001</v>
      </c>
      <c r="C153">
        <v>23701</v>
      </c>
    </row>
    <row r="154" spans="1:3" x14ac:dyDescent="0.35">
      <c r="A154">
        <v>247363201</v>
      </c>
      <c r="B154">
        <f t="shared" si="4"/>
        <v>247.363201</v>
      </c>
      <c r="C154">
        <v>21230</v>
      </c>
    </row>
    <row r="155" spans="1:3" x14ac:dyDescent="0.35">
      <c r="A155">
        <v>249370801</v>
      </c>
      <c r="B155">
        <f t="shared" si="4"/>
        <v>249.370801</v>
      </c>
      <c r="C155">
        <v>20612</v>
      </c>
    </row>
    <row r="156" spans="1:3" x14ac:dyDescent="0.35">
      <c r="A156">
        <v>251378401</v>
      </c>
      <c r="B156">
        <f t="shared" si="4"/>
        <v>251.378401</v>
      </c>
      <c r="C156">
        <v>19962</v>
      </c>
    </row>
    <row r="157" spans="1:3" x14ac:dyDescent="0.35">
      <c r="A157">
        <v>253386001</v>
      </c>
      <c r="B157">
        <f t="shared" si="4"/>
        <v>253.38600099999999</v>
      </c>
      <c r="C157">
        <v>20287</v>
      </c>
    </row>
    <row r="158" spans="1:3" x14ac:dyDescent="0.35">
      <c r="A158">
        <v>255393601</v>
      </c>
      <c r="B158">
        <f t="shared" si="4"/>
        <v>255.39360099999999</v>
      </c>
      <c r="C158">
        <v>19312</v>
      </c>
    </row>
    <row r="159" spans="1:3" x14ac:dyDescent="0.35">
      <c r="A159">
        <v>257401201</v>
      </c>
      <c r="B159">
        <f t="shared" si="4"/>
        <v>257.40120100000001</v>
      </c>
      <c r="C159">
        <v>19767</v>
      </c>
    </row>
    <row r="160" spans="1:3" x14ac:dyDescent="0.35">
      <c r="A160">
        <v>259408801</v>
      </c>
      <c r="B160">
        <f t="shared" si="4"/>
        <v>259.40880099999998</v>
      </c>
      <c r="C160">
        <v>19442</v>
      </c>
    </row>
    <row r="161" spans="1:3" x14ac:dyDescent="0.35">
      <c r="A161">
        <v>261416401</v>
      </c>
      <c r="B161">
        <f t="shared" si="4"/>
        <v>261.41640100000001</v>
      </c>
      <c r="C161">
        <v>19019</v>
      </c>
    </row>
    <row r="162" spans="1:3" x14ac:dyDescent="0.35">
      <c r="A162">
        <v>263424001</v>
      </c>
      <c r="B162">
        <f t="shared" si="4"/>
        <v>263.42400099999998</v>
      </c>
      <c r="C162">
        <v>18433</v>
      </c>
    </row>
    <row r="163" spans="1:3" x14ac:dyDescent="0.35">
      <c r="A163">
        <v>264224001</v>
      </c>
      <c r="B163">
        <f t="shared" si="4"/>
        <v>264.22400099999999</v>
      </c>
      <c r="C163">
        <v>56277</v>
      </c>
    </row>
    <row r="164" spans="1:3" x14ac:dyDescent="0.35">
      <c r="A164">
        <v>265244301</v>
      </c>
      <c r="B164">
        <f t="shared" si="4"/>
        <v>265.24430100000001</v>
      </c>
      <c r="C164">
        <v>26561</v>
      </c>
    </row>
    <row r="165" spans="1:3" x14ac:dyDescent="0.35">
      <c r="A165">
        <v>266251901</v>
      </c>
      <c r="B165">
        <f t="shared" si="4"/>
        <v>266.25190099999998</v>
      </c>
      <c r="C165">
        <v>23278</v>
      </c>
    </row>
    <row r="166" spans="1:3" x14ac:dyDescent="0.35">
      <c r="A166">
        <v>268259501</v>
      </c>
      <c r="B166">
        <f t="shared" si="4"/>
        <v>268.259501</v>
      </c>
      <c r="C166">
        <v>20254</v>
      </c>
    </row>
    <row r="167" spans="1:3" x14ac:dyDescent="0.35">
      <c r="A167">
        <v>270267101</v>
      </c>
      <c r="B167">
        <f t="shared" si="4"/>
        <v>270.26710100000003</v>
      </c>
      <c r="C167">
        <v>19864</v>
      </c>
    </row>
    <row r="168" spans="1:3" x14ac:dyDescent="0.35">
      <c r="A168">
        <v>272274701</v>
      </c>
      <c r="B168">
        <f t="shared" si="4"/>
        <v>272.27470099999999</v>
      </c>
      <c r="C168">
        <v>19344</v>
      </c>
    </row>
    <row r="169" spans="1:3" x14ac:dyDescent="0.35">
      <c r="A169">
        <v>274282301</v>
      </c>
      <c r="B169">
        <f t="shared" si="4"/>
        <v>274.28230100000002</v>
      </c>
      <c r="C169">
        <v>20091</v>
      </c>
    </row>
    <row r="170" spans="1:3" x14ac:dyDescent="0.35">
      <c r="A170">
        <v>276289901</v>
      </c>
      <c r="B170">
        <f t="shared" si="4"/>
        <v>276.28990099999999</v>
      </c>
      <c r="C170">
        <v>18141</v>
      </c>
    </row>
    <row r="171" spans="1:3" x14ac:dyDescent="0.35">
      <c r="A171">
        <v>278297501</v>
      </c>
      <c r="B171">
        <f t="shared" si="4"/>
        <v>278.29750100000001</v>
      </c>
      <c r="C171">
        <v>18954</v>
      </c>
    </row>
    <row r="172" spans="1:3" x14ac:dyDescent="0.35">
      <c r="A172">
        <v>280305101</v>
      </c>
      <c r="B172">
        <f t="shared" si="4"/>
        <v>280.30510099999998</v>
      </c>
      <c r="C172">
        <v>18076</v>
      </c>
    </row>
    <row r="173" spans="1:3" x14ac:dyDescent="0.35">
      <c r="A173">
        <v>282312701</v>
      </c>
      <c r="B173">
        <f t="shared" si="4"/>
        <v>282.312701</v>
      </c>
      <c r="C173">
        <v>17296</v>
      </c>
    </row>
    <row r="174" spans="1:3" x14ac:dyDescent="0.35">
      <c r="A174" t="s">
        <v>0</v>
      </c>
      <c r="C174">
        <v>17848</v>
      </c>
    </row>
    <row r="175" spans="1:3" x14ac:dyDescent="0.35">
      <c r="A175" t="s">
        <v>1</v>
      </c>
      <c r="C175">
        <v>59592</v>
      </c>
    </row>
    <row r="176" spans="1:3" x14ac:dyDescent="0.35">
      <c r="A176" t="s">
        <v>2</v>
      </c>
      <c r="C176">
        <v>20580</v>
      </c>
    </row>
    <row r="177" spans="1:3" x14ac:dyDescent="0.35">
      <c r="A177" t="s">
        <v>3</v>
      </c>
      <c r="C177">
        <v>69736</v>
      </c>
    </row>
    <row r="178" spans="1:3" x14ac:dyDescent="0.35">
      <c r="A178" t="s">
        <v>4</v>
      </c>
      <c r="C178">
        <v>58292</v>
      </c>
    </row>
    <row r="179" spans="1:3" x14ac:dyDescent="0.35">
      <c r="A179" t="s">
        <v>5</v>
      </c>
      <c r="C179">
        <v>60015</v>
      </c>
    </row>
    <row r="180" spans="1:3" x14ac:dyDescent="0.35">
      <c r="A180" t="s">
        <v>6</v>
      </c>
      <c r="C180">
        <v>61641</v>
      </c>
    </row>
    <row r="181" spans="1:3" x14ac:dyDescent="0.35">
      <c r="A181" t="s">
        <v>37</v>
      </c>
      <c r="C181">
        <v>54294</v>
      </c>
    </row>
    <row r="182" spans="1:3" x14ac:dyDescent="0.35">
      <c r="A182" t="s">
        <v>38</v>
      </c>
      <c r="C182">
        <v>57967</v>
      </c>
    </row>
    <row r="183" spans="1:3" x14ac:dyDescent="0.35">
      <c r="A183" t="s">
        <v>39</v>
      </c>
      <c r="C183">
        <v>55691</v>
      </c>
    </row>
    <row r="184" spans="1:3" x14ac:dyDescent="0.35">
      <c r="A184" t="s">
        <v>40</v>
      </c>
      <c r="C184">
        <v>56602</v>
      </c>
    </row>
    <row r="185" spans="1:3" x14ac:dyDescent="0.35">
      <c r="A185" t="s">
        <v>41</v>
      </c>
      <c r="C185">
        <v>51693</v>
      </c>
    </row>
    <row r="186" spans="1:3" x14ac:dyDescent="0.35">
      <c r="A186" t="s">
        <v>7</v>
      </c>
      <c r="C186">
        <v>51920</v>
      </c>
    </row>
    <row r="187" spans="1:3" x14ac:dyDescent="0.35">
      <c r="A187" t="s">
        <v>8</v>
      </c>
      <c r="C187">
        <v>-0.15</v>
      </c>
    </row>
    <row r="188" spans="1:3" x14ac:dyDescent="0.35">
      <c r="A188" t="s">
        <v>9</v>
      </c>
      <c r="C188">
        <v>0.02</v>
      </c>
    </row>
    <row r="189" spans="1:3" x14ac:dyDescent="0.35">
      <c r="A189" t="s">
        <v>10</v>
      </c>
      <c r="C189">
        <v>-0.01</v>
      </c>
    </row>
    <row r="190" spans="1:3" x14ac:dyDescent="0.35">
      <c r="A190" t="s">
        <v>11</v>
      </c>
      <c r="C190">
        <v>-0.03</v>
      </c>
    </row>
    <row r="191" spans="1:3" x14ac:dyDescent="0.35">
      <c r="A191" t="s">
        <v>42</v>
      </c>
      <c r="C191">
        <v>0.1</v>
      </c>
    </row>
    <row r="192" spans="1:3" x14ac:dyDescent="0.35">
      <c r="A192" t="s">
        <v>43</v>
      </c>
      <c r="C192">
        <v>0.03</v>
      </c>
    </row>
    <row r="193" spans="1:3" x14ac:dyDescent="0.35">
      <c r="A193" t="s">
        <v>44</v>
      </c>
      <c r="C193">
        <v>7.0000000000000007E-2</v>
      </c>
    </row>
    <row r="194" spans="1:3" x14ac:dyDescent="0.35">
      <c r="A194" t="s">
        <v>45</v>
      </c>
      <c r="C194">
        <v>0.05</v>
      </c>
    </row>
    <row r="195" spans="1:3" x14ac:dyDescent="0.35">
      <c r="A195" t="s">
        <v>46</v>
      </c>
      <c r="C195">
        <v>0.15</v>
      </c>
    </row>
    <row r="196" spans="1:3" x14ac:dyDescent="0.35">
      <c r="A196" t="s">
        <v>12</v>
      </c>
      <c r="C196">
        <v>0.15</v>
      </c>
    </row>
    <row r="197" spans="1:3" x14ac:dyDescent="0.35">
      <c r="A197" t="s">
        <v>13</v>
      </c>
      <c r="C197">
        <v>0.98</v>
      </c>
    </row>
    <row r="198" spans="1:3" x14ac:dyDescent="0.35">
      <c r="A198" t="s">
        <v>14</v>
      </c>
      <c r="C198">
        <v>0.96</v>
      </c>
    </row>
    <row r="199" spans="1:3" x14ac:dyDescent="0.35">
      <c r="A199" t="s">
        <v>15</v>
      </c>
      <c r="C199">
        <v>0.96</v>
      </c>
    </row>
    <row r="200" spans="1:3" x14ac:dyDescent="0.35">
      <c r="A200" t="s">
        <v>16</v>
      </c>
      <c r="C200">
        <v>0.95</v>
      </c>
    </row>
    <row r="201" spans="1:3" x14ac:dyDescent="0.35">
      <c r="A201" t="s">
        <v>47</v>
      </c>
      <c r="C201">
        <v>0.9</v>
      </c>
    </row>
    <row r="202" spans="1:3" x14ac:dyDescent="0.35">
      <c r="A202" t="s">
        <v>48</v>
      </c>
      <c r="C202">
        <v>0.94</v>
      </c>
    </row>
    <row r="203" spans="1:3" x14ac:dyDescent="0.35">
      <c r="A203" t="s">
        <v>49</v>
      </c>
      <c r="C203">
        <v>0.94</v>
      </c>
    </row>
    <row r="204" spans="1:3" x14ac:dyDescent="0.35">
      <c r="A204" t="s">
        <v>50</v>
      </c>
      <c r="C204">
        <v>0.92</v>
      </c>
    </row>
    <row r="205" spans="1:3" x14ac:dyDescent="0.35">
      <c r="A205" t="s">
        <v>51</v>
      </c>
      <c r="C205">
        <v>0.93</v>
      </c>
    </row>
    <row r="206" spans="1:3" x14ac:dyDescent="0.35">
      <c r="A206" t="s">
        <v>17</v>
      </c>
      <c r="C206">
        <v>1.01</v>
      </c>
    </row>
    <row r="207" spans="1:3" x14ac:dyDescent="0.35">
      <c r="A207" t="s">
        <v>18</v>
      </c>
      <c r="C207">
        <v>0.04</v>
      </c>
    </row>
    <row r="208" spans="1:3" x14ac:dyDescent="0.35">
      <c r="A208" t="s">
        <v>19</v>
      </c>
      <c r="C208">
        <v>58748</v>
      </c>
    </row>
    <row r="209" spans="1:3" x14ac:dyDescent="0.35">
      <c r="A209" t="s">
        <v>20</v>
      </c>
      <c r="C209">
        <v>56277</v>
      </c>
    </row>
    <row r="210" spans="1:3" x14ac:dyDescent="0.35">
      <c r="A210" t="s">
        <v>22</v>
      </c>
      <c r="C210">
        <v>0.01</v>
      </c>
    </row>
    <row r="211" spans="1:3" x14ac:dyDescent="0.35">
      <c r="A211" t="s">
        <v>23</v>
      </c>
      <c r="C211">
        <v>0.06</v>
      </c>
    </row>
    <row r="212" spans="1:3" x14ac:dyDescent="0.35">
      <c r="A212" t="s">
        <v>25</v>
      </c>
      <c r="C212">
        <v>0.96</v>
      </c>
    </row>
    <row r="213" spans="1:3" x14ac:dyDescent="0.35">
      <c r="A213" t="s">
        <v>26</v>
      </c>
      <c r="C213">
        <v>0.98</v>
      </c>
    </row>
    <row r="214" spans="1:3" x14ac:dyDescent="0.35">
      <c r="A214" t="s">
        <v>28</v>
      </c>
      <c r="C214">
        <v>0.7</v>
      </c>
    </row>
    <row r="215" spans="1:3" x14ac:dyDescent="0.35">
      <c r="A215" t="s">
        <v>29</v>
      </c>
      <c r="C215">
        <v>0.71</v>
      </c>
    </row>
    <row r="216" spans="1:3" x14ac:dyDescent="0.35">
      <c r="A216" t="s">
        <v>30</v>
      </c>
      <c r="C216">
        <v>0.67</v>
      </c>
    </row>
    <row r="217" spans="1:3" x14ac:dyDescent="0.35">
      <c r="A217" t="s">
        <v>31</v>
      </c>
      <c r="C217">
        <v>0.67</v>
      </c>
    </row>
    <row r="218" spans="1:3" x14ac:dyDescent="0.35">
      <c r="A218" t="s">
        <v>32</v>
      </c>
      <c r="C218">
        <v>0.68</v>
      </c>
    </row>
    <row r="219" spans="1:3" x14ac:dyDescent="0.35">
      <c r="A219" t="s">
        <v>64</v>
      </c>
      <c r="C219">
        <v>0.61</v>
      </c>
    </row>
    <row r="220" spans="1:3" x14ac:dyDescent="0.35">
      <c r="A220" t="s">
        <v>65</v>
      </c>
      <c r="C220">
        <v>0.66</v>
      </c>
    </row>
    <row r="221" spans="1:3" x14ac:dyDescent="0.35">
      <c r="A221" t="s">
        <v>66</v>
      </c>
      <c r="C221">
        <v>0.64</v>
      </c>
    </row>
    <row r="222" spans="1:3" x14ac:dyDescent="0.35">
      <c r="A222" t="s">
        <v>67</v>
      </c>
      <c r="C222">
        <v>0.64</v>
      </c>
    </row>
    <row r="223" spans="1:3" x14ac:dyDescent="0.35">
      <c r="A223" t="s">
        <v>68</v>
      </c>
      <c r="C223">
        <v>0.63</v>
      </c>
    </row>
    <row r="224" spans="1:3" x14ac:dyDescent="0.35">
      <c r="A224" t="s">
        <v>33</v>
      </c>
      <c r="C224">
        <v>0.62</v>
      </c>
    </row>
    <row r="225" spans="1:3" x14ac:dyDescent="0.35">
      <c r="A225" t="s">
        <v>34</v>
      </c>
      <c r="C225">
        <v>0.67</v>
      </c>
    </row>
    <row r="226" spans="1:3" x14ac:dyDescent="0.35">
      <c r="A226" t="s">
        <v>35</v>
      </c>
      <c r="C226">
        <v>0.67</v>
      </c>
    </row>
    <row r="227" spans="1:3" x14ac:dyDescent="0.35">
      <c r="A227" t="s">
        <v>82</v>
      </c>
      <c r="C227">
        <v>455</v>
      </c>
    </row>
    <row r="228" spans="1:3" x14ac:dyDescent="0.35">
      <c r="A228" t="s">
        <v>83</v>
      </c>
      <c r="C228">
        <v>15</v>
      </c>
    </row>
    <row r="229" spans="1:3" x14ac:dyDescent="0.35">
      <c r="A229" t="s">
        <v>84</v>
      </c>
      <c r="C229" t="e">
        <f>-NAN</f>
        <v>#NAME?</v>
      </c>
    </row>
    <row r="230" spans="1:3" x14ac:dyDescent="0.35">
      <c r="A230" t="s">
        <v>85</v>
      </c>
      <c r="C230">
        <v>455</v>
      </c>
    </row>
    <row r="231" spans="1:3" x14ac:dyDescent="0.35">
      <c r="A231" t="s">
        <v>86</v>
      </c>
      <c r="C231">
        <v>15</v>
      </c>
    </row>
    <row r="232" spans="1:3" x14ac:dyDescent="0.35">
      <c r="A232" t="s">
        <v>87</v>
      </c>
      <c r="C232" t="e">
        <f>-NAN</f>
        <v>#NAME?</v>
      </c>
    </row>
    <row r="233" spans="1:3" x14ac:dyDescent="0.35">
      <c r="A233" t="s">
        <v>88</v>
      </c>
      <c r="C233">
        <v>455</v>
      </c>
    </row>
    <row r="234" spans="1:3" x14ac:dyDescent="0.35">
      <c r="A234" t="s">
        <v>89</v>
      </c>
      <c r="C234">
        <v>1</v>
      </c>
    </row>
    <row r="235" spans="1:3" x14ac:dyDescent="0.35">
      <c r="A235" t="s">
        <v>90</v>
      </c>
      <c r="C235">
        <v>10</v>
      </c>
    </row>
    <row r="236" spans="1:3" x14ac:dyDescent="0.35">
      <c r="A236" t="s">
        <v>91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Parameters</vt:lpstr>
      <vt:lpstr>NPQ1</vt:lpstr>
      <vt:lpstr>NPQ2</vt:lpstr>
      <vt:lpstr>NPQ3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zavrel</dc:creator>
  <cp:lastModifiedBy>tomas zavrel</cp:lastModifiedBy>
  <dcterms:created xsi:type="dcterms:W3CDTF">2024-10-18T07:07:57Z</dcterms:created>
  <dcterms:modified xsi:type="dcterms:W3CDTF">2024-10-20T18:03:56Z</dcterms:modified>
</cp:coreProperties>
</file>