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<sst xmlns="http://schemas.openxmlformats.org/spreadsheetml/2006/main" count="18" uniqueCount="18">
  <si>
    <t xml:space="preserve">NumRowsConsidered</t>
  </si>
  <si>
    <t xml:space="preserve">Vial Tester</t>
  </si>
  <si>
    <t xml:space="preserve">Potency</t>
  </si>
  <si>
    <t xml:space="preserve">Poison</t>
  </si>
  <si>
    <t xml:space="preserve">Reactivity</t>
  </si>
  <si>
    <t xml:space="preserve">Stickiness</t>
  </si>
  <si>
    <t xml:space="preserve">Base</t>
  </si>
  <si>
    <t xml:space="preserve">Growth</t>
  </si>
  <si>
    <t xml:space="preserve">Stat Value:</t>
  </si>
  <si>
    <t xml:space="preserve">BoltDamage</t>
  </si>
  <si>
    <t xml:space="preserve">Poison DoT</t>
  </si>
  <si>
    <t xml:space="preserve">BaseContaminate</t>
  </si>
  <si>
    <t xml:space="preserve">ContaminateStackGrowth</t>
  </si>
  <si>
    <t xml:space="preserve">StackSlowness</t>
  </si>
  <si>
    <t xml:space="preserve">CaskSlowness</t>
  </si>
  <si>
    <t xml:space="preserve">ConDmgStack</t>
  </si>
  <si>
    <t xml:space="preserve">Contaminate Table</t>
  </si>
  <si>
    <t xml:space="preserve">NumPoisonStacks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</si>
</sst>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00FF00"/>
        <bgColor rgb="FF33CCCC"/>
      </patternFill>
    </fill>
    <fill>
      <patternFill patternType="solid">
        <fgColor rgb="FFB4A7D6"/>
        <bgColor rgb="FFCC99FF"/>
      </patternFill>
    </fill>
    <fill>
      <patternFill patternType="solid">
        <fgColor rgb="FF9FC5E8"/>
        <bgColor rgb="FFA4C2F4"/>
      </patternFill>
    </fill>
    <fill>
      <patternFill patternType="solid">
        <fgColor rgb="FFA4C2F4"/>
        <bgColor rgb="FF9FC5E8"/>
      </patternFill>
    </fill>
    <fill>
      <patternFill patternType="solid">
        <fgColor rgb="FFD9D2E9"/>
        <bgColor rgb="FFA4C2F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A4C2F4"/>
      <rgbColor rgb="FF993366"/>
      <rgbColor rgb="FFFFFFCC"/>
      <rgbColor rgb="FFCCFFF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.75" zeroHeight="false" outlineLevelRow="0" outlineLevelCol="0"/>
  <cols>
    <col collapsed="false" customWidth="true" hidden="false" outlineLevel="0" max="1025" min="1" style="0" width="12.63"/>
  </cols>
  <sheetData>
    <row r="1" customFormat="false" ht="15.75" hidden="false" customHeight="false" outlineLevel="0" collapsed="false">
      <c r="A1" s="1" t="s">
        <v>0</v>
      </c>
      <c r="B1" s="1" t="n">
        <v>6</v>
      </c>
      <c r="C1" s="1"/>
      <c r="D1" s="1"/>
      <c r="E1" s="1"/>
      <c r="F1" s="1"/>
      <c r="G1" s="1"/>
      <c r="H1" s="1"/>
      <c r="I1" s="1"/>
      <c r="J1" s="1"/>
      <c r="L1" s="1" t="s">
        <v>1</v>
      </c>
      <c r="M1" s="2" t="s">
        <v>2</v>
      </c>
      <c r="N1" s="3" t="s">
        <v>3</v>
      </c>
      <c r="O1" s="4" t="s">
        <v>4</v>
      </c>
      <c r="P1" s="5" t="s">
        <v>5</v>
      </c>
    </row>
    <row r="2" customFormat="false" ht="15.75" hidden="false" customHeight="false" outlineLevel="0" collapsed="false">
      <c r="B2" s="1" t="s">
        <v>6</v>
      </c>
      <c r="C2" s="1" t="s">
        <v>7</v>
      </c>
      <c r="D2" s="1" t="s">
        <v>8</v>
      </c>
      <c r="E2" s="1" t="n">
        <v>0</v>
      </c>
      <c r="F2" s="1" t="n">
        <v>1</v>
      </c>
      <c r="G2" s="1" t="n">
        <v>2</v>
      </c>
      <c r="H2" s="1" t="n">
        <v>3</v>
      </c>
      <c r="I2" s="1" t="n">
        <v>4</v>
      </c>
      <c r="J2" s="1" t="n">
        <v>5</v>
      </c>
      <c r="M2" s="2" t="n">
        <v>0</v>
      </c>
      <c r="N2" s="3" t="n">
        <v>0</v>
      </c>
      <c r="O2" s="4" t="n">
        <v>0</v>
      </c>
      <c r="P2" s="5" t="n">
        <v>0</v>
      </c>
    </row>
    <row r="3" customFormat="false" ht="15.75" hidden="false" customHeight="false" outlineLevel="0" collapsed="false">
      <c r="A3" s="6" t="s">
        <v>9</v>
      </c>
      <c r="B3" s="6" t="n">
        <v>2</v>
      </c>
      <c r="C3" s="6" t="n">
        <v>0.65</v>
      </c>
      <c r="D3" s="7"/>
      <c r="E3" s="7" t="n">
        <f aca="false">$B3 + (E$2 * $C3)</f>
        <v>2</v>
      </c>
      <c r="F3" s="7" t="n">
        <f aca="false">$B3 + (F$2 * $C3)</f>
        <v>2.65</v>
      </c>
      <c r="G3" s="7" t="n">
        <f aca="false">$B3 + (G$2 * $C3)</f>
        <v>3.3</v>
      </c>
      <c r="H3" s="7" t="n">
        <f aca="false">$B3 + (H$2 * $C3)</f>
        <v>3.95</v>
      </c>
      <c r="I3" s="7" t="n">
        <f aca="false">$B3 + (I$2 * $C3)</f>
        <v>4.6</v>
      </c>
      <c r="J3" s="7" t="n">
        <f aca="false">$B3 + (J$2 * $C3)</f>
        <v>5.25</v>
      </c>
      <c r="M3" s="7" t="n">
        <f aca="false">$B3 + ($C3 * M2)</f>
        <v>2</v>
      </c>
    </row>
    <row r="4" customFormat="false" ht="15.75" hidden="false" customHeight="false" outlineLevel="0" collapsed="false">
      <c r="A4" s="8" t="s">
        <v>10</v>
      </c>
      <c r="B4" s="8" t="n">
        <v>0</v>
      </c>
      <c r="C4" s="8" t="n">
        <v>0.15</v>
      </c>
      <c r="D4" s="9"/>
      <c r="E4" s="9" t="n">
        <f aca="false">$B4 + (E$2 * $C4)</f>
        <v>0</v>
      </c>
      <c r="F4" s="9" t="n">
        <f aca="false">$B4 + (F$2 * $C4)</f>
        <v>0.15</v>
      </c>
      <c r="G4" s="9" t="n">
        <f aca="false">$B4 + (G$2 * $C4)</f>
        <v>0.3</v>
      </c>
      <c r="H4" s="9" t="n">
        <f aca="false">$B4 + (H$2 * $C4)</f>
        <v>0.45</v>
      </c>
      <c r="I4" s="9" t="n">
        <f aca="false">$B4 + (I$2 * $C4)</f>
        <v>0.6</v>
      </c>
      <c r="J4" s="9" t="n">
        <f aca="false">$B4 + (J$2 * $C4)</f>
        <v>0.75</v>
      </c>
      <c r="M4" s="9" t="n">
        <f aca="false">$B4 + ($C4 * N2)</f>
        <v>0</v>
      </c>
    </row>
    <row r="5" customFormat="false" ht="15.75" hidden="false" customHeight="false" outlineLevel="0" collapsed="false">
      <c r="A5" s="10" t="s">
        <v>11</v>
      </c>
      <c r="B5" s="10" t="n">
        <v>3</v>
      </c>
      <c r="C5" s="10" t="n">
        <v>0.5</v>
      </c>
      <c r="D5" s="11"/>
      <c r="E5" s="11" t="n">
        <f aca="false">$B5 + (E$2 * $C5)</f>
        <v>3</v>
      </c>
      <c r="F5" s="11" t="n">
        <f aca="false">$B5 + (F$2 * $C5)</f>
        <v>3.5</v>
      </c>
      <c r="G5" s="11" t="n">
        <f aca="false">$B5 + (G$2 * $C5)</f>
        <v>4</v>
      </c>
      <c r="H5" s="11" t="n">
        <f aca="false">$B5 + (H$2 * $C5)</f>
        <v>4.5</v>
      </c>
      <c r="I5" s="11" t="n">
        <f aca="false">$B5 + (I$2 * $C5)</f>
        <v>5</v>
      </c>
      <c r="J5" s="11" t="n">
        <f aca="false">$B5 + (J$2 * $C5)</f>
        <v>5.5</v>
      </c>
      <c r="M5" s="11" t="n">
        <f aca="false">$B5 + ($C5 * O2)</f>
        <v>3</v>
      </c>
    </row>
    <row r="6" customFormat="false" ht="15.75" hidden="false" customHeight="false" outlineLevel="0" collapsed="false">
      <c r="A6" s="10" t="s">
        <v>12</v>
      </c>
      <c r="B6" s="10" t="n">
        <v>1</v>
      </c>
      <c r="C6" s="10" t="n">
        <v>0.25</v>
      </c>
      <c r="D6" s="11"/>
      <c r="E6" s="11" t="n">
        <f aca="false">$B6 + (E$2 * $C6)</f>
        <v>1</v>
      </c>
      <c r="F6" s="11" t="n">
        <f aca="false">$B6 + (F$2 * $C6)</f>
        <v>1.25</v>
      </c>
      <c r="G6" s="11" t="n">
        <f aca="false">$B6 + (G$2 * $C6)</f>
        <v>1.5</v>
      </c>
      <c r="H6" s="11" t="n">
        <f aca="false">$B6 + (H$2 * $C6)</f>
        <v>1.75</v>
      </c>
      <c r="I6" s="11" t="n">
        <f aca="false">$B6 + (I$2 * $C6)</f>
        <v>2</v>
      </c>
      <c r="J6" s="11" t="n">
        <f aca="false">$B6 + (J$2 * $C6)</f>
        <v>2.25</v>
      </c>
      <c r="M6" s="11" t="n">
        <f aca="false">$B6 + ($C6 * O2)</f>
        <v>1</v>
      </c>
    </row>
    <row r="7" customFormat="false" ht="15.75" hidden="false" customHeight="false" outlineLevel="0" collapsed="false">
      <c r="A7" s="12" t="s">
        <v>13</v>
      </c>
      <c r="B7" s="12" t="n">
        <v>0.9</v>
      </c>
      <c r="C7" s="12" t="n">
        <v>-0.025</v>
      </c>
      <c r="D7" s="13"/>
      <c r="E7" s="12" t="n">
        <v>1</v>
      </c>
      <c r="F7" s="13" t="n">
        <f aca="false">$B7 + ((F$2 - 1) * $C7)</f>
        <v>0.9</v>
      </c>
      <c r="G7" s="13" t="n">
        <f aca="false">$B7 + ((G$2 - 1) * $C7)</f>
        <v>0.875</v>
      </c>
      <c r="H7" s="13" t="n">
        <f aca="false">$B7 + ((H$2 - 1) * $C7)</f>
        <v>0.85</v>
      </c>
      <c r="I7" s="13" t="n">
        <f aca="false">$B7 + ((I$2 - 1) * $C7)</f>
        <v>0.825</v>
      </c>
      <c r="J7" s="13" t="n">
        <f aca="false">$B7 + ((J$2 - 1) * $C7)</f>
        <v>0.8</v>
      </c>
      <c r="M7" s="14" t="n">
        <f aca="false">$B7 + ($C7 * P2)</f>
        <v>0.9</v>
      </c>
    </row>
    <row r="8" customFormat="false" ht="15.75" hidden="false" customHeight="false" outlineLevel="0" collapsed="false">
      <c r="A8" s="12" t="s">
        <v>14</v>
      </c>
      <c r="B8" s="12" t="n">
        <v>0.7</v>
      </c>
      <c r="C8" s="12" t="n">
        <v>-0.05</v>
      </c>
      <c r="D8" s="13"/>
      <c r="E8" s="13" t="n">
        <f aca="false">$B8 + (E$2 * $C8)</f>
        <v>0.7</v>
      </c>
      <c r="F8" s="13" t="n">
        <f aca="false">$B8 + (F$2 * $C8)</f>
        <v>0.65</v>
      </c>
      <c r="G8" s="13" t="n">
        <f aca="false">$B8 + (G$2 * $C8)</f>
        <v>0.6</v>
      </c>
      <c r="H8" s="13" t="n">
        <f aca="false">$B8 + (H$2 * $C8)</f>
        <v>0.55</v>
      </c>
      <c r="I8" s="13" t="n">
        <f aca="false">$B8 + (I$2 * $C8)</f>
        <v>0.5</v>
      </c>
      <c r="J8" s="13" t="n">
        <f aca="false">$B8 + (J$2 * $C8)</f>
        <v>0.45</v>
      </c>
      <c r="M8" s="14" t="n">
        <f aca="false">$B8 + ($C8 * P2)</f>
        <v>0.7</v>
      </c>
    </row>
    <row r="9" customFormat="false" ht="15.75" hidden="false" customHeight="false" outlineLevel="0" collapsed="false">
      <c r="L9" s="1" t="s">
        <v>15</v>
      </c>
    </row>
    <row r="10" customFormat="false" ht="13.8" hidden="false" customHeight="false" outlineLevel="0" collapsed="false">
      <c r="L10" s="15" t="n">
        <v>1</v>
      </c>
      <c r="M10" s="11" t="n">
        <f aca="false">$M$5 + ($M$6 *( L10 - 1))</f>
        <v>3</v>
      </c>
    </row>
    <row r="11" customFormat="false" ht="13.8" hidden="false" customHeight="false" outlineLevel="0" collapsed="false">
      <c r="L11" s="15" t="n">
        <v>2</v>
      </c>
      <c r="M11" s="11" t="n">
        <f aca="false">$M$5 + ($M$6 *( L11 - 1))</f>
        <v>4</v>
      </c>
    </row>
    <row r="12" customFormat="false" ht="13.8" hidden="false" customHeight="false" outlineLevel="0" collapsed="false">
      <c r="L12" s="15" t="n">
        <v>3</v>
      </c>
      <c r="M12" s="11" t="n">
        <f aca="false">$M$5 + ($M$6 *( L12 - 1))</f>
        <v>5</v>
      </c>
    </row>
    <row r="13" customFormat="false" ht="13.8" hidden="false" customHeight="false" outlineLevel="0" collapsed="false">
      <c r="L13" s="15" t="n">
        <v>4</v>
      </c>
      <c r="M13" s="11" t="n">
        <f aca="false">$M$5 + ($M$6 *( L13 - 1))</f>
        <v>6</v>
      </c>
    </row>
    <row r="14" customFormat="false" ht="13.8" hidden="false" customHeight="false" outlineLevel="0" collapsed="false">
      <c r="L14" s="15" t="n">
        <v>5</v>
      </c>
      <c r="M14" s="11" t="n">
        <f aca="false">$M$5 + ($M$6 *( L14 - 1))</f>
        <v>7</v>
      </c>
    </row>
    <row r="15" customFormat="false" ht="13.8" hidden="false" customHeight="false" outlineLevel="0" collapsed="false">
      <c r="A15" s="1"/>
      <c r="L15" s="15" t="n">
        <v>6</v>
      </c>
      <c r="M15" s="11" t="n">
        <f aca="false">$M$5 + ($M$6 *( L15 - 1))</f>
        <v>8</v>
      </c>
    </row>
    <row r="18" customFormat="false" ht="15.75" hidden="false" customHeight="false" outlineLevel="0" collapsed="false">
      <c r="D18" s="1" t="s">
        <v>16</v>
      </c>
    </row>
    <row r="19" customFormat="false" ht="15.75" hidden="false" customHeight="false" outlineLevel="0" collapsed="false">
      <c r="D19" s="15" t="n">
        <v>1</v>
      </c>
      <c r="E19" s="11" t="n">
        <f aca="false">E$5 + (E$6 * ($D19 - 1))</f>
        <v>3</v>
      </c>
      <c r="F19" s="11" t="n">
        <f aca="false">F$5 + (F$6 * ($D19 - 1))</f>
        <v>3.5</v>
      </c>
      <c r="G19" s="11" t="n">
        <f aca="false">G$5 + (G$6 * ($D19 - 1))</f>
        <v>4</v>
      </c>
      <c r="H19" s="11" t="n">
        <f aca="false">H$5 + (H$6 * ($D19 - 1))</f>
        <v>4.5</v>
      </c>
      <c r="I19" s="11" t="n">
        <f aca="false">I$5 + (I$6 * ($D19 - 1))</f>
        <v>5</v>
      </c>
      <c r="J19" s="11" t="n">
        <f aca="false">J$5 + (J$6 * ($D19 - 1))</f>
        <v>5.5</v>
      </c>
    </row>
    <row r="20" customFormat="false" ht="15.75" hidden="false" customHeight="false" outlineLevel="0" collapsed="false">
      <c r="D20" s="15" t="n">
        <v>2</v>
      </c>
      <c r="E20" s="11" t="n">
        <f aca="false">E$5 + (E$6 * ($D20 - 1))</f>
        <v>4</v>
      </c>
      <c r="F20" s="11" t="n">
        <f aca="false">F$5 + (F$6 * ($D20 - 1))</f>
        <v>4.75</v>
      </c>
      <c r="G20" s="11" t="n">
        <f aca="false">G$5 + (G$6 * ($D20 - 1))</f>
        <v>5.5</v>
      </c>
      <c r="H20" s="11" t="n">
        <f aca="false">H$5 + (H$6 * ($D20 - 1))</f>
        <v>6.25</v>
      </c>
      <c r="I20" s="11" t="n">
        <f aca="false">I$5 + (I$6 * ($D20 - 1))</f>
        <v>7</v>
      </c>
      <c r="J20" s="11" t="n">
        <f aca="false">J$5 + (J$6 * ($D20 - 1))</f>
        <v>7.75</v>
      </c>
    </row>
    <row r="21" customFormat="false" ht="15.75" hidden="false" customHeight="false" outlineLevel="0" collapsed="false">
      <c r="B21" s="1"/>
      <c r="C21" s="1" t="s">
        <v>17</v>
      </c>
      <c r="D21" s="15" t="n">
        <v>3</v>
      </c>
      <c r="E21" s="11" t="n">
        <f aca="false">E$5 + (E$6 * ($D21 - 1))</f>
        <v>5</v>
      </c>
      <c r="F21" s="11" t="n">
        <f aca="false">F$5 + (F$6 * ($D21 - 1))</f>
        <v>6</v>
      </c>
      <c r="G21" s="11" t="n">
        <f aca="false">G$5 + (G$6 * ($D21 - 1))</f>
        <v>7</v>
      </c>
      <c r="H21" s="11" t="n">
        <f aca="false">H$5 + (H$6 * ($D21 - 1))</f>
        <v>8</v>
      </c>
      <c r="I21" s="11" t="n">
        <f aca="false">I$5 + (I$6 * ($D21 - 1))</f>
        <v>9</v>
      </c>
      <c r="J21" s="11" t="n">
        <f aca="false">J$5 + (J$6 * ($D21 - 1))</f>
        <v>10</v>
      </c>
    </row>
    <row r="22" customFormat="false" ht="15.75" hidden="false" customHeight="false" outlineLevel="0" collapsed="false">
      <c r="D22" s="15" t="n">
        <v>4</v>
      </c>
      <c r="E22" s="11" t="n">
        <f aca="false">E$5 + (E$6 * ($D22 - 1))</f>
        <v>6</v>
      </c>
      <c r="F22" s="11" t="n">
        <f aca="false">F$5 + (F$6 * ($D22 - 1))</f>
        <v>7.25</v>
      </c>
      <c r="G22" s="11" t="n">
        <f aca="false">G$5 + (G$6 * ($D22 - 1))</f>
        <v>8.5</v>
      </c>
      <c r="H22" s="11" t="n">
        <f aca="false">H$5 + (H$6 * ($D22 - 1))</f>
        <v>9.75</v>
      </c>
      <c r="I22" s="11" t="n">
        <f aca="false">I$5 + (I$6 * ($D22 - 1))</f>
        <v>11</v>
      </c>
      <c r="J22" s="11" t="n">
        <f aca="false">J$5 + (J$6 * ($D22 - 1))</f>
        <v>12.25</v>
      </c>
    </row>
    <row r="23" customFormat="false" ht="15.75" hidden="false" customHeight="false" outlineLevel="0" collapsed="false">
      <c r="D23" s="15" t="n">
        <v>5</v>
      </c>
      <c r="E23" s="11" t="n">
        <f aca="false">E$5 + (E$6 * ($D23 - 1))</f>
        <v>7</v>
      </c>
      <c r="F23" s="11" t="n">
        <f aca="false">F$5 + (F$6 * ($D23 - 1))</f>
        <v>8.5</v>
      </c>
      <c r="G23" s="11" t="n">
        <f aca="false">G$5 + (G$6 * ($D23 - 1))</f>
        <v>10</v>
      </c>
      <c r="H23" s="11" t="n">
        <f aca="false">H$5 + (H$6 * ($D23 - 1))</f>
        <v>11.5</v>
      </c>
      <c r="I23" s="11" t="n">
        <f aca="false">I$5 + (I$6 * ($D23 - 1))</f>
        <v>13</v>
      </c>
      <c r="J23" s="11" t="n">
        <f aca="false">J$5 + (J$6 * ($D23 - 1))</f>
        <v>14.5</v>
      </c>
    </row>
    <row r="24" customFormat="false" ht="15.75" hidden="false" customHeight="false" outlineLevel="0" collapsed="false">
      <c r="D24" s="15" t="n">
        <v>6</v>
      </c>
      <c r="E24" s="11" t="n">
        <f aca="false">E$5 + (E$6 * ($D24 - 1))</f>
        <v>8</v>
      </c>
      <c r="F24" s="11" t="n">
        <f aca="false">F$5 + (F$6 * ($D24 - 1))</f>
        <v>9.75</v>
      </c>
      <c r="G24" s="11" t="n">
        <f aca="false">G$5 + (G$6 * ($D24 - 1))</f>
        <v>11.5</v>
      </c>
      <c r="H24" s="11" t="n">
        <f aca="false">H$5 + (H$6 * ($D24 - 1))</f>
        <v>13.25</v>
      </c>
      <c r="I24" s="11" t="n">
        <f aca="false">I$5 + (I$6 * ($D24 - 1))</f>
        <v>15</v>
      </c>
      <c r="J24" s="11" t="n">
        <f aca="false">J$5 + (J$6 * ($D24 - 1))</f>
        <v>16.75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2022-06-01T12:45:32Z</dcterms:modified>
  <cp:revision>5</cp:revision>
  <dc:subject/>
  <dc:title/>
</cp:coreProperties>
</file>