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autoCompressPictures="0"/>
  <bookViews>
    <workbookView xWindow="0" yWindow="0" windowWidth="28800" windowHeight="12300"/>
  </bookViews>
  <sheets>
    <sheet name="Projekttervező" sheetId="1" r:id="rId1"/>
    <sheet name="Sheet1" sheetId="2" r:id="rId2"/>
  </sheets>
  <definedNames>
    <definedName name="CímRégió..BO60">Projekttervező!$B$3:$B$4</definedName>
    <definedName name="időszak_kiválasztva">Projekttervező!$H$2</definedName>
    <definedName name="IdőszakTényleges">Projekttervező!A$4=MEDIAN(Projekttervező!A$4,Projekttervező!$E1,Projekttervező!$E1+Projekttervező!$F1-1)</definedName>
    <definedName name="IdőszakTerv">Projekttervező!A$4=MEDIAN(Projekttervező!A$4,Projekttervező!$C1,Projekttervező!$C1+Projekttervező!$D1-1)</definedName>
    <definedName name="KészültségiSzint">KészültségiSzintTervenFelül*IdőszakTerv</definedName>
    <definedName name="KészültségiSzintTervenFelül">(Projekttervező!A$4=MEDIAN(Projekttervező!A$4,Projekttervező!$E1,Projekttervező!$E1+Projekttervező!$F1)*(Projekttervező!$E1&gt;0))*((Projekttervező!A$4&lt;(INT(Projekttervező!$E1+Projekttervező!$F1*Projekttervező!$G1)))+(Projekttervező!A$4=Projekttervező!$E1))*(Projekttervező!$G1&gt;0)</definedName>
    <definedName name="_xlnm.Print_Titles" localSheetId="0">Projekttervező!$3:$4</definedName>
    <definedName name="Tényleges">(IdőszakTényleges*(Projekttervező!$E1&gt;0))*IdőszakTerv</definedName>
    <definedName name="TénylegTervenFelül">IdőszakTényleges*(Projekttervező!$E1&gt;0)</definedName>
    <definedName name="Terv">IdőszakTerv*(Projekttervező!$C1&gt;0)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51" i="1" l="1"/>
  <c r="C45" i="1"/>
  <c r="C39" i="1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C48" i="1"/>
  <c r="C42" i="1"/>
  <c r="C36" i="1"/>
  <c r="C50" i="1"/>
  <c r="C44" i="1"/>
  <c r="C38" i="1"/>
</calcChain>
</file>

<file path=xl/sharedStrings.xml><?xml version="1.0" encoding="utf-8"?>
<sst xmlns="http://schemas.openxmlformats.org/spreadsheetml/2006/main" count="114" uniqueCount="42">
  <si>
    <t>Válassza ki a kiemelendő időszakot a jobb oldalon.  A diagram jelmagyarázata következik.</t>
  </si>
  <si>
    <t>TEVÉKENYSÉG</t>
  </si>
  <si>
    <t xml:space="preserve"> Kiemelt időszak:</t>
  </si>
  <si>
    <t>IDŐSZAKOK</t>
  </si>
  <si>
    <t>Terv időtartama</t>
  </si>
  <si>
    <t>Tényleges kezdés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</si>
  <si>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</t>
    </r>
  </si>
  <si>
    <r>
      <rPr>
        <sz val="12"/>
        <color theme="1" tint="0.24994659260841701"/>
        <rFont val="Calibri"/>
        <family val="2"/>
      </rPr>
      <t>Tényleges (a terven felül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</si>
  <si>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kész (a terven felül)</t>
    </r>
  </si>
  <si>
    <t>ÉRKEZÉS</t>
  </si>
  <si>
    <t>CPU IDŐ</t>
  </si>
  <si>
    <t>INDULÁS</t>
  </si>
  <si>
    <t>BEFEJEZÉS</t>
  </si>
  <si>
    <t>VÁRAKOZÁS</t>
  </si>
  <si>
    <t>P1</t>
  </si>
  <si>
    <t>P2</t>
  </si>
  <si>
    <t>P3</t>
  </si>
  <si>
    <t>P4</t>
  </si>
  <si>
    <t>CPU kihasználtság</t>
  </si>
  <si>
    <t>Körülfordulási idők átlaga</t>
  </si>
  <si>
    <t>Várakozási idők átlaga</t>
  </si>
  <si>
    <t>Válaszidők átlaga</t>
  </si>
  <si>
    <t>FCFS</t>
  </si>
  <si>
    <t>SJF</t>
  </si>
  <si>
    <t>Round Robin</t>
  </si>
  <si>
    <t>LEGRÖVIDEBB</t>
  </si>
  <si>
    <t>VÁRAKOZÓ P.</t>
  </si>
  <si>
    <t>RR: 10 ms</t>
  </si>
  <si>
    <t>P2,P3</t>
  </si>
  <si>
    <t>P3,P4</t>
  </si>
  <si>
    <t>A process</t>
  </si>
  <si>
    <t>B process</t>
  </si>
  <si>
    <t>C process</t>
  </si>
  <si>
    <t>D process</t>
  </si>
  <si>
    <t>Reschedule</t>
  </si>
  <si>
    <t>Clock tick</t>
  </si>
  <si>
    <t>running before</t>
  </si>
  <si>
    <t>running after</t>
  </si>
  <si>
    <t>Starting point</t>
  </si>
  <si>
    <t>p_uspri</t>
  </si>
  <si>
    <t>p_cpu</t>
  </si>
  <si>
    <t>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</si>
</sst>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&quot; ms&quot;"/>
  </numFmts>
  <fonts count="14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sz val="12"/>
      <color theme="1" tint="0.24994659260841701"/>
      <name val="Calibri"/>
    </font>
    <font>
      <b/>
      <sz val="13"/>
      <color theme="7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3"/>
      <color theme="1" tint="0.24994659260841701"/>
      <name val="Calibri"/>
      <family val="2"/>
      <charset val="238"/>
    </font>
  </fonts>
  <fills count="8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7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9" fillId="0" borderId="2" applyFill="0" applyProtection="0">
      <alignment horizontal="center"/>
    </xf>
    <xf numFmtId="0" fontId="9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8" fillId="6" borderId="1" applyNumberFormat="0" applyProtection="0">
      <alignment horizontal="left" vertical="center"/>
    </xf>
    <xf numFmtId="0" fontId="7" fillId="0" borderId="0" applyNumberFormat="0" applyFill="0" applyBorder="0" applyProtection="0">
      <alignment vertical="center"/>
    </xf>
    <xf numFmtId="0" fontId="9" fillId="0" borderId="0" applyFill="0" applyProtection="0">
      <alignment vertical="center"/>
    </xf>
    <xf numFmtId="0" fontId="9" fillId="0" borderId="0" applyFill="0" applyProtection="0">
      <alignment horizontal="center" vertical="center" wrapText="1"/>
    </xf>
    <xf numFmtId="0" fontId="9" fillId="0" borderId="0" applyFill="0" applyProtection="0">
      <alignment horizontal="left"/>
    </xf>
    <xf numFmtId="0" fontId="11" fillId="0" borderId="0" applyNumberFormat="0" applyFill="0" applyBorder="0" applyProtection="0">
      <alignment vertical="center"/>
    </xf>
    <xf numFmtId="1" fontId="12" fillId="6" borderId="1">
      <alignment horizontal="center" vertical="center"/>
    </xf>
    <xf numFmtId="0" fontId="10" fillId="2" borderId="4" applyNumberFormat="0" applyFont="0" applyAlignment="0">
      <alignment horizontal="center"/>
    </xf>
    <xf numFmtId="0" fontId="10" fillId="3" borderId="3" applyNumberFormat="0" applyFont="0" applyAlignment="0">
      <alignment horizontal="center"/>
    </xf>
    <xf numFmtId="0" fontId="10" fillId="4" borderId="3" applyNumberFormat="0" applyFont="0" applyAlignment="0">
      <alignment horizontal="center"/>
    </xf>
    <xf numFmtId="0" fontId="10" fillId="5" borderId="3" applyNumberFormat="0" applyFont="0" applyAlignment="0">
      <alignment horizontal="center"/>
    </xf>
    <xf numFmtId="0" fontId="10" fillId="7" borderId="3" applyNumberFormat="0" applyFont="0" applyAlignment="0">
      <alignment horizontal="center"/>
    </xf>
  </cellStyleXfs>
  <cellXfs count="47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9" fillId="0" borderId="2" xfId="3">
      <alignment horizontal="center"/>
    </xf>
    <xf numFmtId="9" fontId="3" fillId="0" borderId="0" xfId="6">
      <alignment horizontal="center" vertical="center"/>
    </xf>
    <xf numFmtId="0" fontId="8" fillId="6" borderId="1" xfId="7">
      <alignment horizontal="left" vertical="center"/>
    </xf>
    <xf numFmtId="0" fontId="4" fillId="0" borderId="0" xfId="0" applyFont="1" applyAlignment="1">
      <alignment horizontal="center"/>
    </xf>
    <xf numFmtId="0" fontId="9" fillId="0" borderId="0" xfId="4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7" fillId="0" borderId="0" xfId="1" applyAlignment="1">
      <alignment horizontal="center"/>
    </xf>
    <xf numFmtId="0" fontId="7" fillId="0" borderId="0" xfId="8">
      <alignment vertical="center"/>
    </xf>
    <xf numFmtId="1" fontId="12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9" fillId="0" borderId="0" xfId="11">
      <alignment horizontal="left"/>
    </xf>
    <xf numFmtId="0" fontId="11" fillId="0" borderId="0" xfId="12">
      <alignment vertical="center"/>
    </xf>
    <xf numFmtId="0" fontId="0" fillId="0" borderId="7" xfId="5" applyFont="1" applyBorder="1" applyAlignment="1">
      <alignment vertic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9" fillId="0" borderId="0" xfId="9">
      <alignment vertical="center"/>
    </xf>
    <xf numFmtId="0" fontId="9" fillId="0" borderId="2" xfId="9" applyBorder="1">
      <alignment vertical="center"/>
    </xf>
    <xf numFmtId="0" fontId="9" fillId="0" borderId="0" xfId="10">
      <alignment horizontal="center" vertical="center" wrapText="1"/>
    </xf>
    <xf numFmtId="0" fontId="9" fillId="0" borderId="2" xfId="10" applyBorder="1">
      <alignment horizontal="center" vertical="center" wrapText="1"/>
    </xf>
    <xf numFmtId="0" fontId="9" fillId="0" borderId="5" xfId="10" applyBorder="1">
      <alignment horizontal="center" vertical="center" wrapText="1"/>
    </xf>
    <xf numFmtId="0" fontId="6" fillId="0" borderId="6" xfId="5" applyFont="1" applyBorder="1">
      <alignment horizontal="left" vertical="center"/>
    </xf>
    <xf numFmtId="0" fontId="6" fillId="0" borderId="0" xfId="5" applyFont="1">
      <alignment horizontal="left" vertical="center"/>
    </xf>
    <xf numFmtId="0" fontId="6" fillId="0" borderId="7" xfId="5" applyFont="1" applyBorder="1">
      <alignment horizontal="left" vertical="center"/>
    </xf>
    <xf numFmtId="0" fontId="6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center" vertical="center"/>
    </xf>
    <xf numFmtId="0" fontId="0" fillId="0" borderId="0" xfId="5" applyFont="1" applyBorder="1" applyAlignment="1">
      <alignment horizontal="center" vertical="center"/>
    </xf>
    <xf numFmtId="0" fontId="5" fillId="0" borderId="0" xfId="6" applyNumberFormat="1" applyFont="1">
      <alignment horizontal="center" vertical="center"/>
    </xf>
    <xf numFmtId="0" fontId="13" fillId="0" borderId="0" xfId="2" applyFont="1" applyAlignment="1">
      <alignment horizontal="center" wrapText="1"/>
    </xf>
    <xf numFmtId="0" fontId="9" fillId="0" borderId="8" xfId="10" applyBorder="1" applyAlignment="1">
      <alignment horizontal="center" vertical="center" wrapText="1"/>
    </xf>
    <xf numFmtId="0" fontId="9" fillId="0" borderId="10" xfId="10" applyBorder="1" applyAlignment="1">
      <alignment horizontal="center" vertical="center" wrapText="1"/>
    </xf>
    <xf numFmtId="0" fontId="9" fillId="0" borderId="11" xfId="10" applyBorder="1" applyAlignment="1">
      <alignment horizontal="center" vertical="center" wrapText="1"/>
    </xf>
    <xf numFmtId="0" fontId="9" fillId="0" borderId="0" xfId="9" applyAlignment="1">
      <alignment horizontal="center" vertical="center"/>
    </xf>
    <xf numFmtId="0" fontId="9" fillId="0" borderId="2" xfId="9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64" fontId="0" fillId="0" borderId="9" xfId="0" applyNumberFormat="1" applyBorder="1" applyAlignment="1">
      <alignment horizontal="center" vertical="center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0" fontId="0" fillId="0" borderId="0" xfId="0" applyAlignment="1">
      <alignment horizontal="center" vertical="center"/>
    </xf>
  </cellXfs>
  <cellStyles count="19">
    <cellStyle name="% kész" xfId="16"/>
    <cellStyle name="% kész ( a terven felül) jelmagyarázat" xfId="18"/>
    <cellStyle name="Címke" xfId="5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Időszak értéke" xfId="13"/>
    <cellStyle name="Időszakfejlécek" xfId="3"/>
    <cellStyle name="Időszak-kiemelés vezérlője" xfId="7"/>
    <cellStyle name="Készültségi szint" xfId="6"/>
    <cellStyle name="Normal" xfId="0" builtinId="0" customBuiltin="1"/>
    <cellStyle name="Projektfejlécek" xfId="4"/>
    <cellStyle name="Tényleges ( a terven felül) jelmagyarázat" xfId="17"/>
    <cellStyle name="Tényleges jelmagyarázat" xfId="15"/>
    <cellStyle name="Terv jelmagyarázata" xfId="14"/>
    <cellStyle name="Tevékenység" xfId="2"/>
    <cellStyle name="Title" xfId="8" builtinId="15" customBuiltin="1"/>
  </cellStyles>
  <dxfs count="64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/>
    <pageSetUpPr fitToPage="1"/>
  </sheetPr>
  <dimension ref="A1:BO51"/>
  <sheetViews>
    <sheetView showGridLines="0" tabSelected="1" topLeftCell="A33" zoomScaleNormal="100" zoomScaleSheetLayoutView="80" workbookViewId="0">
      <selection activeCell="G41" sqref="G41"/>
    </sheetView>
  </sheetViews>
  <sheetFormatPr defaultColWidth="3.25" defaultRowHeight="30" customHeight="1" x14ac:dyDescent="0.3"/>
  <cols>
    <col min="1" max="1" width="11.625" bestFit="1" customWidth="1"/>
    <col min="2" max="2" width="21" style="2" customWidth="1"/>
    <col min="3" max="3" width="14.75" style="1" customWidth="1"/>
    <col min="4" max="4" width="13.75" style="1" customWidth="1"/>
    <col min="5" max="5" width="12.625" style="1" customWidth="1"/>
    <col min="6" max="6" width="14.25" style="1" customWidth="1"/>
    <col min="7" max="7" width="17" style="4" customWidth="1"/>
    <col min="8" max="27" width="3.25" style="1"/>
  </cols>
  <sheetData>
    <row r="1" spans="1:67" ht="60" customHeight="1" thickBot="1" x14ac:dyDescent="0.85">
      <c r="B1" s="11" t="s">
        <v>22</v>
      </c>
      <c r="C1" s="10"/>
      <c r="D1" s="10"/>
      <c r="E1" s="10"/>
      <c r="F1" s="10"/>
      <c r="G1" s="10"/>
    </row>
    <row r="2" spans="1:67" ht="21" customHeight="1" thickTop="1" thickBot="1" x14ac:dyDescent="0.3">
      <c r="B2" s="19" t="s">
        <v>0</v>
      </c>
      <c r="C2" s="19"/>
      <c r="D2" s="19"/>
      <c r="E2" s="19"/>
      <c r="F2" s="19"/>
      <c r="G2" s="5" t="s">
        <v>2</v>
      </c>
      <c r="H2" s="12">
        <v>1</v>
      </c>
      <c r="J2" s="13"/>
      <c r="K2" s="28" t="s">
        <v>4</v>
      </c>
      <c r="L2" s="29"/>
      <c r="M2" s="29"/>
      <c r="N2" s="29"/>
      <c r="O2" s="30"/>
      <c r="P2" s="14"/>
      <c r="Q2" s="28" t="s">
        <v>5</v>
      </c>
      <c r="R2" s="31"/>
      <c r="S2" s="31"/>
      <c r="T2" s="30"/>
      <c r="V2" s="15"/>
      <c r="W2" s="33" t="s">
        <v>6</v>
      </c>
      <c r="X2" s="34"/>
      <c r="Y2" s="20"/>
      <c r="Z2" s="16"/>
      <c r="AA2" s="21" t="s">
        <v>7</v>
      </c>
      <c r="AB2" s="22"/>
      <c r="AC2" s="22"/>
      <c r="AD2" s="22"/>
      <c r="AE2" s="22"/>
      <c r="AF2" s="22"/>
      <c r="AG2" s="32"/>
      <c r="AH2" s="17"/>
      <c r="AI2" s="21" t="s">
        <v>8</v>
      </c>
      <c r="AJ2" s="22"/>
      <c r="AK2" s="22"/>
      <c r="AL2" s="22"/>
      <c r="AM2" s="22"/>
      <c r="AN2" s="22"/>
      <c r="AO2" s="22"/>
      <c r="AP2" s="22"/>
    </row>
    <row r="3" spans="1:67" s="9" customFormat="1" ht="39.950000000000003" customHeight="1" thickTop="1" x14ac:dyDescent="0.25">
      <c r="B3" s="23" t="s">
        <v>1</v>
      </c>
      <c r="C3" s="25" t="s">
        <v>9</v>
      </c>
      <c r="D3" s="25" t="s">
        <v>10</v>
      </c>
      <c r="E3" s="25" t="s">
        <v>11</v>
      </c>
      <c r="F3" s="25" t="s">
        <v>12</v>
      </c>
      <c r="G3" s="27" t="s">
        <v>13</v>
      </c>
      <c r="H3" s="18" t="s">
        <v>3</v>
      </c>
      <c r="I3" s="7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</row>
    <row r="4" spans="1:67" ht="15.75" customHeight="1" x14ac:dyDescent="0.25">
      <c r="B4" s="24"/>
      <c r="C4" s="26"/>
      <c r="D4" s="26"/>
      <c r="E4" s="26"/>
      <c r="F4" s="26"/>
      <c r="G4" s="26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ht="30" customHeight="1" x14ac:dyDescent="0.3">
      <c r="B5" s="36" t="s">
        <v>14</v>
      </c>
      <c r="C5" s="6">
        <v>0</v>
      </c>
      <c r="D5" s="6">
        <v>14</v>
      </c>
      <c r="E5" s="6">
        <v>0</v>
      </c>
      <c r="F5" s="6">
        <v>14</v>
      </c>
      <c r="G5" s="35">
        <v>0</v>
      </c>
    </row>
    <row r="6" spans="1:67" ht="30" customHeight="1" x14ac:dyDescent="0.3">
      <c r="B6" s="36" t="s">
        <v>15</v>
      </c>
      <c r="C6" s="6">
        <v>7</v>
      </c>
      <c r="D6" s="6">
        <v>8</v>
      </c>
      <c r="E6" s="6">
        <v>14</v>
      </c>
      <c r="F6" s="6">
        <v>22</v>
      </c>
      <c r="G6" s="35">
        <v>7</v>
      </c>
    </row>
    <row r="7" spans="1:67" ht="30" customHeight="1" x14ac:dyDescent="0.3">
      <c r="B7" s="36" t="s">
        <v>16</v>
      </c>
      <c r="C7" s="6">
        <v>11</v>
      </c>
      <c r="D7" s="6">
        <v>36</v>
      </c>
      <c r="E7" s="6">
        <v>22</v>
      </c>
      <c r="F7" s="6">
        <v>58</v>
      </c>
      <c r="G7" s="35">
        <v>11</v>
      </c>
    </row>
    <row r="8" spans="1:67" ht="30" customHeight="1" x14ac:dyDescent="0.3">
      <c r="B8" s="36" t="s">
        <v>17</v>
      </c>
      <c r="C8" s="6">
        <v>20</v>
      </c>
      <c r="D8" s="6">
        <v>10</v>
      </c>
      <c r="E8" s="6">
        <v>58</v>
      </c>
      <c r="F8" s="6">
        <v>68</v>
      </c>
      <c r="G8" s="35">
        <v>38</v>
      </c>
    </row>
    <row r="10" spans="1:67" ht="60" customHeight="1" thickBot="1" x14ac:dyDescent="0.85">
      <c r="B10" s="11" t="s">
        <v>23</v>
      </c>
      <c r="C10" s="10"/>
      <c r="D10" s="10"/>
      <c r="E10" s="10"/>
      <c r="F10" s="10"/>
      <c r="G10" s="10"/>
    </row>
    <row r="11" spans="1:67" ht="21" customHeight="1" thickTop="1" thickBot="1" x14ac:dyDescent="0.3">
      <c r="B11" s="19" t="s">
        <v>0</v>
      </c>
      <c r="C11" s="19"/>
      <c r="D11" s="19"/>
      <c r="E11" s="19"/>
      <c r="F11" s="19"/>
      <c r="G11" s="5" t="s">
        <v>2</v>
      </c>
      <c r="H11" s="12">
        <v>1</v>
      </c>
      <c r="J11" s="13"/>
      <c r="K11" s="28" t="s">
        <v>4</v>
      </c>
      <c r="L11" s="29"/>
      <c r="M11" s="29"/>
      <c r="N11" s="29"/>
      <c r="O11" s="30"/>
      <c r="P11" s="14"/>
      <c r="Q11" s="28" t="s">
        <v>5</v>
      </c>
      <c r="R11" s="31"/>
      <c r="S11" s="31"/>
      <c r="T11" s="30"/>
      <c r="V11" s="15"/>
      <c r="W11" s="33" t="s">
        <v>6</v>
      </c>
      <c r="X11" s="34"/>
      <c r="Y11" s="20"/>
      <c r="Z11" s="16"/>
      <c r="AA11" s="21" t="s">
        <v>7</v>
      </c>
      <c r="AB11" s="22"/>
      <c r="AC11" s="22"/>
      <c r="AD11" s="22"/>
      <c r="AE11" s="22"/>
      <c r="AF11" s="22"/>
      <c r="AG11" s="32"/>
      <c r="AH11" s="17"/>
      <c r="AI11" s="21" t="s">
        <v>8</v>
      </c>
      <c r="AJ11" s="22"/>
      <c r="AK11" s="22"/>
      <c r="AL11" s="22"/>
      <c r="AM11" s="22"/>
      <c r="AN11" s="22"/>
      <c r="AO11" s="22"/>
      <c r="AP11" s="22"/>
    </row>
    <row r="12" spans="1:67" s="9" customFormat="1" ht="39.950000000000003" customHeight="1" thickTop="1" x14ac:dyDescent="0.25">
      <c r="A12" s="23" t="s">
        <v>25</v>
      </c>
      <c r="B12" s="40" t="s">
        <v>1</v>
      </c>
      <c r="C12" s="25" t="s">
        <v>9</v>
      </c>
      <c r="D12" s="25" t="s">
        <v>10</v>
      </c>
      <c r="E12" s="25" t="s">
        <v>11</v>
      </c>
      <c r="F12" s="25" t="s">
        <v>12</v>
      </c>
      <c r="G12" s="27" t="s">
        <v>13</v>
      </c>
      <c r="H12" s="18" t="s">
        <v>3</v>
      </c>
      <c r="I12" s="7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</row>
    <row r="13" spans="1:67" ht="15.75" customHeight="1" x14ac:dyDescent="0.25">
      <c r="A13" s="24"/>
      <c r="B13" s="41"/>
      <c r="C13" s="26"/>
      <c r="D13" s="26"/>
      <c r="E13" s="26"/>
      <c r="F13" s="26"/>
      <c r="G13" s="26"/>
      <c r="H13" s="3">
        <v>1</v>
      </c>
      <c r="I13" s="3">
        <v>2</v>
      </c>
      <c r="J13" s="3">
        <v>3</v>
      </c>
      <c r="K13" s="3">
        <v>4</v>
      </c>
      <c r="L13" s="3">
        <v>5</v>
      </c>
      <c r="M13" s="3">
        <v>6</v>
      </c>
      <c r="N13" s="3">
        <v>7</v>
      </c>
      <c r="O13" s="3">
        <v>8</v>
      </c>
      <c r="P13" s="3">
        <v>9</v>
      </c>
      <c r="Q13" s="3">
        <v>10</v>
      </c>
      <c r="R13" s="3">
        <v>11</v>
      </c>
      <c r="S13" s="3">
        <v>12</v>
      </c>
      <c r="T13" s="3">
        <v>13</v>
      </c>
      <c r="U13" s="3">
        <v>14</v>
      </c>
      <c r="V13" s="3">
        <v>15</v>
      </c>
      <c r="W13" s="3">
        <v>16</v>
      </c>
      <c r="X13" s="3">
        <v>17</v>
      </c>
      <c r="Y13" s="3">
        <v>18</v>
      </c>
      <c r="Z13" s="3">
        <v>19</v>
      </c>
      <c r="AA13" s="3">
        <v>20</v>
      </c>
      <c r="AB13" s="3">
        <v>21</v>
      </c>
      <c r="AC13" s="3">
        <v>22</v>
      </c>
      <c r="AD13" s="3">
        <v>23</v>
      </c>
      <c r="AE13" s="3">
        <v>24</v>
      </c>
      <c r="AF13" s="3">
        <v>25</v>
      </c>
      <c r="AG13" s="3">
        <v>26</v>
      </c>
      <c r="AH13" s="3">
        <v>27</v>
      </c>
      <c r="AI13" s="3">
        <v>28</v>
      </c>
      <c r="AJ13" s="3">
        <v>29</v>
      </c>
      <c r="AK13" s="3">
        <v>30</v>
      </c>
      <c r="AL13" s="3">
        <v>31</v>
      </c>
      <c r="AM13" s="3">
        <v>32</v>
      </c>
      <c r="AN13" s="3">
        <v>33</v>
      </c>
      <c r="AO13" s="3">
        <v>34</v>
      </c>
      <c r="AP13" s="3">
        <v>35</v>
      </c>
      <c r="AQ13" s="3">
        <v>36</v>
      </c>
      <c r="AR13" s="3">
        <v>37</v>
      </c>
      <c r="AS13" s="3">
        <v>38</v>
      </c>
      <c r="AT13" s="3">
        <v>39</v>
      </c>
      <c r="AU13" s="3">
        <v>40</v>
      </c>
      <c r="AV13" s="3">
        <v>41</v>
      </c>
      <c r="AW13" s="3">
        <v>42</v>
      </c>
      <c r="AX13" s="3">
        <v>43</v>
      </c>
      <c r="AY13" s="3">
        <v>44</v>
      </c>
      <c r="AZ13" s="3">
        <v>45</v>
      </c>
      <c r="BA13" s="3">
        <v>46</v>
      </c>
      <c r="BB13" s="3">
        <v>47</v>
      </c>
      <c r="BC13" s="3">
        <v>48</v>
      </c>
      <c r="BD13" s="3">
        <v>49</v>
      </c>
      <c r="BE13" s="3">
        <v>50</v>
      </c>
      <c r="BF13" s="3">
        <v>51</v>
      </c>
      <c r="BG13" s="3">
        <v>52</v>
      </c>
      <c r="BH13" s="3">
        <v>53</v>
      </c>
      <c r="BI13" s="3">
        <v>54</v>
      </c>
      <c r="BJ13" s="3">
        <v>55</v>
      </c>
      <c r="BK13" s="3">
        <v>56</v>
      </c>
      <c r="BL13" s="3">
        <v>57</v>
      </c>
      <c r="BM13" s="3">
        <v>58</v>
      </c>
      <c r="BN13" s="3">
        <v>59</v>
      </c>
      <c r="BO13" s="3">
        <v>60</v>
      </c>
    </row>
    <row r="14" spans="1:67" ht="30" customHeight="1" x14ac:dyDescent="0.3">
      <c r="A14" s="36" t="s">
        <v>14</v>
      </c>
      <c r="B14" s="36" t="s">
        <v>14</v>
      </c>
      <c r="C14" s="6">
        <v>0</v>
      </c>
      <c r="D14" s="6">
        <v>14</v>
      </c>
      <c r="E14" s="6">
        <v>0</v>
      </c>
      <c r="F14" s="6">
        <v>14</v>
      </c>
      <c r="G14" s="35">
        <v>0</v>
      </c>
    </row>
    <row r="15" spans="1:67" ht="30" customHeight="1" x14ac:dyDescent="0.3">
      <c r="A15" s="36" t="s">
        <v>15</v>
      </c>
      <c r="B15" s="36" t="s">
        <v>15</v>
      </c>
      <c r="C15" s="6">
        <v>7</v>
      </c>
      <c r="D15" s="6">
        <v>8</v>
      </c>
      <c r="E15" s="6">
        <v>14</v>
      </c>
      <c r="F15" s="6">
        <v>22</v>
      </c>
      <c r="G15" s="35">
        <v>7</v>
      </c>
    </row>
    <row r="16" spans="1:67" ht="30" customHeight="1" x14ac:dyDescent="0.3">
      <c r="A16" s="36" t="s">
        <v>17</v>
      </c>
      <c r="B16" s="36" t="s">
        <v>16</v>
      </c>
      <c r="C16" s="6">
        <v>11</v>
      </c>
      <c r="D16" s="6">
        <v>36</v>
      </c>
      <c r="E16" s="6">
        <v>32</v>
      </c>
      <c r="F16" s="6">
        <v>68</v>
      </c>
      <c r="G16" s="35">
        <v>21</v>
      </c>
    </row>
    <row r="17" spans="1:67" ht="30" customHeight="1" x14ac:dyDescent="0.3">
      <c r="A17" s="36" t="s">
        <v>16</v>
      </c>
      <c r="B17" s="36" t="s">
        <v>17</v>
      </c>
      <c r="C17" s="6">
        <v>20</v>
      </c>
      <c r="D17" s="6">
        <v>10</v>
      </c>
      <c r="E17" s="6">
        <v>22</v>
      </c>
      <c r="F17" s="6">
        <v>32</v>
      </c>
      <c r="G17" s="35">
        <v>2</v>
      </c>
    </row>
    <row r="19" spans="1:67" ht="60" customHeight="1" thickBot="1" x14ac:dyDescent="0.85">
      <c r="B19" s="11" t="s">
        <v>24</v>
      </c>
      <c r="C19" s="10"/>
      <c r="D19" s="10"/>
      <c r="E19" s="10"/>
      <c r="F19" s="10"/>
      <c r="G19" s="10"/>
    </row>
    <row r="20" spans="1:67" ht="21" customHeight="1" thickTop="1" thickBot="1" x14ac:dyDescent="0.35">
      <c r="A20" s="36" t="s">
        <v>27</v>
      </c>
      <c r="B20" s="19" t="s">
        <v>0</v>
      </c>
      <c r="C20" s="19"/>
      <c r="D20" s="19"/>
      <c r="E20" s="19"/>
      <c r="F20" s="19"/>
      <c r="G20" s="5" t="s">
        <v>2</v>
      </c>
      <c r="H20" s="12">
        <v>1</v>
      </c>
      <c r="J20" s="13"/>
      <c r="K20" s="28" t="s">
        <v>4</v>
      </c>
      <c r="L20" s="29"/>
      <c r="M20" s="29"/>
      <c r="N20" s="29"/>
      <c r="O20" s="30"/>
      <c r="P20" s="14"/>
      <c r="Q20" s="28" t="s">
        <v>5</v>
      </c>
      <c r="R20" s="31"/>
      <c r="S20" s="31"/>
      <c r="T20" s="30"/>
      <c r="V20" s="15"/>
      <c r="W20" s="33" t="s">
        <v>6</v>
      </c>
      <c r="X20" s="34"/>
      <c r="Y20" s="20"/>
      <c r="Z20" s="16"/>
      <c r="AA20" s="21" t="s">
        <v>7</v>
      </c>
      <c r="AB20" s="22"/>
      <c r="AC20" s="22"/>
      <c r="AD20" s="22"/>
      <c r="AE20" s="22"/>
      <c r="AF20" s="22"/>
      <c r="AG20" s="32"/>
      <c r="AH20" s="17"/>
      <c r="AI20" s="21" t="s">
        <v>8</v>
      </c>
      <c r="AJ20" s="22"/>
      <c r="AK20" s="22"/>
      <c r="AL20" s="22"/>
      <c r="AM20" s="22"/>
      <c r="AN20" s="22"/>
      <c r="AO20" s="22"/>
      <c r="AP20" s="22"/>
    </row>
    <row r="21" spans="1:67" s="9" customFormat="1" ht="39.950000000000003" customHeight="1" thickTop="1" x14ac:dyDescent="0.25">
      <c r="A21" s="23" t="s">
        <v>26</v>
      </c>
      <c r="B21" s="23" t="s">
        <v>1</v>
      </c>
      <c r="C21" s="25" t="s">
        <v>9</v>
      </c>
      <c r="D21" s="25" t="s">
        <v>10</v>
      </c>
      <c r="E21" s="25" t="s">
        <v>11</v>
      </c>
      <c r="F21" s="25" t="s">
        <v>12</v>
      </c>
      <c r="G21" s="27" t="s">
        <v>13</v>
      </c>
      <c r="H21" s="18" t="s">
        <v>3</v>
      </c>
      <c r="I21" s="7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</row>
    <row r="22" spans="1:67" ht="15.75" customHeight="1" x14ac:dyDescent="0.25">
      <c r="A22" s="24"/>
      <c r="B22" s="24"/>
      <c r="C22" s="26"/>
      <c r="D22" s="26"/>
      <c r="E22" s="26"/>
      <c r="F22" s="26"/>
      <c r="G22" s="26"/>
      <c r="H22" s="3">
        <v>1</v>
      </c>
      <c r="I22" s="3">
        <v>2</v>
      </c>
      <c r="J22" s="3">
        <v>3</v>
      </c>
      <c r="K22" s="3">
        <v>4</v>
      </c>
      <c r="L22" s="3">
        <v>5</v>
      </c>
      <c r="M22" s="3">
        <v>6</v>
      </c>
      <c r="N22" s="3">
        <v>7</v>
      </c>
      <c r="O22" s="3">
        <v>8</v>
      </c>
      <c r="P22" s="3">
        <v>9</v>
      </c>
      <c r="Q22" s="3">
        <v>10</v>
      </c>
      <c r="R22" s="3">
        <v>11</v>
      </c>
      <c r="S22" s="3">
        <v>12</v>
      </c>
      <c r="T22" s="3">
        <v>13</v>
      </c>
      <c r="U22" s="3">
        <v>14</v>
      </c>
      <c r="V22" s="3">
        <v>15</v>
      </c>
      <c r="W22" s="3">
        <v>16</v>
      </c>
      <c r="X22" s="3">
        <v>17</v>
      </c>
      <c r="Y22" s="3">
        <v>18</v>
      </c>
      <c r="Z22" s="3">
        <v>19</v>
      </c>
      <c r="AA22" s="3">
        <v>20</v>
      </c>
      <c r="AB22" s="3">
        <v>21</v>
      </c>
      <c r="AC22" s="3">
        <v>22</v>
      </c>
      <c r="AD22" s="3">
        <v>23</v>
      </c>
      <c r="AE22" s="3">
        <v>24</v>
      </c>
      <c r="AF22" s="3">
        <v>25</v>
      </c>
      <c r="AG22" s="3">
        <v>26</v>
      </c>
      <c r="AH22" s="3">
        <v>27</v>
      </c>
      <c r="AI22" s="3">
        <v>28</v>
      </c>
      <c r="AJ22" s="3">
        <v>29</v>
      </c>
      <c r="AK22" s="3">
        <v>30</v>
      </c>
      <c r="AL22" s="3">
        <v>31</v>
      </c>
      <c r="AM22" s="3">
        <v>32</v>
      </c>
      <c r="AN22" s="3">
        <v>33</v>
      </c>
      <c r="AO22" s="3">
        <v>34</v>
      </c>
      <c r="AP22" s="3">
        <v>35</v>
      </c>
      <c r="AQ22" s="3">
        <v>36</v>
      </c>
      <c r="AR22" s="3">
        <v>37</v>
      </c>
      <c r="AS22" s="3">
        <v>38</v>
      </c>
      <c r="AT22" s="3">
        <v>39</v>
      </c>
      <c r="AU22" s="3">
        <v>40</v>
      </c>
      <c r="AV22" s="3">
        <v>41</v>
      </c>
      <c r="AW22" s="3">
        <v>42</v>
      </c>
      <c r="AX22" s="3">
        <v>43</v>
      </c>
      <c r="AY22" s="3">
        <v>44</v>
      </c>
      <c r="AZ22" s="3">
        <v>45</v>
      </c>
      <c r="BA22" s="3">
        <v>46</v>
      </c>
      <c r="BB22" s="3">
        <v>47</v>
      </c>
      <c r="BC22" s="3">
        <v>48</v>
      </c>
      <c r="BD22" s="3">
        <v>49</v>
      </c>
      <c r="BE22" s="3">
        <v>50</v>
      </c>
      <c r="BF22" s="3">
        <v>51</v>
      </c>
      <c r="BG22" s="3">
        <v>52</v>
      </c>
      <c r="BH22" s="3">
        <v>53</v>
      </c>
      <c r="BI22" s="3">
        <v>54</v>
      </c>
      <c r="BJ22" s="3">
        <v>55</v>
      </c>
      <c r="BK22" s="3">
        <v>56</v>
      </c>
      <c r="BL22" s="3">
        <v>57</v>
      </c>
      <c r="BM22" s="3">
        <v>58</v>
      </c>
      <c r="BN22" s="3">
        <v>59</v>
      </c>
      <c r="BO22" s="3">
        <v>60</v>
      </c>
    </row>
    <row r="23" spans="1:67" ht="30" customHeight="1" x14ac:dyDescent="0.3">
      <c r="A23" s="36" t="s">
        <v>15</v>
      </c>
      <c r="B23" s="36" t="s">
        <v>14</v>
      </c>
      <c r="C23" s="6">
        <v>0</v>
      </c>
      <c r="D23" s="6">
        <v>14</v>
      </c>
      <c r="E23" s="6">
        <v>0</v>
      </c>
      <c r="F23" s="6">
        <v>10</v>
      </c>
      <c r="G23" s="35">
        <v>0</v>
      </c>
    </row>
    <row r="24" spans="1:67" ht="30" customHeight="1" x14ac:dyDescent="0.3">
      <c r="A24" s="36" t="s">
        <v>28</v>
      </c>
      <c r="B24" s="36"/>
      <c r="C24" s="6">
        <v>10</v>
      </c>
      <c r="D24" s="6">
        <v>4</v>
      </c>
      <c r="E24" s="6">
        <v>10</v>
      </c>
      <c r="F24" s="6">
        <v>14</v>
      </c>
      <c r="G24" s="35">
        <v>0</v>
      </c>
    </row>
    <row r="25" spans="1:67" ht="30" customHeight="1" x14ac:dyDescent="0.3">
      <c r="A25" s="36" t="s">
        <v>29</v>
      </c>
      <c r="B25" s="36" t="s">
        <v>15</v>
      </c>
      <c r="C25" s="6">
        <v>7</v>
      </c>
      <c r="D25" s="6">
        <v>8</v>
      </c>
      <c r="E25" s="6">
        <v>14</v>
      </c>
      <c r="F25" s="6">
        <v>22</v>
      </c>
      <c r="G25" s="35">
        <v>7</v>
      </c>
    </row>
    <row r="26" spans="1:67" ht="30" customHeight="1" x14ac:dyDescent="0.3">
      <c r="A26" s="36" t="s">
        <v>17</v>
      </c>
      <c r="B26" s="36" t="s">
        <v>16</v>
      </c>
      <c r="C26" s="6">
        <v>11</v>
      </c>
      <c r="D26" s="6">
        <v>36</v>
      </c>
      <c r="E26" s="6">
        <v>22</v>
      </c>
      <c r="F26" s="6">
        <v>32</v>
      </c>
      <c r="G26" s="35">
        <v>10</v>
      </c>
    </row>
    <row r="27" spans="1:67" ht="30" customHeight="1" x14ac:dyDescent="0.3">
      <c r="A27" s="36" t="s">
        <v>17</v>
      </c>
      <c r="B27" s="36"/>
      <c r="C27" s="6">
        <v>32</v>
      </c>
      <c r="D27" s="6">
        <v>26</v>
      </c>
      <c r="E27" s="6">
        <v>32</v>
      </c>
      <c r="F27" s="6">
        <v>42</v>
      </c>
      <c r="G27" s="35">
        <v>0</v>
      </c>
    </row>
    <row r="28" spans="1:67" ht="30" customHeight="1" x14ac:dyDescent="0.3">
      <c r="A28" s="36" t="s">
        <v>17</v>
      </c>
      <c r="B28" s="36"/>
      <c r="C28" s="6">
        <v>42</v>
      </c>
      <c r="D28" s="6">
        <v>16</v>
      </c>
      <c r="E28" s="6">
        <v>42</v>
      </c>
      <c r="F28" s="6">
        <v>52</v>
      </c>
      <c r="G28" s="35">
        <v>0</v>
      </c>
    </row>
    <row r="29" spans="1:67" ht="30" customHeight="1" x14ac:dyDescent="0.3">
      <c r="A29" s="36" t="s">
        <v>17</v>
      </c>
      <c r="B29" s="36"/>
      <c r="C29" s="6">
        <v>52</v>
      </c>
      <c r="D29" s="6">
        <v>6</v>
      </c>
      <c r="E29" s="6">
        <v>52</v>
      </c>
      <c r="F29" s="6">
        <v>58</v>
      </c>
      <c r="G29" s="35">
        <v>0</v>
      </c>
    </row>
    <row r="30" spans="1:67" ht="30" customHeight="1" x14ac:dyDescent="0.3">
      <c r="A30" s="36" t="s">
        <v>17</v>
      </c>
      <c r="B30" s="36" t="s">
        <v>17</v>
      </c>
      <c r="C30" s="6">
        <v>20</v>
      </c>
      <c r="D30" s="6">
        <v>10</v>
      </c>
      <c r="E30" s="6">
        <v>58</v>
      </c>
      <c r="F30" s="6">
        <v>68</v>
      </c>
      <c r="G30" s="35">
        <v>38</v>
      </c>
    </row>
    <row r="35" spans="2:4" ht="54" x14ac:dyDescent="0.25">
      <c r="B35" s="11" t="s">
        <v>22</v>
      </c>
    </row>
    <row r="36" spans="2:4" ht="30" customHeight="1" x14ac:dyDescent="0.25">
      <c r="B36" s="37" t="s">
        <v>18</v>
      </c>
      <c r="C36" s="42">
        <f>(D5+D6+D7+D8)/((D5+D6+D7+D8)*0.1)</f>
        <v>9.9999999999999982</v>
      </c>
      <c r="D36" s="43"/>
    </row>
    <row r="37" spans="2:4" ht="30" customHeight="1" x14ac:dyDescent="0.25">
      <c r="B37" s="38" t="s">
        <v>19</v>
      </c>
      <c r="C37" s="42"/>
      <c r="D37" s="43"/>
    </row>
    <row r="38" spans="2:4" ht="30" customHeight="1" x14ac:dyDescent="0.25">
      <c r="B38" s="38" t="s">
        <v>20</v>
      </c>
      <c r="C38" s="42">
        <f>(G5+G6+G7+G8)/4</f>
        <v>14</v>
      </c>
      <c r="D38" s="43"/>
    </row>
    <row r="39" spans="2:4" ht="30" customHeight="1" x14ac:dyDescent="0.25">
      <c r="B39" s="39" t="s">
        <v>21</v>
      </c>
      <c r="C39" s="44">
        <f>((F5+F6+F8+F7)-(E5+E6+E7+E8))/4</f>
        <v>17</v>
      </c>
      <c r="D39" s="45"/>
    </row>
    <row r="41" spans="2:4" ht="54" x14ac:dyDescent="0.25">
      <c r="B41" s="11" t="s">
        <v>23</v>
      </c>
    </row>
    <row r="42" spans="2:4" ht="30" customHeight="1" x14ac:dyDescent="0.25">
      <c r="B42" s="37" t="s">
        <v>18</v>
      </c>
      <c r="C42" s="42">
        <f>(D14+D15+D16+D17)/((D14+D15+D16+D17)*0.1)</f>
        <v>9.9999999999999982</v>
      </c>
      <c r="D42" s="43"/>
    </row>
    <row r="43" spans="2:4" ht="30" customHeight="1" x14ac:dyDescent="0.25">
      <c r="B43" s="38" t="s">
        <v>19</v>
      </c>
      <c r="C43" s="42"/>
      <c r="D43" s="43"/>
    </row>
    <row r="44" spans="2:4" ht="30" customHeight="1" x14ac:dyDescent="0.25">
      <c r="B44" s="38" t="s">
        <v>20</v>
      </c>
      <c r="C44" s="42">
        <f>(G14+G15+G16+G17)/4</f>
        <v>7.5</v>
      </c>
      <c r="D44" s="43"/>
    </row>
    <row r="45" spans="2:4" ht="30" customHeight="1" x14ac:dyDescent="0.25">
      <c r="B45" s="39" t="s">
        <v>21</v>
      </c>
      <c r="C45" s="44">
        <f>((F14+F15+F16+F17)-(E14+E15+E16+F17))/4</f>
        <v>14.5</v>
      </c>
      <c r="D45" s="45"/>
    </row>
    <row r="47" spans="2:4" ht="54" x14ac:dyDescent="0.25">
      <c r="B47" s="11" t="s">
        <v>24</v>
      </c>
    </row>
    <row r="48" spans="2:4" ht="30" customHeight="1" x14ac:dyDescent="0.25">
      <c r="B48" s="37" t="s">
        <v>18</v>
      </c>
      <c r="C48" s="42">
        <f>(D24+D23+D25+D26+D27+D28+D29+D30)/((D23+D24+D25+D26+D27+D28+D29+D30)*0.1)</f>
        <v>10</v>
      </c>
      <c r="D48" s="43"/>
    </row>
    <row r="49" spans="2:4" ht="30" customHeight="1" x14ac:dyDescent="0.25">
      <c r="B49" s="38" t="s">
        <v>19</v>
      </c>
      <c r="C49" s="42"/>
      <c r="D49" s="43"/>
    </row>
    <row r="50" spans="2:4" ht="30" customHeight="1" x14ac:dyDescent="0.25">
      <c r="B50" s="38" t="s">
        <v>20</v>
      </c>
      <c r="C50" s="42">
        <f>(G23+G24+G25+G26+G27+G28+G29+G30)/4</f>
        <v>13.75</v>
      </c>
      <c r="D50" s="43"/>
    </row>
    <row r="51" spans="2:4" ht="30" customHeight="1" x14ac:dyDescent="0.25">
      <c r="B51" s="39" t="s">
        <v>21</v>
      </c>
      <c r="C51" s="44">
        <f>((F24+F23+F25+F26+F27+F28+F29+F30)-(E23+E24+E25+E26+E27+E28+E29+E30))/4</f>
        <v>17</v>
      </c>
      <c r="D51" s="45"/>
    </row>
  </sheetData>
  <mergeCells count="47">
    <mergeCell ref="C50:D50"/>
    <mergeCell ref="C51:D51"/>
    <mergeCell ref="C43:D43"/>
    <mergeCell ref="C44:D44"/>
    <mergeCell ref="C45:D45"/>
    <mergeCell ref="C48:D48"/>
    <mergeCell ref="C49:D49"/>
    <mergeCell ref="C42:D42"/>
    <mergeCell ref="A21:A22"/>
    <mergeCell ref="Q20:T20"/>
    <mergeCell ref="W20:X20"/>
    <mergeCell ref="AA20:AG20"/>
    <mergeCell ref="AI20:AP20"/>
    <mergeCell ref="B21:B22"/>
    <mergeCell ref="C21:C22"/>
    <mergeCell ref="D21:D22"/>
    <mergeCell ref="E21:E22"/>
    <mergeCell ref="F21:F22"/>
    <mergeCell ref="G21:G22"/>
    <mergeCell ref="Q11:T11"/>
    <mergeCell ref="W11:X11"/>
    <mergeCell ref="AA11:AG11"/>
    <mergeCell ref="AI11:AP11"/>
    <mergeCell ref="B12:B13"/>
    <mergeCell ref="C12:C13"/>
    <mergeCell ref="D12:D13"/>
    <mergeCell ref="E12:E13"/>
    <mergeCell ref="F12:F13"/>
    <mergeCell ref="G12:G13"/>
    <mergeCell ref="C36:D36"/>
    <mergeCell ref="C37:D37"/>
    <mergeCell ref="C38:D38"/>
    <mergeCell ref="C39:D39"/>
    <mergeCell ref="K11:O11"/>
    <mergeCell ref="K20:O20"/>
    <mergeCell ref="A12:A13"/>
    <mergeCell ref="AI2:AP2"/>
    <mergeCell ref="B3:B4"/>
    <mergeCell ref="C3:C4"/>
    <mergeCell ref="D3:D4"/>
    <mergeCell ref="E3:E4"/>
    <mergeCell ref="F3:F4"/>
    <mergeCell ref="G3:G4"/>
    <mergeCell ref="K2:O2"/>
    <mergeCell ref="Q2:T2"/>
    <mergeCell ref="AA2:AG2"/>
    <mergeCell ref="W2:X2"/>
  </mergeCells>
  <conditionalFormatting sqref="H5:BO8">
    <cfRule type="expression" dxfId="63" priority="19">
      <formula>KészültségiSzint</formula>
    </cfRule>
    <cfRule type="expression" dxfId="62" priority="21">
      <formula>KészültségiSzintTervenFelül</formula>
    </cfRule>
    <cfRule type="expression" dxfId="61" priority="22">
      <formula>Tényleges</formula>
    </cfRule>
    <cfRule type="expression" dxfId="60" priority="23">
      <formula>TénylegTervenFelül</formula>
    </cfRule>
    <cfRule type="expression" dxfId="59" priority="24">
      <formula>Terv</formula>
    </cfRule>
    <cfRule type="expression" dxfId="58" priority="25">
      <formula>H$4=időszak_kiválasztva</formula>
    </cfRule>
    <cfRule type="expression" dxfId="57" priority="29">
      <formula>MOD(COLUMN(),2)</formula>
    </cfRule>
    <cfRule type="expression" dxfId="56" priority="30">
      <formula>MOD(COLUMN(),2)=0</formula>
    </cfRule>
  </conditionalFormatting>
  <conditionalFormatting sqref="H4:BO4">
    <cfRule type="expression" dxfId="54" priority="26">
      <formula>H$4=időszak_kiválasztva</formula>
    </cfRule>
  </conditionalFormatting>
  <conditionalFormatting sqref="H14:BO17">
    <cfRule type="expression" dxfId="17" priority="10">
      <formula>KészültségiSzint</formula>
    </cfRule>
    <cfRule type="expression" dxfId="16" priority="11">
      <formula>KészültségiSzintTervenFelül</formula>
    </cfRule>
    <cfRule type="expression" dxfId="15" priority="12">
      <formula>Tényleges</formula>
    </cfRule>
    <cfRule type="expression" dxfId="14" priority="13">
      <formula>TénylegTervenFelül</formula>
    </cfRule>
    <cfRule type="expression" dxfId="13" priority="14">
      <formula>Terv</formula>
    </cfRule>
    <cfRule type="expression" dxfId="12" priority="15">
      <formula>H$4=időszak_kiválasztva</formula>
    </cfRule>
    <cfRule type="expression" dxfId="11" priority="17">
      <formula>MOD(COLUMN(),2)</formula>
    </cfRule>
    <cfRule type="expression" dxfId="10" priority="18">
      <formula>MOD(COLUMN(),2)=0</formula>
    </cfRule>
  </conditionalFormatting>
  <conditionalFormatting sqref="H13:BO13">
    <cfRule type="expression" dxfId="9" priority="16">
      <formula>H$4=időszak_kiválasztva</formula>
    </cfRule>
  </conditionalFormatting>
  <conditionalFormatting sqref="H23:BO30">
    <cfRule type="expression" dxfId="8" priority="1">
      <formula>KészültségiSzint</formula>
    </cfRule>
    <cfRule type="expression" dxfId="7" priority="2">
      <formula>KészültségiSzintTervenFelül</formula>
    </cfRule>
    <cfRule type="expression" dxfId="6" priority="3">
      <formula>Tényleges</formula>
    </cfRule>
    <cfRule type="expression" dxfId="5" priority="4">
      <formula>TénylegTervenFelül</formula>
    </cfRule>
    <cfRule type="expression" dxfId="4" priority="5">
      <formula>Terv</formula>
    </cfRule>
    <cfRule type="expression" dxfId="3" priority="6">
      <formula>H$4=időszak_kiválasztva</formula>
    </cfRule>
    <cfRule type="expression" dxfId="2" priority="8">
      <formula>MOD(COLUMN(),2)</formula>
    </cfRule>
    <cfRule type="expression" dxfId="1" priority="9">
      <formula>MOD(COLUMN(),2)=0</formula>
    </cfRule>
  </conditionalFormatting>
  <conditionalFormatting sqref="H22:BO22">
    <cfRule type="expression" dxfId="0" priority="7">
      <formula>H$4=időszak_kiválasztva</formula>
    </cfRule>
  </conditionalFormatting>
  <dataValidations count="15">
    <dataValidation type="list" errorStyle="warning" allowBlank="1" showInputMessage="1" showErrorMessage="1" error="Írjon be egy 1 és 60 közötti értéket, vagy válasszon egyet a listából. Válassza a MÉGSE lehetőséget, majd nyomja le az ALT+LE, ENTER billentyűkombinációt egy érték kiválasztásához." prompt="Válasszon egy időszakot 1 és 60 között, vagy válasszon egyet a listából. Az ALT+LE billentyűkombinációval navigálhat a listában, majd az ENTER billentyűt lenyomva kiválaszthat egy értéket." sqref="H2 H11 H20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Ez a jelmagyarázatot tartalmazó cella a terv időtartamát jelöli." sqref="J2 J11 J20"/>
    <dataValidation allowBlank="1" showInputMessage="1" showErrorMessage="1" prompt="Ez a jelmagyarázatot tartalmazó cella a tényleges időtartamot jelöli" sqref="P2 P11 P20"/>
    <dataValidation allowBlank="1" showInputMessage="1" showErrorMessage="1" prompt="Ez a jelmagyarázatot tartalmazó cella a projekt készültségi szintjét mutatja" sqref="V2 V11 V20"/>
    <dataValidation allowBlank="1" showInputMessage="1" showErrorMessage="1" prompt="Ez a jelmagyarázatot tartalmazó cella a tényleges időtartamot jelöli a tervezetten túl" sqref="Z2 Z11 Z20"/>
    <dataValidation allowBlank="1" showInputMessage="1" showErrorMessage="1" prompt="Ez a jelmagyarázatot tartalmazó cella a projekt készültségi szintjét mutatja a tervezetten túl." sqref="AH2 AH11 AH20"/>
    <dataValidation allowBlank="1" showInputMessage="1" showErrorMessage="1" prompt="Az időszakok 1-től 60-ig terjednek a H4-BO4 cellatartományban. " sqref="H3 H12 H21"/>
    <dataValidation allowBlank="1" showInputMessage="1" showErrorMessage="1" prompt="A tevékenységet a B oszlopban, a B5 cellától kezdve adhatja meg." sqref="B3:B4 A21:B22 A12:B13"/>
    <dataValidation allowBlank="1" showInputMessage="1" showErrorMessage="1" prompt="A terv kezdési időszakát a C oszlopban, a C5 cellától kezdve adhatja meg." sqref="C3:C4 B36:B39 C12:C13 C21:C22 B42:B45 B48:B51"/>
    <dataValidation allowBlank="1" showInputMessage="1" showErrorMessage="1" prompt="A terv időtartamát a D oszlopban, a D5 cellától indulva adhatja meg" sqref="D3:D4 D12:D13 D21:D22"/>
    <dataValidation allowBlank="1" showInputMessage="1" showErrorMessage="1" prompt="A terv tényleges kezdési időszakát az E oszlopban, az E5 cellától indulva adhatja meg" sqref="E3:E4 E12:E13 E21:E22"/>
    <dataValidation allowBlank="1" showInputMessage="1" showErrorMessage="1" prompt="A terv tényleges időtartamát az F oszlopban, az F5 cellától indulva adhatja meg" sqref="F3:F4 F12:F13 F21:F22"/>
    <dataValidation allowBlank="1" showInputMessage="1" showErrorMessage="1" prompt="A projekt készültségi szintjét a G oszlopban, a G5 cellától kezdve adhatja meg." sqref="G3:G4 G12:G13 G21:G22"/>
    <dataValidation allowBlank="1" showInputMessage="1" showErrorMessage="1" prompt="A projekt címe. Ebben a cellában adhatja meg az új címet. A H2 cellában kiemelhet egy időszakot. A diagram jelmagyarázata a J2–AI2 cellákban található." sqref="B1 B35 B10 B19 B41 B47"/>
    <dataValidation allowBlank="1" showInputMessage="1" showErrorMessage="1" prompt="Válassza ki a kiemelendő időszakot a H2 cellában. A diagram jelmagyarázata a J2–AI2 cellákban található." sqref="B2:F2 B11:F11 B20:F20"/>
  </dataValidations>
  <printOptions horizontalCentered="1"/>
  <pageMargins left="0.45" right="0.45" top="0.5" bottom="0.5" header="0.3" footer="0.3"/>
  <pageSetup paperSize="9" scale="46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04"/>
  <sheetViews>
    <sheetView workbookViewId="0">
      <selection activeCell="I7" sqref="I7"/>
    </sheetView>
  </sheetViews>
  <sheetFormatPr defaultRowHeight="15" x14ac:dyDescent="0.25"/>
  <cols>
    <col min="1" max="1" width="11.375" bestFit="1" customWidth="1"/>
    <col min="10" max="10" width="12.25" bestFit="1" customWidth="1"/>
    <col min="11" max="11" width="10.875" bestFit="1" customWidth="1"/>
  </cols>
  <sheetData>
    <row r="1" spans="1:11" x14ac:dyDescent="0.25">
      <c r="B1" s="46" t="s">
        <v>30</v>
      </c>
      <c r="C1" s="46"/>
      <c r="D1" s="46" t="s">
        <v>31</v>
      </c>
      <c r="E1" s="46"/>
      <c r="F1" s="46" t="s">
        <v>32</v>
      </c>
      <c r="G1" s="46"/>
      <c r="H1" s="46" t="s">
        <v>33</v>
      </c>
      <c r="I1" s="46"/>
      <c r="J1" s="46" t="s">
        <v>34</v>
      </c>
      <c r="K1" s="46"/>
    </row>
    <row r="2" spans="1:11" x14ac:dyDescent="0.25">
      <c r="A2" t="s">
        <v>35</v>
      </c>
      <c r="B2" t="s">
        <v>39</v>
      </c>
      <c r="C2" t="s">
        <v>40</v>
      </c>
      <c r="D2" t="s">
        <v>39</v>
      </c>
      <c r="E2" t="s">
        <v>40</v>
      </c>
      <c r="F2" t="s">
        <v>39</v>
      </c>
      <c r="G2" t="s">
        <v>40</v>
      </c>
      <c r="H2" t="s">
        <v>39</v>
      </c>
      <c r="I2" t="s">
        <v>40</v>
      </c>
      <c r="J2" t="s">
        <v>36</v>
      </c>
      <c r="K2" t="s">
        <v>37</v>
      </c>
    </row>
    <row r="3" spans="1:11" x14ac:dyDescent="0.25">
      <c r="A3" t="s">
        <v>38</v>
      </c>
      <c r="B3">
        <v>60</v>
      </c>
      <c r="C3">
        <v>0</v>
      </c>
      <c r="D3">
        <v>60</v>
      </c>
      <c r="E3">
        <v>0</v>
      </c>
      <c r="F3">
        <v>60</v>
      </c>
      <c r="G3">
        <v>0</v>
      </c>
      <c r="H3">
        <v>60</v>
      </c>
      <c r="I3">
        <v>0</v>
      </c>
      <c r="J3" t="s">
        <v>41</v>
      </c>
      <c r="K3" t="s">
        <v>41</v>
      </c>
    </row>
    <row r="4" spans="1:11" x14ac:dyDescent="0.25">
      <c r="A4">
        <v>1</v>
      </c>
      <c r="B4">
        <v>60</v>
      </c>
      <c r="C4">
        <v>1</v>
      </c>
      <c r="D4">
        <v>60</v>
      </c>
      <c r="E4">
        <v>0</v>
      </c>
      <c r="F4">
        <v>60</v>
      </c>
      <c r="G4">
        <v>0</v>
      </c>
      <c r="H4">
        <v>60</v>
      </c>
      <c r="I4">
        <v>0</v>
      </c>
      <c r="J4" t="s">
        <v>41</v>
      </c>
      <c r="K4" t="s">
        <v>41</v>
      </c>
    </row>
    <row r="5" spans="1:11" x14ac:dyDescent="0.25">
      <c r="A5">
        <v>2</v>
      </c>
      <c r="B5">
        <v>60</v>
      </c>
      <c r="C5">
        <v>2</v>
      </c>
      <c r="D5">
        <v>60</v>
      </c>
      <c r="E5">
        <v>0</v>
      </c>
      <c r="F5">
        <v>60</v>
      </c>
      <c r="G5">
        <v>0</v>
      </c>
      <c r="H5">
        <v>60</v>
      </c>
      <c r="I5">
        <v>0</v>
      </c>
      <c r="J5" t="s">
        <v>41</v>
      </c>
      <c r="K5" t="s">
        <v>41</v>
      </c>
    </row>
    <row r="6" spans="1:11" x14ac:dyDescent="0.25">
      <c r="A6">
        <v>3</v>
      </c>
      <c r="B6">
        <v>60</v>
      </c>
      <c r="C6">
        <v>3</v>
      </c>
      <c r="D6">
        <v>60</v>
      </c>
      <c r="E6">
        <v>0</v>
      </c>
      <c r="F6">
        <v>60</v>
      </c>
      <c r="G6">
        <v>0</v>
      </c>
      <c r="H6">
        <v>60</v>
      </c>
      <c r="I6">
        <v>0</v>
      </c>
      <c r="J6" t="s">
        <v>41</v>
      </c>
      <c r="K6" t="s">
        <v>41</v>
      </c>
    </row>
    <row r="7" spans="1:11" x14ac:dyDescent="0.25">
      <c r="A7">
        <v>4</v>
      </c>
      <c r="B7">
        <v>60</v>
      </c>
      <c r="C7">
        <v>4</v>
      </c>
      <c r="D7">
        <v>60</v>
      </c>
      <c r="E7">
        <v>0</v>
      </c>
      <c r="F7">
        <v>60</v>
      </c>
      <c r="G7">
        <v>0</v>
      </c>
      <c r="H7">
        <v>60</v>
      </c>
      <c r="I7">
        <v>0</v>
      </c>
      <c r="J7" t="s">
        <v>41</v>
      </c>
      <c r="K7" t="s">
        <v>41</v>
      </c>
    </row>
    <row r="8" spans="1:11" x14ac:dyDescent="0.25">
      <c r="A8">
        <v>5</v>
      </c>
      <c r="B8">
        <v>60</v>
      </c>
      <c r="C8">
        <v>5</v>
      </c>
      <c r="D8">
        <v>60</v>
      </c>
      <c r="E8">
        <v>0</v>
      </c>
      <c r="F8">
        <v>60</v>
      </c>
      <c r="G8">
        <v>0</v>
      </c>
    </row>
    <row r="9" spans="1:11" x14ac:dyDescent="0.25">
      <c r="A9">
        <v>6</v>
      </c>
      <c r="B9">
        <v>60</v>
      </c>
      <c r="C9">
        <v>6</v>
      </c>
      <c r="D9">
        <v>60</v>
      </c>
      <c r="E9">
        <v>0</v>
      </c>
      <c r="F9">
        <v>60</v>
      </c>
      <c r="G9">
        <v>0</v>
      </c>
    </row>
    <row r="10" spans="1:11" x14ac:dyDescent="0.25">
      <c r="A10">
        <v>7</v>
      </c>
      <c r="B10">
        <v>60</v>
      </c>
      <c r="C10">
        <v>7</v>
      </c>
      <c r="D10">
        <v>60</v>
      </c>
      <c r="E10">
        <v>0</v>
      </c>
      <c r="F10">
        <v>60</v>
      </c>
      <c r="G10">
        <v>0</v>
      </c>
    </row>
    <row r="11" spans="1:11" x14ac:dyDescent="0.25">
      <c r="A11">
        <v>8</v>
      </c>
      <c r="B11">
        <v>60</v>
      </c>
      <c r="C11">
        <v>8</v>
      </c>
      <c r="D11">
        <v>60</v>
      </c>
      <c r="E11">
        <v>0</v>
      </c>
      <c r="F11">
        <v>60</v>
      </c>
      <c r="G11">
        <v>0</v>
      </c>
    </row>
    <row r="12" spans="1:11" x14ac:dyDescent="0.25">
      <c r="A12">
        <v>9</v>
      </c>
      <c r="B12">
        <v>60</v>
      </c>
      <c r="C12">
        <v>9</v>
      </c>
      <c r="D12">
        <v>60</v>
      </c>
      <c r="E12">
        <v>0</v>
      </c>
      <c r="F12">
        <v>60</v>
      </c>
      <c r="G12">
        <v>0</v>
      </c>
    </row>
    <row r="13" spans="1:11" x14ac:dyDescent="0.25">
      <c r="A13">
        <v>10</v>
      </c>
      <c r="B13">
        <v>60</v>
      </c>
      <c r="C13">
        <v>10</v>
      </c>
      <c r="D13">
        <v>60</v>
      </c>
      <c r="E13">
        <v>0</v>
      </c>
      <c r="F13">
        <v>60</v>
      </c>
      <c r="G13">
        <v>0</v>
      </c>
    </row>
    <row r="14" spans="1:11" x14ac:dyDescent="0.25">
      <c r="A14">
        <v>11</v>
      </c>
      <c r="B14">
        <v>60</v>
      </c>
      <c r="C14">
        <v>11</v>
      </c>
      <c r="D14">
        <v>60</v>
      </c>
      <c r="E14">
        <v>0</v>
      </c>
      <c r="F14">
        <v>60</v>
      </c>
      <c r="G14">
        <v>0</v>
      </c>
    </row>
    <row r="15" spans="1:11" x14ac:dyDescent="0.25">
      <c r="A15">
        <v>12</v>
      </c>
      <c r="B15">
        <v>60</v>
      </c>
      <c r="C15">
        <v>12</v>
      </c>
      <c r="D15">
        <v>60</v>
      </c>
      <c r="E15">
        <v>0</v>
      </c>
      <c r="F15">
        <v>60</v>
      </c>
      <c r="G15">
        <v>0</v>
      </c>
    </row>
    <row r="16" spans="1:11" x14ac:dyDescent="0.25">
      <c r="A16">
        <v>13</v>
      </c>
      <c r="B16">
        <v>60</v>
      </c>
      <c r="C16">
        <v>13</v>
      </c>
      <c r="D16">
        <v>60</v>
      </c>
      <c r="E16">
        <v>0</v>
      </c>
      <c r="F16">
        <v>60</v>
      </c>
      <c r="G16">
        <v>0</v>
      </c>
    </row>
    <row r="17" spans="1:7" x14ac:dyDescent="0.25">
      <c r="A17">
        <v>14</v>
      </c>
      <c r="B17">
        <v>60</v>
      </c>
      <c r="C17">
        <v>14</v>
      </c>
      <c r="D17">
        <v>60</v>
      </c>
      <c r="E17">
        <v>0</v>
      </c>
      <c r="F17">
        <v>60</v>
      </c>
      <c r="G17">
        <v>0</v>
      </c>
    </row>
    <row r="18" spans="1:7" x14ac:dyDescent="0.25">
      <c r="A18">
        <v>15</v>
      </c>
      <c r="B18">
        <v>60</v>
      </c>
      <c r="C18">
        <v>15</v>
      </c>
      <c r="D18">
        <v>60</v>
      </c>
      <c r="E18">
        <v>0</v>
      </c>
      <c r="F18">
        <v>60</v>
      </c>
      <c r="G18">
        <v>0</v>
      </c>
    </row>
    <row r="19" spans="1:7" x14ac:dyDescent="0.25">
      <c r="A19">
        <v>16</v>
      </c>
      <c r="B19">
        <v>60</v>
      </c>
      <c r="C19">
        <v>16</v>
      </c>
      <c r="D19">
        <v>60</v>
      </c>
      <c r="E19">
        <v>0</v>
      </c>
      <c r="F19">
        <v>60</v>
      </c>
      <c r="G19">
        <v>0</v>
      </c>
    </row>
    <row r="20" spans="1:7" x14ac:dyDescent="0.25">
      <c r="A20">
        <v>17</v>
      </c>
      <c r="B20">
        <v>60</v>
      </c>
      <c r="C20">
        <v>17</v>
      </c>
      <c r="D20">
        <v>60</v>
      </c>
      <c r="E20">
        <v>0</v>
      </c>
      <c r="F20">
        <v>60</v>
      </c>
      <c r="G20">
        <v>0</v>
      </c>
    </row>
    <row r="21" spans="1:7" x14ac:dyDescent="0.25">
      <c r="A21">
        <v>18</v>
      </c>
      <c r="B21">
        <v>60</v>
      </c>
      <c r="C21">
        <v>18</v>
      </c>
      <c r="D21">
        <v>60</v>
      </c>
      <c r="E21">
        <v>0</v>
      </c>
      <c r="F21">
        <v>60</v>
      </c>
      <c r="G21">
        <v>0</v>
      </c>
    </row>
    <row r="22" spans="1:7" x14ac:dyDescent="0.25">
      <c r="A22">
        <v>19</v>
      </c>
      <c r="B22">
        <v>60</v>
      </c>
      <c r="C22">
        <v>19</v>
      </c>
      <c r="D22">
        <v>60</v>
      </c>
      <c r="E22">
        <v>0</v>
      </c>
      <c r="F22">
        <v>60</v>
      </c>
      <c r="G22">
        <v>0</v>
      </c>
    </row>
    <row r="23" spans="1:7" x14ac:dyDescent="0.25">
      <c r="A23">
        <v>20</v>
      </c>
      <c r="B23">
        <v>60</v>
      </c>
      <c r="C23">
        <v>20</v>
      </c>
      <c r="D23">
        <v>60</v>
      </c>
      <c r="E23">
        <v>0</v>
      </c>
      <c r="F23">
        <v>60</v>
      </c>
      <c r="G23">
        <v>0</v>
      </c>
    </row>
    <row r="24" spans="1:7" x14ac:dyDescent="0.25">
      <c r="A24">
        <v>21</v>
      </c>
      <c r="B24">
        <v>60</v>
      </c>
      <c r="C24">
        <v>21</v>
      </c>
      <c r="D24">
        <v>60</v>
      </c>
      <c r="E24">
        <v>0</v>
      </c>
      <c r="F24">
        <v>60</v>
      </c>
      <c r="G24">
        <v>0</v>
      </c>
    </row>
    <row r="25" spans="1:7" x14ac:dyDescent="0.25">
      <c r="A25">
        <v>22</v>
      </c>
      <c r="B25">
        <v>60</v>
      </c>
      <c r="C25">
        <v>22</v>
      </c>
      <c r="D25">
        <v>60</v>
      </c>
      <c r="E25">
        <v>0</v>
      </c>
      <c r="F25">
        <v>60</v>
      </c>
      <c r="G25">
        <v>0</v>
      </c>
    </row>
    <row r="26" spans="1:7" x14ac:dyDescent="0.25">
      <c r="A26">
        <v>23</v>
      </c>
      <c r="B26">
        <v>60</v>
      </c>
      <c r="C26">
        <v>23</v>
      </c>
      <c r="D26">
        <v>60</v>
      </c>
      <c r="E26">
        <v>0</v>
      </c>
      <c r="F26">
        <v>60</v>
      </c>
      <c r="G26">
        <v>0</v>
      </c>
    </row>
    <row r="27" spans="1:7" x14ac:dyDescent="0.25">
      <c r="A27">
        <v>24</v>
      </c>
      <c r="B27">
        <v>60</v>
      </c>
      <c r="C27">
        <v>24</v>
      </c>
      <c r="D27">
        <v>60</v>
      </c>
      <c r="E27">
        <v>0</v>
      </c>
      <c r="F27">
        <v>60</v>
      </c>
      <c r="G27">
        <v>0</v>
      </c>
    </row>
    <row r="28" spans="1:7" x14ac:dyDescent="0.25">
      <c r="A28">
        <v>25</v>
      </c>
      <c r="B28">
        <v>60</v>
      </c>
      <c r="C28">
        <v>25</v>
      </c>
      <c r="D28">
        <v>60</v>
      </c>
      <c r="E28">
        <v>0</v>
      </c>
      <c r="F28">
        <v>60</v>
      </c>
      <c r="G28">
        <v>0</v>
      </c>
    </row>
    <row r="29" spans="1:7" x14ac:dyDescent="0.25">
      <c r="A29">
        <v>26</v>
      </c>
      <c r="B29">
        <v>60</v>
      </c>
      <c r="C29">
        <v>26</v>
      </c>
      <c r="D29">
        <v>60</v>
      </c>
      <c r="E29">
        <v>0</v>
      </c>
      <c r="F29">
        <v>60</v>
      </c>
      <c r="G29">
        <v>0</v>
      </c>
    </row>
    <row r="30" spans="1:7" x14ac:dyDescent="0.25">
      <c r="A30">
        <v>27</v>
      </c>
      <c r="B30">
        <v>60</v>
      </c>
      <c r="C30">
        <v>27</v>
      </c>
      <c r="D30">
        <v>60</v>
      </c>
      <c r="E30">
        <v>0</v>
      </c>
      <c r="F30">
        <v>60</v>
      </c>
      <c r="G30">
        <v>0</v>
      </c>
    </row>
    <row r="31" spans="1:7" x14ac:dyDescent="0.25">
      <c r="A31">
        <v>28</v>
      </c>
      <c r="B31">
        <v>60</v>
      </c>
      <c r="C31">
        <v>28</v>
      </c>
      <c r="D31">
        <v>60</v>
      </c>
      <c r="E31">
        <v>0</v>
      </c>
      <c r="F31">
        <v>60</v>
      </c>
      <c r="G31">
        <v>0</v>
      </c>
    </row>
    <row r="32" spans="1:7" x14ac:dyDescent="0.25">
      <c r="A32">
        <v>29</v>
      </c>
      <c r="B32">
        <v>60</v>
      </c>
      <c r="C32">
        <v>29</v>
      </c>
      <c r="D32">
        <v>60</v>
      </c>
      <c r="E32">
        <v>0</v>
      </c>
      <c r="F32">
        <v>60</v>
      </c>
      <c r="G32">
        <v>0</v>
      </c>
    </row>
    <row r="33" spans="1:7" x14ac:dyDescent="0.25">
      <c r="A33">
        <v>30</v>
      </c>
      <c r="B33">
        <v>60</v>
      </c>
      <c r="C33">
        <v>30</v>
      </c>
      <c r="D33">
        <v>60</v>
      </c>
      <c r="E33">
        <v>0</v>
      </c>
      <c r="F33">
        <v>60</v>
      </c>
      <c r="G33">
        <v>0</v>
      </c>
    </row>
    <row r="34" spans="1:7" x14ac:dyDescent="0.25">
      <c r="A34">
        <v>31</v>
      </c>
      <c r="B34">
        <v>60</v>
      </c>
      <c r="C34">
        <v>31</v>
      </c>
      <c r="D34">
        <v>60</v>
      </c>
      <c r="E34">
        <v>0</v>
      </c>
      <c r="F34">
        <v>60</v>
      </c>
      <c r="G34">
        <v>0</v>
      </c>
    </row>
    <row r="35" spans="1:7" x14ac:dyDescent="0.25">
      <c r="A35">
        <v>32</v>
      </c>
      <c r="B35">
        <v>60</v>
      </c>
      <c r="C35">
        <v>32</v>
      </c>
      <c r="D35">
        <v>60</v>
      </c>
      <c r="E35">
        <v>0</v>
      </c>
      <c r="F35">
        <v>60</v>
      </c>
      <c r="G35">
        <v>0</v>
      </c>
    </row>
    <row r="36" spans="1:7" x14ac:dyDescent="0.25">
      <c r="A36">
        <v>33</v>
      </c>
      <c r="B36">
        <v>60</v>
      </c>
      <c r="C36">
        <v>33</v>
      </c>
      <c r="D36">
        <v>60</v>
      </c>
      <c r="E36">
        <v>0</v>
      </c>
      <c r="F36">
        <v>60</v>
      </c>
      <c r="G36">
        <v>0</v>
      </c>
    </row>
    <row r="37" spans="1:7" x14ac:dyDescent="0.25">
      <c r="A37">
        <v>34</v>
      </c>
      <c r="B37">
        <v>60</v>
      </c>
      <c r="C37">
        <v>34</v>
      </c>
      <c r="D37">
        <v>60</v>
      </c>
      <c r="E37">
        <v>0</v>
      </c>
      <c r="F37">
        <v>60</v>
      </c>
      <c r="G37">
        <v>0</v>
      </c>
    </row>
    <row r="38" spans="1:7" x14ac:dyDescent="0.25">
      <c r="A38">
        <v>35</v>
      </c>
      <c r="B38">
        <v>60</v>
      </c>
      <c r="C38">
        <v>35</v>
      </c>
      <c r="D38">
        <v>60</v>
      </c>
      <c r="E38">
        <v>0</v>
      </c>
      <c r="F38">
        <v>60</v>
      </c>
      <c r="G38">
        <v>0</v>
      </c>
    </row>
    <row r="39" spans="1:7" x14ac:dyDescent="0.25">
      <c r="A39">
        <v>36</v>
      </c>
      <c r="B39">
        <v>60</v>
      </c>
      <c r="C39">
        <v>36</v>
      </c>
      <c r="D39">
        <v>60</v>
      </c>
      <c r="E39">
        <v>0</v>
      </c>
      <c r="F39">
        <v>60</v>
      </c>
      <c r="G39">
        <v>0</v>
      </c>
    </row>
    <row r="40" spans="1:7" x14ac:dyDescent="0.25">
      <c r="A40">
        <v>37</v>
      </c>
      <c r="B40">
        <v>60</v>
      </c>
      <c r="C40">
        <v>37</v>
      </c>
      <c r="D40">
        <v>60</v>
      </c>
      <c r="E40">
        <v>0</v>
      </c>
      <c r="F40">
        <v>60</v>
      </c>
      <c r="G40">
        <v>0</v>
      </c>
    </row>
    <row r="41" spans="1:7" x14ac:dyDescent="0.25">
      <c r="A41">
        <v>38</v>
      </c>
      <c r="B41">
        <v>60</v>
      </c>
      <c r="C41">
        <v>38</v>
      </c>
      <c r="D41">
        <v>60</v>
      </c>
      <c r="E41">
        <v>0</v>
      </c>
      <c r="F41">
        <v>60</v>
      </c>
      <c r="G41">
        <v>0</v>
      </c>
    </row>
    <row r="42" spans="1:7" x14ac:dyDescent="0.25">
      <c r="A42">
        <v>39</v>
      </c>
      <c r="B42">
        <v>60</v>
      </c>
      <c r="C42">
        <v>39</v>
      </c>
      <c r="D42">
        <v>60</v>
      </c>
      <c r="E42">
        <v>0</v>
      </c>
      <c r="F42">
        <v>60</v>
      </c>
      <c r="G42">
        <v>0</v>
      </c>
    </row>
    <row r="43" spans="1:7" x14ac:dyDescent="0.25">
      <c r="A43">
        <v>40</v>
      </c>
      <c r="B43">
        <v>60</v>
      </c>
      <c r="C43">
        <v>40</v>
      </c>
      <c r="D43">
        <v>60</v>
      </c>
      <c r="E43">
        <v>0</v>
      </c>
      <c r="F43">
        <v>60</v>
      </c>
      <c r="G43">
        <v>0</v>
      </c>
    </row>
    <row r="44" spans="1:7" x14ac:dyDescent="0.25">
      <c r="A44">
        <v>41</v>
      </c>
      <c r="B44">
        <v>60</v>
      </c>
      <c r="C44">
        <v>41</v>
      </c>
      <c r="D44">
        <v>60</v>
      </c>
      <c r="E44">
        <v>0</v>
      </c>
      <c r="F44">
        <v>60</v>
      </c>
      <c r="G44">
        <v>0</v>
      </c>
    </row>
    <row r="45" spans="1:7" x14ac:dyDescent="0.25">
      <c r="A45">
        <v>42</v>
      </c>
      <c r="B45">
        <v>60</v>
      </c>
      <c r="C45">
        <v>42</v>
      </c>
      <c r="D45">
        <v>60</v>
      </c>
      <c r="E45">
        <v>0</v>
      </c>
      <c r="F45">
        <v>60</v>
      </c>
      <c r="G45">
        <v>0</v>
      </c>
    </row>
    <row r="46" spans="1:7" x14ac:dyDescent="0.25">
      <c r="A46">
        <v>43</v>
      </c>
      <c r="B46">
        <v>60</v>
      </c>
      <c r="C46">
        <v>43</v>
      </c>
      <c r="D46">
        <v>60</v>
      </c>
      <c r="E46">
        <v>0</v>
      </c>
      <c r="F46">
        <v>60</v>
      </c>
      <c r="G46">
        <v>0</v>
      </c>
    </row>
    <row r="47" spans="1:7" x14ac:dyDescent="0.25">
      <c r="A47">
        <v>44</v>
      </c>
      <c r="B47">
        <v>60</v>
      </c>
      <c r="C47">
        <v>44</v>
      </c>
      <c r="D47">
        <v>60</v>
      </c>
      <c r="E47">
        <v>0</v>
      </c>
      <c r="F47">
        <v>60</v>
      </c>
      <c r="G47">
        <v>0</v>
      </c>
    </row>
    <row r="48" spans="1:7" x14ac:dyDescent="0.25">
      <c r="A48">
        <v>45</v>
      </c>
      <c r="B48">
        <v>60</v>
      </c>
      <c r="C48">
        <v>45</v>
      </c>
      <c r="D48">
        <v>60</v>
      </c>
      <c r="E48">
        <v>0</v>
      </c>
      <c r="F48">
        <v>60</v>
      </c>
      <c r="G48">
        <v>0</v>
      </c>
    </row>
    <row r="49" spans="1:7" x14ac:dyDescent="0.25">
      <c r="A49">
        <v>46</v>
      </c>
      <c r="B49">
        <v>60</v>
      </c>
      <c r="C49">
        <v>46</v>
      </c>
      <c r="D49">
        <v>60</v>
      </c>
      <c r="E49">
        <v>0</v>
      </c>
      <c r="F49">
        <v>60</v>
      </c>
      <c r="G49">
        <v>0</v>
      </c>
    </row>
    <row r="50" spans="1:7" x14ac:dyDescent="0.25">
      <c r="A50">
        <v>47</v>
      </c>
      <c r="B50">
        <v>60</v>
      </c>
      <c r="C50">
        <v>47</v>
      </c>
      <c r="D50">
        <v>60</v>
      </c>
      <c r="E50">
        <v>0</v>
      </c>
      <c r="F50">
        <v>60</v>
      </c>
      <c r="G50">
        <v>0</v>
      </c>
    </row>
    <row r="51" spans="1:7" x14ac:dyDescent="0.25">
      <c r="A51">
        <v>48</v>
      </c>
      <c r="B51">
        <v>60</v>
      </c>
      <c r="C51">
        <v>48</v>
      </c>
      <c r="D51">
        <v>60</v>
      </c>
      <c r="E51">
        <v>0</v>
      </c>
      <c r="F51">
        <v>60</v>
      </c>
      <c r="G51">
        <v>0</v>
      </c>
    </row>
    <row r="52" spans="1:7" x14ac:dyDescent="0.25">
      <c r="A52">
        <v>49</v>
      </c>
      <c r="B52">
        <v>60</v>
      </c>
      <c r="C52">
        <v>49</v>
      </c>
      <c r="D52">
        <v>60</v>
      </c>
      <c r="E52">
        <v>0</v>
      </c>
      <c r="F52">
        <v>60</v>
      </c>
      <c r="G52">
        <v>0</v>
      </c>
    </row>
    <row r="53" spans="1:7" x14ac:dyDescent="0.25">
      <c r="A53">
        <v>50</v>
      </c>
      <c r="B53">
        <v>60</v>
      </c>
      <c r="C53">
        <v>50</v>
      </c>
      <c r="D53">
        <v>60</v>
      </c>
      <c r="E53">
        <v>0</v>
      </c>
      <c r="F53">
        <v>60</v>
      </c>
      <c r="G53">
        <v>0</v>
      </c>
    </row>
    <row r="54" spans="1:7" x14ac:dyDescent="0.25">
      <c r="A54">
        <v>51</v>
      </c>
      <c r="B54">
        <v>60</v>
      </c>
      <c r="C54">
        <v>51</v>
      </c>
      <c r="D54">
        <v>60</v>
      </c>
      <c r="E54">
        <v>0</v>
      </c>
      <c r="F54">
        <v>60</v>
      </c>
      <c r="G54">
        <v>0</v>
      </c>
    </row>
    <row r="55" spans="1:7" x14ac:dyDescent="0.25">
      <c r="A55">
        <v>52</v>
      </c>
      <c r="B55">
        <v>60</v>
      </c>
      <c r="C55">
        <v>52</v>
      </c>
      <c r="D55">
        <v>60</v>
      </c>
      <c r="E55">
        <v>0</v>
      </c>
      <c r="F55">
        <v>60</v>
      </c>
      <c r="G55">
        <v>0</v>
      </c>
    </row>
    <row r="56" spans="1:7" x14ac:dyDescent="0.25">
      <c r="A56">
        <v>53</v>
      </c>
      <c r="B56">
        <v>60</v>
      </c>
      <c r="C56">
        <v>53</v>
      </c>
      <c r="D56">
        <v>60</v>
      </c>
      <c r="E56">
        <v>0</v>
      </c>
      <c r="F56">
        <v>60</v>
      </c>
      <c r="G56">
        <v>0</v>
      </c>
    </row>
    <row r="57" spans="1:7" x14ac:dyDescent="0.25">
      <c r="A57">
        <v>54</v>
      </c>
      <c r="B57">
        <v>60</v>
      </c>
      <c r="C57">
        <v>54</v>
      </c>
      <c r="D57">
        <v>60</v>
      </c>
      <c r="E57">
        <v>0</v>
      </c>
      <c r="F57">
        <v>60</v>
      </c>
      <c r="G57">
        <v>0</v>
      </c>
    </row>
    <row r="58" spans="1:7" x14ac:dyDescent="0.25">
      <c r="A58">
        <v>55</v>
      </c>
      <c r="B58">
        <v>60</v>
      </c>
      <c r="C58">
        <v>55</v>
      </c>
      <c r="D58">
        <v>60</v>
      </c>
      <c r="E58">
        <v>0</v>
      </c>
      <c r="F58">
        <v>60</v>
      </c>
      <c r="G58">
        <v>0</v>
      </c>
    </row>
    <row r="59" spans="1:7" x14ac:dyDescent="0.25">
      <c r="A59">
        <v>56</v>
      </c>
      <c r="B59">
        <v>60</v>
      </c>
      <c r="C59">
        <v>56</v>
      </c>
      <c r="D59">
        <v>60</v>
      </c>
      <c r="E59">
        <v>0</v>
      </c>
      <c r="F59">
        <v>60</v>
      </c>
      <c r="G59">
        <v>0</v>
      </c>
    </row>
    <row r="60" spans="1:7" x14ac:dyDescent="0.25">
      <c r="A60">
        <v>57</v>
      </c>
      <c r="B60">
        <v>60</v>
      </c>
      <c r="C60">
        <v>57</v>
      </c>
      <c r="D60">
        <v>60</v>
      </c>
      <c r="E60">
        <v>0</v>
      </c>
      <c r="F60">
        <v>60</v>
      </c>
      <c r="G60">
        <v>0</v>
      </c>
    </row>
    <row r="61" spans="1:7" x14ac:dyDescent="0.25">
      <c r="A61">
        <v>58</v>
      </c>
      <c r="B61">
        <v>60</v>
      </c>
      <c r="C61">
        <v>58</v>
      </c>
      <c r="D61">
        <v>60</v>
      </c>
      <c r="E61">
        <v>0</v>
      </c>
      <c r="F61">
        <v>60</v>
      </c>
      <c r="G61">
        <v>0</v>
      </c>
    </row>
    <row r="62" spans="1:7" x14ac:dyDescent="0.25">
      <c r="A62">
        <v>59</v>
      </c>
      <c r="B62">
        <v>60</v>
      </c>
      <c r="C62">
        <v>59</v>
      </c>
      <c r="D62">
        <v>60</v>
      </c>
      <c r="E62">
        <v>0</v>
      </c>
      <c r="F62">
        <v>60</v>
      </c>
      <c r="G62">
        <v>0</v>
      </c>
    </row>
    <row r="63" spans="1:7" x14ac:dyDescent="0.25">
      <c r="A63">
        <v>60</v>
      </c>
      <c r="B63">
        <v>60</v>
      </c>
      <c r="C63">
        <v>60</v>
      </c>
      <c r="D63">
        <v>60</v>
      </c>
      <c r="E63">
        <v>0</v>
      </c>
      <c r="F63">
        <v>60</v>
      </c>
      <c r="G63">
        <v>0</v>
      </c>
    </row>
    <row r="64" spans="1:7" x14ac:dyDescent="0.25">
      <c r="A64">
        <v>61</v>
      </c>
      <c r="B64">
        <v>60</v>
      </c>
      <c r="C64">
        <v>61</v>
      </c>
      <c r="D64">
        <v>60</v>
      </c>
      <c r="E64">
        <v>0</v>
      </c>
      <c r="F64">
        <v>60</v>
      </c>
      <c r="G64">
        <v>0</v>
      </c>
    </row>
    <row r="65" spans="1:7" x14ac:dyDescent="0.25">
      <c r="A65">
        <v>62</v>
      </c>
      <c r="B65">
        <v>60</v>
      </c>
      <c r="C65">
        <v>62</v>
      </c>
      <c r="D65">
        <v>60</v>
      </c>
      <c r="E65">
        <v>0</v>
      </c>
      <c r="F65">
        <v>60</v>
      </c>
      <c r="G65">
        <v>0</v>
      </c>
    </row>
    <row r="66" spans="1:7" x14ac:dyDescent="0.25">
      <c r="A66">
        <v>63</v>
      </c>
      <c r="B66">
        <v>60</v>
      </c>
      <c r="C66">
        <v>63</v>
      </c>
      <c r="D66">
        <v>60</v>
      </c>
      <c r="E66">
        <v>0</v>
      </c>
      <c r="F66">
        <v>60</v>
      </c>
      <c r="G66">
        <v>0</v>
      </c>
    </row>
    <row r="67" spans="1:7" x14ac:dyDescent="0.25">
      <c r="A67">
        <v>64</v>
      </c>
      <c r="B67">
        <v>60</v>
      </c>
      <c r="C67">
        <v>64</v>
      </c>
      <c r="D67">
        <v>60</v>
      </c>
      <c r="E67">
        <v>0</v>
      </c>
      <c r="F67">
        <v>60</v>
      </c>
      <c r="G67">
        <v>0</v>
      </c>
    </row>
    <row r="68" spans="1:7" x14ac:dyDescent="0.25">
      <c r="A68">
        <v>65</v>
      </c>
      <c r="B68">
        <v>60</v>
      </c>
      <c r="C68">
        <v>65</v>
      </c>
      <c r="D68">
        <v>60</v>
      </c>
      <c r="E68">
        <v>0</v>
      </c>
      <c r="F68">
        <v>60</v>
      </c>
      <c r="G68">
        <v>0</v>
      </c>
    </row>
    <row r="69" spans="1:7" x14ac:dyDescent="0.25">
      <c r="A69">
        <v>66</v>
      </c>
      <c r="B69">
        <v>60</v>
      </c>
      <c r="C69">
        <v>66</v>
      </c>
      <c r="D69">
        <v>60</v>
      </c>
      <c r="E69">
        <v>0</v>
      </c>
      <c r="F69">
        <v>60</v>
      </c>
      <c r="G69">
        <v>0</v>
      </c>
    </row>
    <row r="70" spans="1:7" x14ac:dyDescent="0.25">
      <c r="A70">
        <v>67</v>
      </c>
      <c r="B70">
        <v>60</v>
      </c>
      <c r="C70">
        <v>67</v>
      </c>
      <c r="D70">
        <v>60</v>
      </c>
      <c r="E70">
        <v>0</v>
      </c>
      <c r="F70">
        <v>60</v>
      </c>
      <c r="G70">
        <v>0</v>
      </c>
    </row>
    <row r="71" spans="1:7" x14ac:dyDescent="0.25">
      <c r="A71">
        <v>68</v>
      </c>
      <c r="B71">
        <v>60</v>
      </c>
      <c r="C71">
        <v>68</v>
      </c>
      <c r="D71">
        <v>60</v>
      </c>
      <c r="E71">
        <v>0</v>
      </c>
      <c r="F71">
        <v>60</v>
      </c>
      <c r="G71">
        <v>0</v>
      </c>
    </row>
    <row r="72" spans="1:7" x14ac:dyDescent="0.25">
      <c r="A72">
        <v>69</v>
      </c>
      <c r="B72">
        <v>60</v>
      </c>
      <c r="C72">
        <v>69</v>
      </c>
      <c r="D72">
        <v>60</v>
      </c>
      <c r="E72">
        <v>0</v>
      </c>
      <c r="F72">
        <v>60</v>
      </c>
      <c r="G72">
        <v>0</v>
      </c>
    </row>
    <row r="73" spans="1:7" x14ac:dyDescent="0.25">
      <c r="A73">
        <v>70</v>
      </c>
      <c r="B73">
        <v>60</v>
      </c>
      <c r="C73">
        <v>70</v>
      </c>
      <c r="D73">
        <v>60</v>
      </c>
      <c r="E73">
        <v>0</v>
      </c>
      <c r="F73">
        <v>60</v>
      </c>
      <c r="G73">
        <v>0</v>
      </c>
    </row>
    <row r="74" spans="1:7" x14ac:dyDescent="0.25">
      <c r="A74">
        <v>71</v>
      </c>
      <c r="B74">
        <v>60</v>
      </c>
      <c r="C74">
        <v>71</v>
      </c>
      <c r="D74">
        <v>60</v>
      </c>
      <c r="E74">
        <v>0</v>
      </c>
      <c r="F74">
        <v>60</v>
      </c>
      <c r="G74">
        <v>0</v>
      </c>
    </row>
    <row r="75" spans="1:7" x14ac:dyDescent="0.25">
      <c r="A75">
        <v>72</v>
      </c>
      <c r="B75">
        <v>60</v>
      </c>
      <c r="C75">
        <v>72</v>
      </c>
      <c r="D75">
        <v>60</v>
      </c>
      <c r="E75">
        <v>0</v>
      </c>
      <c r="F75">
        <v>60</v>
      </c>
      <c r="G75">
        <v>0</v>
      </c>
    </row>
    <row r="76" spans="1:7" x14ac:dyDescent="0.25">
      <c r="A76">
        <v>73</v>
      </c>
      <c r="B76">
        <v>60</v>
      </c>
      <c r="C76">
        <v>73</v>
      </c>
      <c r="D76">
        <v>60</v>
      </c>
      <c r="E76">
        <v>0</v>
      </c>
      <c r="F76">
        <v>60</v>
      </c>
      <c r="G76">
        <v>0</v>
      </c>
    </row>
    <row r="77" spans="1:7" x14ac:dyDescent="0.25">
      <c r="A77">
        <v>74</v>
      </c>
      <c r="B77">
        <v>60</v>
      </c>
      <c r="C77">
        <v>74</v>
      </c>
      <c r="D77">
        <v>60</v>
      </c>
      <c r="E77">
        <v>0</v>
      </c>
      <c r="F77">
        <v>60</v>
      </c>
      <c r="G77">
        <v>0</v>
      </c>
    </row>
    <row r="78" spans="1:7" x14ac:dyDescent="0.25">
      <c r="A78">
        <v>75</v>
      </c>
      <c r="B78">
        <v>60</v>
      </c>
      <c r="C78">
        <v>75</v>
      </c>
      <c r="D78">
        <v>60</v>
      </c>
      <c r="E78">
        <v>0</v>
      </c>
      <c r="F78">
        <v>60</v>
      </c>
      <c r="G78">
        <v>0</v>
      </c>
    </row>
    <row r="79" spans="1:7" x14ac:dyDescent="0.25">
      <c r="A79">
        <v>76</v>
      </c>
      <c r="B79">
        <v>60</v>
      </c>
      <c r="C79">
        <v>76</v>
      </c>
      <c r="D79">
        <v>60</v>
      </c>
      <c r="E79">
        <v>0</v>
      </c>
      <c r="F79">
        <v>60</v>
      </c>
      <c r="G79">
        <v>0</v>
      </c>
    </row>
    <row r="80" spans="1:7" x14ac:dyDescent="0.25">
      <c r="A80">
        <v>77</v>
      </c>
      <c r="B80">
        <v>60</v>
      </c>
      <c r="C80">
        <v>77</v>
      </c>
      <c r="D80">
        <v>60</v>
      </c>
      <c r="E80">
        <v>0</v>
      </c>
      <c r="F80">
        <v>60</v>
      </c>
      <c r="G80">
        <v>0</v>
      </c>
    </row>
    <row r="81" spans="1:7" x14ac:dyDescent="0.25">
      <c r="A81">
        <v>78</v>
      </c>
      <c r="B81">
        <v>60</v>
      </c>
      <c r="C81">
        <v>78</v>
      </c>
      <c r="D81">
        <v>60</v>
      </c>
      <c r="E81">
        <v>0</v>
      </c>
      <c r="F81">
        <v>60</v>
      </c>
      <c r="G81">
        <v>0</v>
      </c>
    </row>
    <row r="82" spans="1:7" x14ac:dyDescent="0.25">
      <c r="A82">
        <v>79</v>
      </c>
      <c r="B82">
        <v>60</v>
      </c>
      <c r="C82">
        <v>79</v>
      </c>
      <c r="D82">
        <v>60</v>
      </c>
      <c r="E82">
        <v>0</v>
      </c>
      <c r="F82">
        <v>60</v>
      </c>
      <c r="G82">
        <v>0</v>
      </c>
    </row>
    <row r="83" spans="1:7" x14ac:dyDescent="0.25">
      <c r="A83">
        <v>80</v>
      </c>
      <c r="B83">
        <v>60</v>
      </c>
      <c r="C83">
        <v>80</v>
      </c>
      <c r="D83">
        <v>60</v>
      </c>
      <c r="E83">
        <v>0</v>
      </c>
      <c r="F83">
        <v>60</v>
      </c>
      <c r="G83">
        <v>0</v>
      </c>
    </row>
    <row r="84" spans="1:7" x14ac:dyDescent="0.25">
      <c r="A84">
        <v>81</v>
      </c>
      <c r="B84">
        <v>60</v>
      </c>
      <c r="C84">
        <v>81</v>
      </c>
      <c r="D84">
        <v>60</v>
      </c>
      <c r="E84">
        <v>0</v>
      </c>
      <c r="F84">
        <v>60</v>
      </c>
      <c r="G84">
        <v>0</v>
      </c>
    </row>
    <row r="85" spans="1:7" x14ac:dyDescent="0.25">
      <c r="A85">
        <v>82</v>
      </c>
      <c r="B85">
        <v>60</v>
      </c>
      <c r="C85">
        <v>82</v>
      </c>
      <c r="D85">
        <v>60</v>
      </c>
      <c r="E85">
        <v>0</v>
      </c>
      <c r="F85">
        <v>60</v>
      </c>
      <c r="G85">
        <v>0</v>
      </c>
    </row>
    <row r="86" spans="1:7" x14ac:dyDescent="0.25">
      <c r="A86">
        <v>83</v>
      </c>
      <c r="B86">
        <v>60</v>
      </c>
      <c r="C86">
        <v>83</v>
      </c>
      <c r="D86">
        <v>60</v>
      </c>
      <c r="E86">
        <v>0</v>
      </c>
      <c r="F86">
        <v>60</v>
      </c>
      <c r="G86">
        <v>0</v>
      </c>
    </row>
    <row r="87" spans="1:7" x14ac:dyDescent="0.25">
      <c r="A87">
        <v>84</v>
      </c>
      <c r="B87">
        <v>60</v>
      </c>
      <c r="C87">
        <v>84</v>
      </c>
      <c r="D87">
        <v>60</v>
      </c>
      <c r="E87">
        <v>0</v>
      </c>
      <c r="F87">
        <v>60</v>
      </c>
      <c r="G87">
        <v>0</v>
      </c>
    </row>
    <row r="88" spans="1:7" x14ac:dyDescent="0.25">
      <c r="A88">
        <v>85</v>
      </c>
      <c r="B88">
        <v>60</v>
      </c>
      <c r="C88">
        <v>85</v>
      </c>
      <c r="D88">
        <v>60</v>
      </c>
      <c r="E88">
        <v>0</v>
      </c>
      <c r="F88">
        <v>60</v>
      </c>
      <c r="G88">
        <v>0</v>
      </c>
    </row>
    <row r="89" spans="1:7" x14ac:dyDescent="0.25">
      <c r="A89">
        <v>86</v>
      </c>
      <c r="B89">
        <v>60</v>
      </c>
      <c r="C89">
        <v>86</v>
      </c>
      <c r="D89">
        <v>60</v>
      </c>
      <c r="E89">
        <v>0</v>
      </c>
      <c r="F89">
        <v>60</v>
      </c>
      <c r="G89">
        <v>0</v>
      </c>
    </row>
    <row r="90" spans="1:7" x14ac:dyDescent="0.25">
      <c r="A90">
        <v>87</v>
      </c>
      <c r="B90">
        <v>60</v>
      </c>
      <c r="C90">
        <v>87</v>
      </c>
      <c r="D90">
        <v>60</v>
      </c>
      <c r="E90">
        <v>0</v>
      </c>
      <c r="F90">
        <v>60</v>
      </c>
      <c r="G90">
        <v>0</v>
      </c>
    </row>
    <row r="91" spans="1:7" x14ac:dyDescent="0.25">
      <c r="A91">
        <v>88</v>
      </c>
      <c r="B91">
        <v>60</v>
      </c>
      <c r="C91">
        <v>88</v>
      </c>
      <c r="D91">
        <v>60</v>
      </c>
      <c r="E91">
        <v>0</v>
      </c>
      <c r="F91">
        <v>60</v>
      </c>
      <c r="G91">
        <v>0</v>
      </c>
    </row>
    <row r="92" spans="1:7" x14ac:dyDescent="0.25">
      <c r="A92">
        <v>89</v>
      </c>
      <c r="B92">
        <v>60</v>
      </c>
      <c r="C92">
        <v>89</v>
      </c>
      <c r="D92">
        <v>60</v>
      </c>
      <c r="E92">
        <v>0</v>
      </c>
      <c r="F92">
        <v>60</v>
      </c>
      <c r="G92">
        <v>0</v>
      </c>
    </row>
    <row r="93" spans="1:7" x14ac:dyDescent="0.25">
      <c r="A93">
        <v>90</v>
      </c>
      <c r="B93">
        <v>60</v>
      </c>
      <c r="C93">
        <v>90</v>
      </c>
      <c r="D93">
        <v>60</v>
      </c>
      <c r="E93">
        <v>0</v>
      </c>
      <c r="F93">
        <v>60</v>
      </c>
      <c r="G93">
        <v>0</v>
      </c>
    </row>
    <row r="94" spans="1:7" x14ac:dyDescent="0.25">
      <c r="A94">
        <v>91</v>
      </c>
      <c r="B94">
        <v>60</v>
      </c>
      <c r="C94">
        <v>91</v>
      </c>
      <c r="D94">
        <v>60</v>
      </c>
      <c r="E94">
        <v>0</v>
      </c>
      <c r="F94">
        <v>60</v>
      </c>
      <c r="G94">
        <v>0</v>
      </c>
    </row>
    <row r="95" spans="1:7" x14ac:dyDescent="0.25">
      <c r="A95">
        <v>92</v>
      </c>
      <c r="B95">
        <v>60</v>
      </c>
      <c r="C95">
        <v>92</v>
      </c>
      <c r="D95">
        <v>60</v>
      </c>
      <c r="E95">
        <v>0</v>
      </c>
      <c r="F95">
        <v>60</v>
      </c>
      <c r="G95">
        <v>0</v>
      </c>
    </row>
    <row r="96" spans="1:7" x14ac:dyDescent="0.25">
      <c r="A96">
        <v>93</v>
      </c>
      <c r="B96">
        <v>60</v>
      </c>
      <c r="C96">
        <v>93</v>
      </c>
      <c r="D96">
        <v>60</v>
      </c>
      <c r="E96">
        <v>0</v>
      </c>
      <c r="F96">
        <v>60</v>
      </c>
      <c r="G96">
        <v>0</v>
      </c>
    </row>
    <row r="97" spans="1:7" x14ac:dyDescent="0.25">
      <c r="A97">
        <v>94</v>
      </c>
      <c r="B97">
        <v>60</v>
      </c>
      <c r="C97">
        <v>94</v>
      </c>
      <c r="D97">
        <v>60</v>
      </c>
      <c r="E97">
        <v>0</v>
      </c>
      <c r="F97">
        <v>60</v>
      </c>
      <c r="G97">
        <v>0</v>
      </c>
    </row>
    <row r="98" spans="1:7" x14ac:dyDescent="0.25">
      <c r="A98">
        <v>95</v>
      </c>
      <c r="B98">
        <v>60</v>
      </c>
      <c r="C98">
        <v>95</v>
      </c>
      <c r="D98">
        <v>60</v>
      </c>
      <c r="E98">
        <v>0</v>
      </c>
      <c r="F98">
        <v>60</v>
      </c>
      <c r="G98">
        <v>0</v>
      </c>
    </row>
    <row r="99" spans="1:7" x14ac:dyDescent="0.25">
      <c r="A99">
        <v>96</v>
      </c>
      <c r="B99">
        <v>60</v>
      </c>
      <c r="C99">
        <v>96</v>
      </c>
      <c r="D99">
        <v>60</v>
      </c>
      <c r="E99">
        <v>0</v>
      </c>
      <c r="F99">
        <v>60</v>
      </c>
      <c r="G99">
        <v>0</v>
      </c>
    </row>
    <row r="100" spans="1:7" x14ac:dyDescent="0.25">
      <c r="A100">
        <v>97</v>
      </c>
      <c r="B100">
        <v>60</v>
      </c>
      <c r="C100">
        <v>97</v>
      </c>
      <c r="D100">
        <v>60</v>
      </c>
      <c r="E100">
        <v>0</v>
      </c>
      <c r="F100">
        <v>60</v>
      </c>
      <c r="G100">
        <v>0</v>
      </c>
    </row>
    <row r="101" spans="1:7" x14ac:dyDescent="0.25">
      <c r="A101">
        <v>98</v>
      </c>
      <c r="B101">
        <v>60</v>
      </c>
      <c r="C101">
        <v>98</v>
      </c>
      <c r="D101">
        <v>60</v>
      </c>
      <c r="E101">
        <v>0</v>
      </c>
      <c r="F101">
        <v>60</v>
      </c>
      <c r="G101">
        <v>0</v>
      </c>
    </row>
    <row r="102" spans="1:7" x14ac:dyDescent="0.25">
      <c r="A102">
        <v>99</v>
      </c>
      <c r="B102">
        <v>60</v>
      </c>
      <c r="C102">
        <v>99</v>
      </c>
      <c r="D102">
        <v>60</v>
      </c>
      <c r="E102">
        <v>0</v>
      </c>
      <c r="F102">
        <v>60</v>
      </c>
      <c r="G102">
        <v>0</v>
      </c>
    </row>
    <row r="103" spans="1:7" x14ac:dyDescent="0.25">
      <c r="A103">
        <v>100</v>
      </c>
      <c r="B103">
        <v>60</v>
      </c>
      <c r="C103">
        <v>100</v>
      </c>
      <c r="D103">
        <v>60</v>
      </c>
      <c r="E103">
        <v>0</v>
      </c>
      <c r="F103">
        <v>60</v>
      </c>
      <c r="G103">
        <v>0</v>
      </c>
    </row>
    <row r="104" spans="1:7" x14ac:dyDescent="0.25">
      <c r="A104">
        <v>101</v>
      </c>
      <c r="B104">
        <f>60+C104/2</f>
        <v>110.5</v>
      </c>
      <c r="C104">
        <v>101</v>
      </c>
      <c r="E104">
        <v>1</v>
      </c>
      <c r="F104">
        <v>60</v>
      </c>
      <c r="G104">
        <v>0</v>
      </c>
    </row>
    <row r="105" spans="1:7" x14ac:dyDescent="0.25">
      <c r="A105">
        <v>102</v>
      </c>
      <c r="B105">
        <f t="shared" ref="B104:B167" si="0">60+C105/2</f>
        <v>111</v>
      </c>
      <c r="C105">
        <v>102</v>
      </c>
      <c r="E105">
        <v>2</v>
      </c>
      <c r="F105">
        <v>60</v>
      </c>
      <c r="G105">
        <v>0</v>
      </c>
    </row>
    <row r="106" spans="1:7" x14ac:dyDescent="0.25">
      <c r="A106">
        <v>103</v>
      </c>
      <c r="B106">
        <f t="shared" si="0"/>
        <v>111.5</v>
      </c>
      <c r="C106">
        <v>103</v>
      </c>
      <c r="E106">
        <v>3</v>
      </c>
      <c r="F106">
        <v>60</v>
      </c>
      <c r="G106">
        <v>0</v>
      </c>
    </row>
    <row r="107" spans="1:7" x14ac:dyDescent="0.25">
      <c r="A107">
        <v>104</v>
      </c>
      <c r="B107">
        <f t="shared" si="0"/>
        <v>112</v>
      </c>
      <c r="C107">
        <v>104</v>
      </c>
      <c r="E107">
        <v>4</v>
      </c>
      <c r="F107">
        <v>60</v>
      </c>
      <c r="G107">
        <v>0</v>
      </c>
    </row>
    <row r="108" spans="1:7" x14ac:dyDescent="0.25">
      <c r="A108">
        <v>105</v>
      </c>
      <c r="B108">
        <f t="shared" si="0"/>
        <v>112.5</v>
      </c>
      <c r="C108">
        <v>105</v>
      </c>
      <c r="E108">
        <v>5</v>
      </c>
      <c r="F108">
        <v>60</v>
      </c>
      <c r="G108">
        <v>0</v>
      </c>
    </row>
    <row r="109" spans="1:7" x14ac:dyDescent="0.25">
      <c r="A109">
        <v>106</v>
      </c>
      <c r="B109">
        <f t="shared" si="0"/>
        <v>113</v>
      </c>
      <c r="C109">
        <v>106</v>
      </c>
      <c r="E109">
        <v>6</v>
      </c>
      <c r="F109">
        <v>60</v>
      </c>
      <c r="G109">
        <v>0</v>
      </c>
    </row>
    <row r="110" spans="1:7" x14ac:dyDescent="0.25">
      <c r="A110">
        <v>107</v>
      </c>
      <c r="B110">
        <f t="shared" si="0"/>
        <v>113.5</v>
      </c>
      <c r="C110">
        <v>107</v>
      </c>
      <c r="E110">
        <v>7</v>
      </c>
      <c r="F110">
        <v>60</v>
      </c>
      <c r="G110">
        <v>0</v>
      </c>
    </row>
    <row r="111" spans="1:7" x14ac:dyDescent="0.25">
      <c r="A111">
        <v>108</v>
      </c>
      <c r="B111">
        <f t="shared" si="0"/>
        <v>114</v>
      </c>
      <c r="C111">
        <v>108</v>
      </c>
      <c r="E111">
        <v>8</v>
      </c>
      <c r="F111">
        <v>60</v>
      </c>
      <c r="G111">
        <v>0</v>
      </c>
    </row>
    <row r="112" spans="1:7" x14ac:dyDescent="0.25">
      <c r="A112">
        <v>109</v>
      </c>
      <c r="B112">
        <f t="shared" si="0"/>
        <v>114.5</v>
      </c>
      <c r="C112">
        <v>109</v>
      </c>
      <c r="E112">
        <v>9</v>
      </c>
      <c r="F112">
        <v>60</v>
      </c>
      <c r="G112">
        <v>0</v>
      </c>
    </row>
    <row r="113" spans="1:7" x14ac:dyDescent="0.25">
      <c r="A113">
        <v>110</v>
      </c>
      <c r="B113">
        <f t="shared" si="0"/>
        <v>115</v>
      </c>
      <c r="C113">
        <v>110</v>
      </c>
      <c r="E113">
        <v>10</v>
      </c>
      <c r="F113">
        <v>60</v>
      </c>
      <c r="G113">
        <v>0</v>
      </c>
    </row>
    <row r="114" spans="1:7" x14ac:dyDescent="0.25">
      <c r="A114">
        <v>111</v>
      </c>
      <c r="B114">
        <f t="shared" si="0"/>
        <v>115.5</v>
      </c>
      <c r="C114">
        <v>111</v>
      </c>
      <c r="E114">
        <v>11</v>
      </c>
      <c r="F114">
        <v>60</v>
      </c>
      <c r="G114">
        <v>0</v>
      </c>
    </row>
    <row r="115" spans="1:7" x14ac:dyDescent="0.25">
      <c r="A115">
        <v>112</v>
      </c>
      <c r="B115">
        <f t="shared" si="0"/>
        <v>116</v>
      </c>
      <c r="C115">
        <v>112</v>
      </c>
      <c r="E115">
        <v>12</v>
      </c>
      <c r="F115">
        <v>60</v>
      </c>
      <c r="G115">
        <v>0</v>
      </c>
    </row>
    <row r="116" spans="1:7" x14ac:dyDescent="0.25">
      <c r="A116">
        <v>113</v>
      </c>
      <c r="B116">
        <f t="shared" si="0"/>
        <v>116.5</v>
      </c>
      <c r="C116">
        <v>113</v>
      </c>
      <c r="E116">
        <v>13</v>
      </c>
      <c r="F116">
        <v>60</v>
      </c>
      <c r="G116">
        <v>0</v>
      </c>
    </row>
    <row r="117" spans="1:7" x14ac:dyDescent="0.25">
      <c r="A117">
        <v>114</v>
      </c>
      <c r="B117">
        <f t="shared" si="0"/>
        <v>117</v>
      </c>
      <c r="C117">
        <v>114</v>
      </c>
      <c r="E117">
        <v>14</v>
      </c>
      <c r="F117">
        <v>60</v>
      </c>
      <c r="G117">
        <v>0</v>
      </c>
    </row>
    <row r="118" spans="1:7" x14ac:dyDescent="0.25">
      <c r="A118">
        <v>115</v>
      </c>
      <c r="B118">
        <f t="shared" si="0"/>
        <v>117.5</v>
      </c>
      <c r="C118">
        <v>115</v>
      </c>
      <c r="E118">
        <v>15</v>
      </c>
      <c r="F118">
        <v>60</v>
      </c>
      <c r="G118">
        <v>0</v>
      </c>
    </row>
    <row r="119" spans="1:7" x14ac:dyDescent="0.25">
      <c r="A119">
        <v>116</v>
      </c>
      <c r="B119">
        <f t="shared" si="0"/>
        <v>118</v>
      </c>
      <c r="C119">
        <v>116</v>
      </c>
      <c r="E119">
        <v>16</v>
      </c>
      <c r="F119">
        <v>60</v>
      </c>
      <c r="G119">
        <v>0</v>
      </c>
    </row>
    <row r="120" spans="1:7" x14ac:dyDescent="0.25">
      <c r="A120">
        <v>117</v>
      </c>
      <c r="B120">
        <f t="shared" si="0"/>
        <v>118.5</v>
      </c>
      <c r="C120">
        <v>117</v>
      </c>
      <c r="E120">
        <v>17</v>
      </c>
      <c r="F120">
        <v>60</v>
      </c>
      <c r="G120">
        <v>0</v>
      </c>
    </row>
    <row r="121" spans="1:7" x14ac:dyDescent="0.25">
      <c r="A121">
        <v>118</v>
      </c>
      <c r="B121">
        <f t="shared" si="0"/>
        <v>119</v>
      </c>
      <c r="C121">
        <v>118</v>
      </c>
      <c r="E121">
        <v>18</v>
      </c>
      <c r="F121">
        <v>60</v>
      </c>
      <c r="G121">
        <v>0</v>
      </c>
    </row>
    <row r="122" spans="1:7" x14ac:dyDescent="0.25">
      <c r="A122">
        <v>119</v>
      </c>
      <c r="B122">
        <f t="shared" si="0"/>
        <v>119.5</v>
      </c>
      <c r="C122">
        <v>119</v>
      </c>
      <c r="E122">
        <v>19</v>
      </c>
      <c r="F122">
        <v>60</v>
      </c>
      <c r="G122">
        <v>0</v>
      </c>
    </row>
    <row r="123" spans="1:7" x14ac:dyDescent="0.25">
      <c r="A123">
        <v>120</v>
      </c>
      <c r="B123">
        <f t="shared" si="0"/>
        <v>120</v>
      </c>
      <c r="C123">
        <v>120</v>
      </c>
      <c r="E123">
        <v>20</v>
      </c>
      <c r="F123">
        <v>60</v>
      </c>
      <c r="G123">
        <v>0</v>
      </c>
    </row>
    <row r="124" spans="1:7" x14ac:dyDescent="0.25">
      <c r="A124">
        <v>121</v>
      </c>
      <c r="B124">
        <f t="shared" si="0"/>
        <v>120.5</v>
      </c>
      <c r="C124">
        <v>121</v>
      </c>
      <c r="E124">
        <v>21</v>
      </c>
      <c r="F124">
        <v>60</v>
      </c>
      <c r="G124">
        <v>0</v>
      </c>
    </row>
    <row r="125" spans="1:7" x14ac:dyDescent="0.25">
      <c r="A125">
        <v>122</v>
      </c>
      <c r="B125">
        <f t="shared" si="0"/>
        <v>121</v>
      </c>
      <c r="C125">
        <v>122</v>
      </c>
      <c r="E125">
        <v>22</v>
      </c>
      <c r="F125">
        <v>60</v>
      </c>
      <c r="G125">
        <v>0</v>
      </c>
    </row>
    <row r="126" spans="1:7" x14ac:dyDescent="0.25">
      <c r="A126">
        <v>123</v>
      </c>
      <c r="B126">
        <f t="shared" si="0"/>
        <v>121.5</v>
      </c>
      <c r="C126">
        <v>123</v>
      </c>
      <c r="E126">
        <v>23</v>
      </c>
      <c r="F126">
        <v>60</v>
      </c>
      <c r="G126">
        <v>0</v>
      </c>
    </row>
    <row r="127" spans="1:7" x14ac:dyDescent="0.25">
      <c r="A127">
        <v>124</v>
      </c>
      <c r="B127">
        <f t="shared" si="0"/>
        <v>122</v>
      </c>
      <c r="C127">
        <v>124</v>
      </c>
      <c r="E127">
        <v>24</v>
      </c>
      <c r="F127">
        <v>60</v>
      </c>
      <c r="G127">
        <v>0</v>
      </c>
    </row>
    <row r="128" spans="1:7" x14ac:dyDescent="0.25">
      <c r="A128">
        <v>125</v>
      </c>
      <c r="B128">
        <f t="shared" si="0"/>
        <v>122.5</v>
      </c>
      <c r="C128">
        <v>125</v>
      </c>
      <c r="E128">
        <v>25</v>
      </c>
      <c r="F128">
        <v>60</v>
      </c>
      <c r="G128">
        <v>0</v>
      </c>
    </row>
    <row r="129" spans="1:7" x14ac:dyDescent="0.25">
      <c r="A129">
        <v>126</v>
      </c>
      <c r="B129">
        <f t="shared" si="0"/>
        <v>123</v>
      </c>
      <c r="C129">
        <v>126</v>
      </c>
      <c r="E129">
        <v>26</v>
      </c>
      <c r="F129">
        <v>60</v>
      </c>
      <c r="G129">
        <v>0</v>
      </c>
    </row>
    <row r="130" spans="1:7" x14ac:dyDescent="0.25">
      <c r="A130">
        <v>127</v>
      </c>
      <c r="B130">
        <f t="shared" si="0"/>
        <v>123.5</v>
      </c>
      <c r="C130">
        <v>127</v>
      </c>
      <c r="E130">
        <v>27</v>
      </c>
      <c r="F130">
        <v>60</v>
      </c>
      <c r="G130">
        <v>0</v>
      </c>
    </row>
    <row r="131" spans="1:7" x14ac:dyDescent="0.25">
      <c r="A131">
        <v>128</v>
      </c>
      <c r="B131">
        <f t="shared" si="0"/>
        <v>124</v>
      </c>
      <c r="C131">
        <v>128</v>
      </c>
      <c r="E131">
        <v>28</v>
      </c>
      <c r="F131">
        <v>60</v>
      </c>
      <c r="G131">
        <v>0</v>
      </c>
    </row>
    <row r="132" spans="1:7" x14ac:dyDescent="0.25">
      <c r="A132">
        <v>129</v>
      </c>
      <c r="B132">
        <f t="shared" si="0"/>
        <v>124.5</v>
      </c>
      <c r="C132">
        <v>129</v>
      </c>
      <c r="E132">
        <v>29</v>
      </c>
      <c r="F132">
        <v>60</v>
      </c>
      <c r="G132">
        <v>0</v>
      </c>
    </row>
    <row r="133" spans="1:7" x14ac:dyDescent="0.25">
      <c r="A133">
        <v>130</v>
      </c>
      <c r="B133">
        <f t="shared" si="0"/>
        <v>125</v>
      </c>
      <c r="C133">
        <v>130</v>
      </c>
      <c r="E133">
        <v>30</v>
      </c>
      <c r="F133">
        <v>60</v>
      </c>
      <c r="G133">
        <v>0</v>
      </c>
    </row>
    <row r="134" spans="1:7" x14ac:dyDescent="0.25">
      <c r="A134">
        <v>131</v>
      </c>
      <c r="B134">
        <f t="shared" si="0"/>
        <v>125.5</v>
      </c>
      <c r="C134">
        <v>131</v>
      </c>
      <c r="E134">
        <v>31</v>
      </c>
      <c r="F134">
        <v>60</v>
      </c>
      <c r="G134">
        <v>0</v>
      </c>
    </row>
    <row r="135" spans="1:7" x14ac:dyDescent="0.25">
      <c r="A135">
        <v>132</v>
      </c>
      <c r="B135">
        <f t="shared" si="0"/>
        <v>126</v>
      </c>
      <c r="C135">
        <v>132</v>
      </c>
      <c r="E135">
        <v>32</v>
      </c>
      <c r="F135">
        <v>60</v>
      </c>
      <c r="G135">
        <v>0</v>
      </c>
    </row>
    <row r="136" spans="1:7" x14ac:dyDescent="0.25">
      <c r="A136">
        <v>133</v>
      </c>
      <c r="B136">
        <f t="shared" si="0"/>
        <v>126.5</v>
      </c>
      <c r="C136">
        <v>133</v>
      </c>
      <c r="E136">
        <v>33</v>
      </c>
      <c r="F136">
        <v>60</v>
      </c>
      <c r="G136">
        <v>0</v>
      </c>
    </row>
    <row r="137" spans="1:7" x14ac:dyDescent="0.25">
      <c r="A137">
        <v>134</v>
      </c>
      <c r="B137">
        <f t="shared" si="0"/>
        <v>127</v>
      </c>
      <c r="C137">
        <v>134</v>
      </c>
      <c r="E137">
        <v>34</v>
      </c>
      <c r="F137">
        <v>60</v>
      </c>
      <c r="G137">
        <v>0</v>
      </c>
    </row>
    <row r="138" spans="1:7" x14ac:dyDescent="0.25">
      <c r="A138">
        <v>135</v>
      </c>
      <c r="B138">
        <f t="shared" si="0"/>
        <v>127.5</v>
      </c>
      <c r="C138">
        <v>135</v>
      </c>
      <c r="E138">
        <v>35</v>
      </c>
      <c r="F138">
        <v>60</v>
      </c>
      <c r="G138">
        <v>0</v>
      </c>
    </row>
    <row r="139" spans="1:7" x14ac:dyDescent="0.25">
      <c r="A139">
        <v>136</v>
      </c>
      <c r="B139">
        <f t="shared" si="0"/>
        <v>128</v>
      </c>
      <c r="C139">
        <v>136</v>
      </c>
      <c r="E139">
        <v>36</v>
      </c>
      <c r="F139">
        <v>60</v>
      </c>
      <c r="G139">
        <v>0</v>
      </c>
    </row>
    <row r="140" spans="1:7" x14ac:dyDescent="0.25">
      <c r="A140">
        <v>137</v>
      </c>
      <c r="B140">
        <f t="shared" si="0"/>
        <v>128.5</v>
      </c>
      <c r="C140">
        <v>137</v>
      </c>
      <c r="E140">
        <v>37</v>
      </c>
      <c r="F140">
        <v>60</v>
      </c>
      <c r="G140">
        <v>0</v>
      </c>
    </row>
    <row r="141" spans="1:7" x14ac:dyDescent="0.25">
      <c r="A141">
        <v>138</v>
      </c>
      <c r="B141">
        <f t="shared" si="0"/>
        <v>129</v>
      </c>
      <c r="C141">
        <v>138</v>
      </c>
      <c r="E141">
        <v>38</v>
      </c>
      <c r="F141">
        <v>60</v>
      </c>
      <c r="G141">
        <v>0</v>
      </c>
    </row>
    <row r="142" spans="1:7" x14ac:dyDescent="0.25">
      <c r="A142">
        <v>139</v>
      </c>
      <c r="B142">
        <f t="shared" si="0"/>
        <v>129.5</v>
      </c>
      <c r="C142">
        <v>139</v>
      </c>
      <c r="E142">
        <v>39</v>
      </c>
      <c r="F142">
        <v>60</v>
      </c>
      <c r="G142">
        <v>0</v>
      </c>
    </row>
    <row r="143" spans="1:7" x14ac:dyDescent="0.25">
      <c r="A143">
        <v>140</v>
      </c>
      <c r="B143">
        <f t="shared" si="0"/>
        <v>130</v>
      </c>
      <c r="C143">
        <v>140</v>
      </c>
      <c r="E143">
        <v>40</v>
      </c>
      <c r="F143">
        <v>60</v>
      </c>
      <c r="G143">
        <v>0</v>
      </c>
    </row>
    <row r="144" spans="1:7" x14ac:dyDescent="0.25">
      <c r="A144">
        <v>141</v>
      </c>
      <c r="B144">
        <f t="shared" si="0"/>
        <v>130.5</v>
      </c>
      <c r="C144">
        <v>141</v>
      </c>
      <c r="E144">
        <v>41</v>
      </c>
      <c r="F144">
        <v>60</v>
      </c>
      <c r="G144">
        <v>0</v>
      </c>
    </row>
    <row r="145" spans="1:7" x14ac:dyDescent="0.25">
      <c r="A145">
        <v>142</v>
      </c>
      <c r="B145">
        <f t="shared" si="0"/>
        <v>131</v>
      </c>
      <c r="C145">
        <v>142</v>
      </c>
      <c r="E145">
        <v>42</v>
      </c>
      <c r="F145">
        <v>60</v>
      </c>
      <c r="G145">
        <v>0</v>
      </c>
    </row>
    <row r="146" spans="1:7" x14ac:dyDescent="0.25">
      <c r="A146">
        <v>143</v>
      </c>
      <c r="B146">
        <f t="shared" si="0"/>
        <v>131.5</v>
      </c>
      <c r="C146">
        <v>143</v>
      </c>
      <c r="E146">
        <v>43</v>
      </c>
      <c r="F146">
        <v>60</v>
      </c>
      <c r="G146">
        <v>0</v>
      </c>
    </row>
    <row r="147" spans="1:7" x14ac:dyDescent="0.25">
      <c r="A147">
        <v>144</v>
      </c>
      <c r="B147">
        <f t="shared" si="0"/>
        <v>132</v>
      </c>
      <c r="C147">
        <v>144</v>
      </c>
      <c r="E147">
        <v>44</v>
      </c>
      <c r="F147">
        <v>60</v>
      </c>
      <c r="G147">
        <v>0</v>
      </c>
    </row>
    <row r="148" spans="1:7" x14ac:dyDescent="0.25">
      <c r="A148">
        <v>145</v>
      </c>
      <c r="B148">
        <f t="shared" si="0"/>
        <v>132.5</v>
      </c>
      <c r="C148">
        <v>145</v>
      </c>
      <c r="E148">
        <v>45</v>
      </c>
      <c r="F148">
        <v>60</v>
      </c>
      <c r="G148">
        <v>0</v>
      </c>
    </row>
    <row r="149" spans="1:7" x14ac:dyDescent="0.25">
      <c r="A149">
        <v>146</v>
      </c>
      <c r="B149">
        <f t="shared" si="0"/>
        <v>133</v>
      </c>
      <c r="C149">
        <v>146</v>
      </c>
      <c r="E149">
        <v>46</v>
      </c>
      <c r="F149">
        <v>60</v>
      </c>
      <c r="G149">
        <v>0</v>
      </c>
    </row>
    <row r="150" spans="1:7" x14ac:dyDescent="0.25">
      <c r="A150">
        <v>147</v>
      </c>
      <c r="B150">
        <f t="shared" si="0"/>
        <v>133.5</v>
      </c>
      <c r="C150">
        <v>147</v>
      </c>
      <c r="E150">
        <v>47</v>
      </c>
      <c r="F150">
        <v>60</v>
      </c>
      <c r="G150">
        <v>0</v>
      </c>
    </row>
    <row r="151" spans="1:7" x14ac:dyDescent="0.25">
      <c r="A151">
        <v>148</v>
      </c>
      <c r="B151">
        <f t="shared" si="0"/>
        <v>134</v>
      </c>
      <c r="C151">
        <v>148</v>
      </c>
      <c r="E151">
        <v>48</v>
      </c>
      <c r="F151">
        <v>60</v>
      </c>
      <c r="G151">
        <v>0</v>
      </c>
    </row>
    <row r="152" spans="1:7" x14ac:dyDescent="0.25">
      <c r="A152">
        <v>149</v>
      </c>
      <c r="B152">
        <f t="shared" si="0"/>
        <v>134.5</v>
      </c>
      <c r="C152">
        <v>149</v>
      </c>
      <c r="E152">
        <v>49</v>
      </c>
      <c r="F152">
        <v>60</v>
      </c>
      <c r="G152">
        <v>0</v>
      </c>
    </row>
    <row r="153" spans="1:7" x14ac:dyDescent="0.25">
      <c r="A153">
        <v>150</v>
      </c>
      <c r="B153">
        <f t="shared" si="0"/>
        <v>135</v>
      </c>
      <c r="C153">
        <v>150</v>
      </c>
      <c r="E153">
        <v>50</v>
      </c>
      <c r="F153">
        <v>60</v>
      </c>
      <c r="G153">
        <v>0</v>
      </c>
    </row>
    <row r="154" spans="1:7" x14ac:dyDescent="0.25">
      <c r="A154">
        <v>151</v>
      </c>
      <c r="B154">
        <f t="shared" si="0"/>
        <v>135.5</v>
      </c>
      <c r="C154">
        <v>151</v>
      </c>
      <c r="E154">
        <v>51</v>
      </c>
      <c r="F154">
        <v>60</v>
      </c>
      <c r="G154">
        <v>0</v>
      </c>
    </row>
    <row r="155" spans="1:7" x14ac:dyDescent="0.25">
      <c r="A155">
        <v>152</v>
      </c>
      <c r="B155">
        <f t="shared" si="0"/>
        <v>136</v>
      </c>
      <c r="C155">
        <v>152</v>
      </c>
      <c r="E155">
        <v>52</v>
      </c>
      <c r="F155">
        <v>60</v>
      </c>
      <c r="G155">
        <v>0</v>
      </c>
    </row>
    <row r="156" spans="1:7" x14ac:dyDescent="0.25">
      <c r="A156">
        <v>153</v>
      </c>
      <c r="B156">
        <f t="shared" si="0"/>
        <v>136.5</v>
      </c>
      <c r="C156">
        <v>153</v>
      </c>
      <c r="E156">
        <v>53</v>
      </c>
      <c r="F156">
        <v>60</v>
      </c>
      <c r="G156">
        <v>0</v>
      </c>
    </row>
    <row r="157" spans="1:7" x14ac:dyDescent="0.25">
      <c r="A157">
        <v>154</v>
      </c>
      <c r="B157">
        <f t="shared" si="0"/>
        <v>137</v>
      </c>
      <c r="C157">
        <v>154</v>
      </c>
      <c r="E157">
        <v>54</v>
      </c>
      <c r="F157">
        <v>60</v>
      </c>
      <c r="G157">
        <v>0</v>
      </c>
    </row>
    <row r="158" spans="1:7" x14ac:dyDescent="0.25">
      <c r="A158">
        <v>155</v>
      </c>
      <c r="B158">
        <f t="shared" si="0"/>
        <v>137.5</v>
      </c>
      <c r="C158">
        <v>155</v>
      </c>
      <c r="E158">
        <v>55</v>
      </c>
      <c r="F158">
        <v>60</v>
      </c>
      <c r="G158">
        <v>0</v>
      </c>
    </row>
    <row r="159" spans="1:7" x14ac:dyDescent="0.25">
      <c r="A159">
        <v>156</v>
      </c>
      <c r="B159">
        <f t="shared" si="0"/>
        <v>138</v>
      </c>
      <c r="C159">
        <v>156</v>
      </c>
      <c r="E159">
        <v>56</v>
      </c>
      <c r="F159">
        <v>60</v>
      </c>
      <c r="G159">
        <v>0</v>
      </c>
    </row>
    <row r="160" spans="1:7" x14ac:dyDescent="0.25">
      <c r="A160">
        <v>157</v>
      </c>
      <c r="B160">
        <f t="shared" si="0"/>
        <v>138.5</v>
      </c>
      <c r="C160">
        <v>157</v>
      </c>
      <c r="E160">
        <v>57</v>
      </c>
      <c r="F160">
        <v>60</v>
      </c>
      <c r="G160">
        <v>0</v>
      </c>
    </row>
    <row r="161" spans="1:7" x14ac:dyDescent="0.25">
      <c r="A161">
        <v>158</v>
      </c>
      <c r="B161">
        <f t="shared" si="0"/>
        <v>139</v>
      </c>
      <c r="C161">
        <v>158</v>
      </c>
      <c r="E161">
        <v>58</v>
      </c>
      <c r="F161">
        <v>60</v>
      </c>
      <c r="G161">
        <v>0</v>
      </c>
    </row>
    <row r="162" spans="1:7" x14ac:dyDescent="0.25">
      <c r="A162">
        <v>159</v>
      </c>
      <c r="B162">
        <f t="shared" si="0"/>
        <v>139.5</v>
      </c>
      <c r="C162">
        <v>159</v>
      </c>
      <c r="E162">
        <v>59</v>
      </c>
      <c r="F162">
        <v>60</v>
      </c>
      <c r="G162">
        <v>0</v>
      </c>
    </row>
    <row r="163" spans="1:7" x14ac:dyDescent="0.25">
      <c r="A163">
        <v>160</v>
      </c>
      <c r="B163">
        <f t="shared" si="0"/>
        <v>140</v>
      </c>
      <c r="C163">
        <v>160</v>
      </c>
      <c r="E163">
        <v>60</v>
      </c>
      <c r="F163">
        <v>60</v>
      </c>
      <c r="G163">
        <v>0</v>
      </c>
    </row>
    <row r="164" spans="1:7" x14ac:dyDescent="0.25">
      <c r="A164">
        <v>161</v>
      </c>
      <c r="B164">
        <f t="shared" si="0"/>
        <v>140.5</v>
      </c>
      <c r="C164">
        <v>161</v>
      </c>
      <c r="E164">
        <v>61</v>
      </c>
      <c r="F164">
        <v>60</v>
      </c>
      <c r="G164">
        <v>0</v>
      </c>
    </row>
    <row r="165" spans="1:7" x14ac:dyDescent="0.25">
      <c r="A165">
        <v>162</v>
      </c>
      <c r="B165">
        <f t="shared" si="0"/>
        <v>141</v>
      </c>
      <c r="C165">
        <v>162</v>
      </c>
      <c r="E165">
        <v>62</v>
      </c>
      <c r="F165">
        <v>60</v>
      </c>
      <c r="G165">
        <v>0</v>
      </c>
    </row>
    <row r="166" spans="1:7" x14ac:dyDescent="0.25">
      <c r="A166">
        <v>163</v>
      </c>
      <c r="B166">
        <f t="shared" si="0"/>
        <v>141.5</v>
      </c>
      <c r="C166">
        <v>163</v>
      </c>
      <c r="E166">
        <v>63</v>
      </c>
      <c r="F166">
        <v>60</v>
      </c>
      <c r="G166">
        <v>0</v>
      </c>
    </row>
    <row r="167" spans="1:7" x14ac:dyDescent="0.25">
      <c r="A167">
        <v>164</v>
      </c>
      <c r="B167">
        <f t="shared" si="0"/>
        <v>142</v>
      </c>
      <c r="C167">
        <v>164</v>
      </c>
      <c r="E167">
        <v>64</v>
      </c>
      <c r="F167">
        <v>60</v>
      </c>
      <c r="G167">
        <v>0</v>
      </c>
    </row>
    <row r="168" spans="1:7" x14ac:dyDescent="0.25">
      <c r="A168">
        <v>165</v>
      </c>
      <c r="B168">
        <f t="shared" ref="B168:B231" si="1">60+C168/2</f>
        <v>142.5</v>
      </c>
      <c r="C168">
        <v>165</v>
      </c>
      <c r="E168">
        <v>65</v>
      </c>
      <c r="F168">
        <v>60</v>
      </c>
      <c r="G168">
        <v>0</v>
      </c>
    </row>
    <row r="169" spans="1:7" x14ac:dyDescent="0.25">
      <c r="A169">
        <v>166</v>
      </c>
      <c r="B169">
        <f t="shared" si="1"/>
        <v>143</v>
      </c>
      <c r="C169">
        <v>166</v>
      </c>
      <c r="E169">
        <v>66</v>
      </c>
      <c r="F169">
        <v>60</v>
      </c>
      <c r="G169">
        <v>0</v>
      </c>
    </row>
    <row r="170" spans="1:7" x14ac:dyDescent="0.25">
      <c r="A170">
        <v>167</v>
      </c>
      <c r="B170">
        <f t="shared" si="1"/>
        <v>143.5</v>
      </c>
      <c r="C170">
        <v>167</v>
      </c>
      <c r="E170">
        <v>67</v>
      </c>
      <c r="F170">
        <v>60</v>
      </c>
      <c r="G170">
        <v>0</v>
      </c>
    </row>
    <row r="171" spans="1:7" x14ac:dyDescent="0.25">
      <c r="A171">
        <v>168</v>
      </c>
      <c r="B171">
        <f t="shared" si="1"/>
        <v>144</v>
      </c>
      <c r="C171">
        <v>168</v>
      </c>
      <c r="E171">
        <v>68</v>
      </c>
      <c r="F171">
        <v>60</v>
      </c>
      <c r="G171">
        <v>0</v>
      </c>
    </row>
    <row r="172" spans="1:7" x14ac:dyDescent="0.25">
      <c r="A172">
        <v>169</v>
      </c>
      <c r="B172">
        <f t="shared" si="1"/>
        <v>144.5</v>
      </c>
      <c r="C172">
        <v>169</v>
      </c>
      <c r="E172">
        <v>69</v>
      </c>
      <c r="F172">
        <v>60</v>
      </c>
      <c r="G172">
        <v>0</v>
      </c>
    </row>
    <row r="173" spans="1:7" x14ac:dyDescent="0.25">
      <c r="A173">
        <v>170</v>
      </c>
      <c r="B173">
        <f t="shared" si="1"/>
        <v>145</v>
      </c>
      <c r="C173">
        <v>170</v>
      </c>
      <c r="E173">
        <v>70</v>
      </c>
      <c r="F173">
        <v>60</v>
      </c>
      <c r="G173">
        <v>0</v>
      </c>
    </row>
    <row r="174" spans="1:7" x14ac:dyDescent="0.25">
      <c r="A174">
        <v>171</v>
      </c>
      <c r="B174">
        <f t="shared" si="1"/>
        <v>145.5</v>
      </c>
      <c r="C174">
        <v>171</v>
      </c>
      <c r="E174">
        <v>71</v>
      </c>
      <c r="F174">
        <v>60</v>
      </c>
      <c r="G174">
        <v>0</v>
      </c>
    </row>
    <row r="175" spans="1:7" x14ac:dyDescent="0.25">
      <c r="A175">
        <v>172</v>
      </c>
      <c r="B175">
        <f t="shared" si="1"/>
        <v>146</v>
      </c>
      <c r="C175">
        <v>172</v>
      </c>
      <c r="E175">
        <v>72</v>
      </c>
      <c r="F175">
        <v>60</v>
      </c>
      <c r="G175">
        <v>0</v>
      </c>
    </row>
    <row r="176" spans="1:7" x14ac:dyDescent="0.25">
      <c r="A176">
        <v>173</v>
      </c>
      <c r="B176">
        <f t="shared" si="1"/>
        <v>146.5</v>
      </c>
      <c r="C176">
        <v>173</v>
      </c>
      <c r="E176">
        <v>73</v>
      </c>
      <c r="F176">
        <v>60</v>
      </c>
      <c r="G176">
        <v>0</v>
      </c>
    </row>
    <row r="177" spans="1:7" x14ac:dyDescent="0.25">
      <c r="A177">
        <v>174</v>
      </c>
      <c r="B177">
        <f t="shared" si="1"/>
        <v>147</v>
      </c>
      <c r="C177">
        <v>174</v>
      </c>
      <c r="E177">
        <v>74</v>
      </c>
      <c r="F177">
        <v>60</v>
      </c>
      <c r="G177">
        <v>0</v>
      </c>
    </row>
    <row r="178" spans="1:7" x14ac:dyDescent="0.25">
      <c r="A178">
        <v>175</v>
      </c>
      <c r="B178">
        <f t="shared" si="1"/>
        <v>147.5</v>
      </c>
      <c r="C178">
        <v>175</v>
      </c>
      <c r="E178">
        <v>75</v>
      </c>
      <c r="F178">
        <v>60</v>
      </c>
      <c r="G178">
        <v>0</v>
      </c>
    </row>
    <row r="179" spans="1:7" x14ac:dyDescent="0.25">
      <c r="A179">
        <v>176</v>
      </c>
      <c r="B179">
        <f t="shared" si="1"/>
        <v>148</v>
      </c>
      <c r="C179">
        <v>176</v>
      </c>
      <c r="E179">
        <v>76</v>
      </c>
      <c r="F179">
        <v>60</v>
      </c>
      <c r="G179">
        <v>0</v>
      </c>
    </row>
    <row r="180" spans="1:7" x14ac:dyDescent="0.25">
      <c r="A180">
        <v>177</v>
      </c>
      <c r="B180">
        <f t="shared" si="1"/>
        <v>148.5</v>
      </c>
      <c r="C180">
        <v>177</v>
      </c>
      <c r="E180">
        <v>77</v>
      </c>
      <c r="F180">
        <v>60</v>
      </c>
      <c r="G180">
        <v>0</v>
      </c>
    </row>
    <row r="181" spans="1:7" x14ac:dyDescent="0.25">
      <c r="A181">
        <v>178</v>
      </c>
      <c r="B181">
        <f t="shared" si="1"/>
        <v>149</v>
      </c>
      <c r="C181">
        <v>178</v>
      </c>
      <c r="E181">
        <v>78</v>
      </c>
      <c r="F181">
        <v>60</v>
      </c>
      <c r="G181">
        <v>0</v>
      </c>
    </row>
    <row r="182" spans="1:7" x14ac:dyDescent="0.25">
      <c r="A182">
        <v>179</v>
      </c>
      <c r="B182">
        <f t="shared" si="1"/>
        <v>149.5</v>
      </c>
      <c r="C182">
        <v>179</v>
      </c>
      <c r="E182">
        <v>79</v>
      </c>
      <c r="F182">
        <v>60</v>
      </c>
      <c r="G182">
        <v>0</v>
      </c>
    </row>
    <row r="183" spans="1:7" x14ac:dyDescent="0.25">
      <c r="A183">
        <v>180</v>
      </c>
      <c r="B183">
        <f t="shared" si="1"/>
        <v>150</v>
      </c>
      <c r="C183">
        <v>180</v>
      </c>
      <c r="E183">
        <v>80</v>
      </c>
      <c r="F183">
        <v>60</v>
      </c>
      <c r="G183">
        <v>0</v>
      </c>
    </row>
    <row r="184" spans="1:7" x14ac:dyDescent="0.25">
      <c r="A184">
        <v>181</v>
      </c>
      <c r="B184">
        <f t="shared" si="1"/>
        <v>150.5</v>
      </c>
      <c r="C184">
        <v>181</v>
      </c>
      <c r="E184">
        <v>81</v>
      </c>
      <c r="F184">
        <v>60</v>
      </c>
      <c r="G184">
        <v>0</v>
      </c>
    </row>
    <row r="185" spans="1:7" x14ac:dyDescent="0.25">
      <c r="A185">
        <v>182</v>
      </c>
      <c r="B185">
        <f t="shared" si="1"/>
        <v>151</v>
      </c>
      <c r="C185">
        <v>182</v>
      </c>
      <c r="E185">
        <v>82</v>
      </c>
      <c r="F185">
        <v>60</v>
      </c>
      <c r="G185">
        <v>0</v>
      </c>
    </row>
    <row r="186" spans="1:7" x14ac:dyDescent="0.25">
      <c r="A186">
        <v>183</v>
      </c>
      <c r="B186">
        <f t="shared" si="1"/>
        <v>151.5</v>
      </c>
      <c r="C186">
        <v>183</v>
      </c>
      <c r="E186">
        <v>83</v>
      </c>
      <c r="F186">
        <v>60</v>
      </c>
      <c r="G186">
        <v>0</v>
      </c>
    </row>
    <row r="187" spans="1:7" x14ac:dyDescent="0.25">
      <c r="A187">
        <v>184</v>
      </c>
      <c r="B187">
        <f t="shared" si="1"/>
        <v>152</v>
      </c>
      <c r="C187">
        <v>184</v>
      </c>
      <c r="E187">
        <v>84</v>
      </c>
      <c r="F187">
        <v>60</v>
      </c>
      <c r="G187">
        <v>0</v>
      </c>
    </row>
    <row r="188" spans="1:7" x14ac:dyDescent="0.25">
      <c r="A188">
        <v>185</v>
      </c>
      <c r="B188">
        <f t="shared" si="1"/>
        <v>152.5</v>
      </c>
      <c r="C188">
        <v>185</v>
      </c>
      <c r="E188">
        <v>85</v>
      </c>
      <c r="F188">
        <v>60</v>
      </c>
      <c r="G188">
        <v>0</v>
      </c>
    </row>
    <row r="189" spans="1:7" x14ac:dyDescent="0.25">
      <c r="A189">
        <v>186</v>
      </c>
      <c r="B189">
        <f t="shared" si="1"/>
        <v>153</v>
      </c>
      <c r="C189">
        <v>186</v>
      </c>
      <c r="E189">
        <v>86</v>
      </c>
      <c r="F189">
        <v>60</v>
      </c>
      <c r="G189">
        <v>0</v>
      </c>
    </row>
    <row r="190" spans="1:7" x14ac:dyDescent="0.25">
      <c r="A190">
        <v>187</v>
      </c>
      <c r="B190">
        <f t="shared" si="1"/>
        <v>153.5</v>
      </c>
      <c r="C190">
        <v>187</v>
      </c>
      <c r="E190">
        <v>87</v>
      </c>
      <c r="F190">
        <v>60</v>
      </c>
      <c r="G190">
        <v>0</v>
      </c>
    </row>
    <row r="191" spans="1:7" x14ac:dyDescent="0.25">
      <c r="A191">
        <v>188</v>
      </c>
      <c r="B191">
        <f t="shared" si="1"/>
        <v>154</v>
      </c>
      <c r="C191">
        <v>188</v>
      </c>
      <c r="E191">
        <v>88</v>
      </c>
      <c r="F191">
        <v>60</v>
      </c>
      <c r="G191">
        <v>0</v>
      </c>
    </row>
    <row r="192" spans="1:7" x14ac:dyDescent="0.25">
      <c r="A192">
        <v>189</v>
      </c>
      <c r="B192">
        <f t="shared" si="1"/>
        <v>154.5</v>
      </c>
      <c r="C192">
        <v>189</v>
      </c>
      <c r="E192">
        <v>89</v>
      </c>
      <c r="F192">
        <v>60</v>
      </c>
      <c r="G192">
        <v>0</v>
      </c>
    </row>
    <row r="193" spans="1:7" x14ac:dyDescent="0.25">
      <c r="A193">
        <v>190</v>
      </c>
      <c r="B193">
        <f t="shared" si="1"/>
        <v>155</v>
      </c>
      <c r="C193">
        <v>190</v>
      </c>
      <c r="E193">
        <v>90</v>
      </c>
      <c r="F193">
        <v>60</v>
      </c>
      <c r="G193">
        <v>0</v>
      </c>
    </row>
    <row r="194" spans="1:7" x14ac:dyDescent="0.25">
      <c r="A194">
        <v>191</v>
      </c>
      <c r="B194">
        <f t="shared" si="1"/>
        <v>155.5</v>
      </c>
      <c r="C194">
        <v>191</v>
      </c>
      <c r="E194">
        <v>91</v>
      </c>
      <c r="F194">
        <v>60</v>
      </c>
      <c r="G194">
        <v>0</v>
      </c>
    </row>
    <row r="195" spans="1:7" x14ac:dyDescent="0.25">
      <c r="A195">
        <v>192</v>
      </c>
      <c r="B195">
        <f t="shared" si="1"/>
        <v>156</v>
      </c>
      <c r="C195">
        <v>192</v>
      </c>
      <c r="E195">
        <v>92</v>
      </c>
      <c r="F195">
        <v>60</v>
      </c>
      <c r="G195">
        <v>0</v>
      </c>
    </row>
    <row r="196" spans="1:7" x14ac:dyDescent="0.25">
      <c r="A196">
        <v>193</v>
      </c>
      <c r="B196">
        <f t="shared" si="1"/>
        <v>156.5</v>
      </c>
      <c r="C196">
        <v>193</v>
      </c>
      <c r="E196">
        <v>93</v>
      </c>
      <c r="F196">
        <v>60</v>
      </c>
      <c r="G196">
        <v>0</v>
      </c>
    </row>
    <row r="197" spans="1:7" x14ac:dyDescent="0.25">
      <c r="A197">
        <v>194</v>
      </c>
      <c r="B197">
        <f t="shared" si="1"/>
        <v>157</v>
      </c>
      <c r="C197">
        <v>194</v>
      </c>
      <c r="E197">
        <v>94</v>
      </c>
      <c r="F197">
        <v>60</v>
      </c>
      <c r="G197">
        <v>0</v>
      </c>
    </row>
    <row r="198" spans="1:7" x14ac:dyDescent="0.25">
      <c r="A198">
        <v>195</v>
      </c>
      <c r="B198">
        <f t="shared" si="1"/>
        <v>157.5</v>
      </c>
      <c r="C198">
        <v>195</v>
      </c>
      <c r="E198">
        <v>95</v>
      </c>
      <c r="F198">
        <v>60</v>
      </c>
      <c r="G198">
        <v>0</v>
      </c>
    </row>
    <row r="199" spans="1:7" x14ac:dyDescent="0.25">
      <c r="A199">
        <v>196</v>
      </c>
      <c r="B199">
        <f t="shared" si="1"/>
        <v>158</v>
      </c>
      <c r="C199">
        <v>196</v>
      </c>
      <c r="E199">
        <v>96</v>
      </c>
      <c r="F199">
        <v>60</v>
      </c>
      <c r="G199">
        <v>0</v>
      </c>
    </row>
    <row r="200" spans="1:7" x14ac:dyDescent="0.25">
      <c r="A200">
        <v>197</v>
      </c>
      <c r="B200">
        <f t="shared" si="1"/>
        <v>158.5</v>
      </c>
      <c r="C200">
        <v>197</v>
      </c>
      <c r="E200">
        <v>97</v>
      </c>
      <c r="F200">
        <v>60</v>
      </c>
      <c r="G200">
        <v>0</v>
      </c>
    </row>
    <row r="201" spans="1:7" x14ac:dyDescent="0.25">
      <c r="A201">
        <v>198</v>
      </c>
      <c r="B201">
        <f t="shared" si="1"/>
        <v>159</v>
      </c>
      <c r="C201">
        <v>198</v>
      </c>
      <c r="E201">
        <v>98</v>
      </c>
      <c r="F201">
        <v>60</v>
      </c>
      <c r="G201">
        <v>0</v>
      </c>
    </row>
    <row r="202" spans="1:7" x14ac:dyDescent="0.25">
      <c r="A202">
        <v>199</v>
      </c>
      <c r="B202">
        <f t="shared" si="1"/>
        <v>159.5</v>
      </c>
      <c r="C202">
        <v>199</v>
      </c>
      <c r="E202">
        <v>99</v>
      </c>
      <c r="F202">
        <v>60</v>
      </c>
      <c r="G202">
        <v>0</v>
      </c>
    </row>
    <row r="203" spans="1:7" x14ac:dyDescent="0.25">
      <c r="A203">
        <v>200</v>
      </c>
      <c r="B203">
        <f t="shared" si="1"/>
        <v>160</v>
      </c>
      <c r="C203">
        <v>200</v>
      </c>
      <c r="E203">
        <v>100</v>
      </c>
      <c r="F203">
        <v>60</v>
      </c>
      <c r="G203">
        <v>0</v>
      </c>
    </row>
    <row r="204" spans="1:7" x14ac:dyDescent="0.25">
      <c r="A204">
        <v>201</v>
      </c>
      <c r="B204">
        <f t="shared" si="1"/>
        <v>160.5</v>
      </c>
      <c r="C204">
        <v>201</v>
      </c>
      <c r="E204">
        <v>101</v>
      </c>
      <c r="G204">
        <v>1</v>
      </c>
    </row>
    <row r="205" spans="1:7" x14ac:dyDescent="0.25">
      <c r="A205">
        <v>202</v>
      </c>
      <c r="B205">
        <f t="shared" si="1"/>
        <v>161</v>
      </c>
      <c r="C205">
        <v>202</v>
      </c>
      <c r="E205">
        <v>102</v>
      </c>
      <c r="G205">
        <v>2</v>
      </c>
    </row>
    <row r="206" spans="1:7" x14ac:dyDescent="0.25">
      <c r="A206">
        <v>203</v>
      </c>
      <c r="B206">
        <f t="shared" si="1"/>
        <v>161.5</v>
      </c>
      <c r="C206">
        <v>203</v>
      </c>
      <c r="E206">
        <v>103</v>
      </c>
      <c r="G206">
        <v>3</v>
      </c>
    </row>
    <row r="207" spans="1:7" x14ac:dyDescent="0.25">
      <c r="A207">
        <v>204</v>
      </c>
      <c r="B207">
        <f t="shared" si="1"/>
        <v>162</v>
      </c>
      <c r="C207">
        <v>204</v>
      </c>
      <c r="E207">
        <v>104</v>
      </c>
      <c r="G207">
        <v>4</v>
      </c>
    </row>
    <row r="208" spans="1:7" x14ac:dyDescent="0.25">
      <c r="A208">
        <v>205</v>
      </c>
      <c r="B208">
        <f t="shared" si="1"/>
        <v>162.5</v>
      </c>
      <c r="C208">
        <v>205</v>
      </c>
      <c r="E208">
        <v>105</v>
      </c>
      <c r="G208">
        <v>5</v>
      </c>
    </row>
    <row r="209" spans="1:7" x14ac:dyDescent="0.25">
      <c r="A209">
        <v>206</v>
      </c>
      <c r="B209">
        <f t="shared" si="1"/>
        <v>163</v>
      </c>
      <c r="C209">
        <v>206</v>
      </c>
      <c r="E209">
        <v>106</v>
      </c>
      <c r="G209">
        <v>6</v>
      </c>
    </row>
    <row r="210" spans="1:7" x14ac:dyDescent="0.25">
      <c r="A210">
        <v>207</v>
      </c>
      <c r="B210">
        <f t="shared" si="1"/>
        <v>163.5</v>
      </c>
      <c r="C210">
        <v>207</v>
      </c>
      <c r="E210">
        <v>107</v>
      </c>
      <c r="G210">
        <v>7</v>
      </c>
    </row>
    <row r="211" spans="1:7" x14ac:dyDescent="0.25">
      <c r="A211">
        <v>208</v>
      </c>
      <c r="B211">
        <f t="shared" si="1"/>
        <v>164</v>
      </c>
      <c r="C211">
        <v>208</v>
      </c>
      <c r="E211">
        <v>108</v>
      </c>
      <c r="G211">
        <v>8</v>
      </c>
    </row>
    <row r="212" spans="1:7" x14ac:dyDescent="0.25">
      <c r="A212">
        <v>209</v>
      </c>
      <c r="B212">
        <f t="shared" si="1"/>
        <v>164.5</v>
      </c>
      <c r="C212">
        <v>209</v>
      </c>
      <c r="E212">
        <v>109</v>
      </c>
      <c r="G212">
        <v>9</v>
      </c>
    </row>
    <row r="213" spans="1:7" x14ac:dyDescent="0.25">
      <c r="A213">
        <v>210</v>
      </c>
      <c r="B213">
        <f t="shared" si="1"/>
        <v>165</v>
      </c>
      <c r="C213">
        <v>210</v>
      </c>
      <c r="E213">
        <v>110</v>
      </c>
      <c r="G213">
        <v>10</v>
      </c>
    </row>
    <row r="214" spans="1:7" x14ac:dyDescent="0.25">
      <c r="A214">
        <v>211</v>
      </c>
      <c r="B214">
        <f t="shared" si="1"/>
        <v>165.5</v>
      </c>
      <c r="C214">
        <v>211</v>
      </c>
      <c r="E214">
        <v>111</v>
      </c>
      <c r="G214">
        <v>11</v>
      </c>
    </row>
    <row r="215" spans="1:7" x14ac:dyDescent="0.25">
      <c r="A215">
        <v>212</v>
      </c>
      <c r="B215">
        <f t="shared" si="1"/>
        <v>166</v>
      </c>
      <c r="C215">
        <v>212</v>
      </c>
      <c r="E215">
        <v>112</v>
      </c>
      <c r="G215">
        <v>12</v>
      </c>
    </row>
    <row r="216" spans="1:7" x14ac:dyDescent="0.25">
      <c r="A216">
        <v>213</v>
      </c>
      <c r="B216">
        <f t="shared" si="1"/>
        <v>166.5</v>
      </c>
      <c r="C216">
        <v>213</v>
      </c>
      <c r="E216">
        <v>113</v>
      </c>
      <c r="G216">
        <v>13</v>
      </c>
    </row>
    <row r="217" spans="1:7" x14ac:dyDescent="0.25">
      <c r="A217">
        <v>214</v>
      </c>
      <c r="B217">
        <f t="shared" si="1"/>
        <v>167</v>
      </c>
      <c r="C217">
        <v>214</v>
      </c>
      <c r="E217">
        <v>114</v>
      </c>
      <c r="G217">
        <v>14</v>
      </c>
    </row>
    <row r="218" spans="1:7" x14ac:dyDescent="0.25">
      <c r="A218">
        <v>215</v>
      </c>
      <c r="B218">
        <f t="shared" si="1"/>
        <v>167.5</v>
      </c>
      <c r="C218">
        <v>215</v>
      </c>
      <c r="E218">
        <v>115</v>
      </c>
      <c r="G218">
        <v>15</v>
      </c>
    </row>
    <row r="219" spans="1:7" x14ac:dyDescent="0.25">
      <c r="A219">
        <v>216</v>
      </c>
      <c r="B219">
        <f t="shared" si="1"/>
        <v>168</v>
      </c>
      <c r="C219">
        <v>216</v>
      </c>
      <c r="E219">
        <v>116</v>
      </c>
      <c r="G219">
        <v>16</v>
      </c>
    </row>
    <row r="220" spans="1:7" x14ac:dyDescent="0.25">
      <c r="A220">
        <v>217</v>
      </c>
      <c r="B220">
        <f t="shared" si="1"/>
        <v>168.5</v>
      </c>
      <c r="C220">
        <v>217</v>
      </c>
      <c r="E220">
        <v>117</v>
      </c>
      <c r="G220">
        <v>17</v>
      </c>
    </row>
    <row r="221" spans="1:7" x14ac:dyDescent="0.25">
      <c r="A221">
        <v>218</v>
      </c>
      <c r="B221">
        <f t="shared" si="1"/>
        <v>169</v>
      </c>
      <c r="C221">
        <v>218</v>
      </c>
      <c r="E221">
        <v>118</v>
      </c>
      <c r="G221">
        <v>18</v>
      </c>
    </row>
    <row r="222" spans="1:7" x14ac:dyDescent="0.25">
      <c r="A222">
        <v>219</v>
      </c>
      <c r="B222">
        <f t="shared" si="1"/>
        <v>169.5</v>
      </c>
      <c r="C222">
        <v>219</v>
      </c>
      <c r="E222">
        <v>119</v>
      </c>
      <c r="G222">
        <v>19</v>
      </c>
    </row>
    <row r="223" spans="1:7" x14ac:dyDescent="0.25">
      <c r="A223">
        <v>220</v>
      </c>
      <c r="B223">
        <f t="shared" si="1"/>
        <v>170</v>
      </c>
      <c r="C223">
        <v>220</v>
      </c>
      <c r="E223">
        <v>120</v>
      </c>
      <c r="G223">
        <v>20</v>
      </c>
    </row>
    <row r="224" spans="1:7" x14ac:dyDescent="0.25">
      <c r="A224">
        <v>221</v>
      </c>
      <c r="B224">
        <f t="shared" si="1"/>
        <v>170.5</v>
      </c>
      <c r="C224">
        <v>221</v>
      </c>
      <c r="E224">
        <v>121</v>
      </c>
      <c r="G224">
        <v>21</v>
      </c>
    </row>
    <row r="225" spans="1:7" x14ac:dyDescent="0.25">
      <c r="A225">
        <v>222</v>
      </c>
      <c r="B225">
        <f t="shared" si="1"/>
        <v>171</v>
      </c>
      <c r="C225">
        <v>222</v>
      </c>
      <c r="E225">
        <v>122</v>
      </c>
      <c r="G225">
        <v>22</v>
      </c>
    </row>
    <row r="226" spans="1:7" x14ac:dyDescent="0.25">
      <c r="A226">
        <v>223</v>
      </c>
      <c r="B226">
        <f t="shared" si="1"/>
        <v>171.5</v>
      </c>
      <c r="C226">
        <v>223</v>
      </c>
      <c r="E226">
        <v>123</v>
      </c>
      <c r="G226">
        <v>23</v>
      </c>
    </row>
    <row r="227" spans="1:7" x14ac:dyDescent="0.25">
      <c r="A227">
        <v>224</v>
      </c>
      <c r="B227">
        <f t="shared" si="1"/>
        <v>172</v>
      </c>
      <c r="C227">
        <v>224</v>
      </c>
      <c r="E227">
        <v>124</v>
      </c>
      <c r="G227">
        <v>24</v>
      </c>
    </row>
    <row r="228" spans="1:7" x14ac:dyDescent="0.25">
      <c r="A228">
        <v>225</v>
      </c>
      <c r="B228">
        <f t="shared" si="1"/>
        <v>172.5</v>
      </c>
      <c r="C228">
        <v>225</v>
      </c>
      <c r="E228">
        <v>125</v>
      </c>
      <c r="G228">
        <v>25</v>
      </c>
    </row>
    <row r="229" spans="1:7" x14ac:dyDescent="0.25">
      <c r="A229">
        <v>226</v>
      </c>
      <c r="B229">
        <f t="shared" si="1"/>
        <v>173</v>
      </c>
      <c r="C229">
        <v>226</v>
      </c>
      <c r="E229">
        <v>126</v>
      </c>
      <c r="G229">
        <v>26</v>
      </c>
    </row>
    <row r="230" spans="1:7" x14ac:dyDescent="0.25">
      <c r="A230">
        <v>227</v>
      </c>
      <c r="B230">
        <f t="shared" si="1"/>
        <v>173.5</v>
      </c>
      <c r="C230">
        <v>227</v>
      </c>
      <c r="E230">
        <v>127</v>
      </c>
      <c r="G230">
        <v>27</v>
      </c>
    </row>
    <row r="231" spans="1:7" x14ac:dyDescent="0.25">
      <c r="A231">
        <v>228</v>
      </c>
      <c r="B231">
        <f t="shared" si="1"/>
        <v>174</v>
      </c>
      <c r="C231">
        <v>228</v>
      </c>
      <c r="E231">
        <v>128</v>
      </c>
      <c r="G231">
        <v>28</v>
      </c>
    </row>
    <row r="232" spans="1:7" x14ac:dyDescent="0.25">
      <c r="A232">
        <v>229</v>
      </c>
      <c r="B232">
        <f t="shared" ref="B232:B295" si="2">60+C232/2</f>
        <v>174.5</v>
      </c>
      <c r="C232">
        <v>229</v>
      </c>
      <c r="E232">
        <v>129</v>
      </c>
      <c r="G232">
        <v>29</v>
      </c>
    </row>
    <row r="233" spans="1:7" x14ac:dyDescent="0.25">
      <c r="A233">
        <v>230</v>
      </c>
      <c r="B233">
        <f t="shared" si="2"/>
        <v>175</v>
      </c>
      <c r="C233">
        <v>230</v>
      </c>
      <c r="E233">
        <v>130</v>
      </c>
      <c r="G233">
        <v>30</v>
      </c>
    </row>
    <row r="234" spans="1:7" x14ac:dyDescent="0.25">
      <c r="A234">
        <v>231</v>
      </c>
      <c r="B234">
        <f t="shared" si="2"/>
        <v>175.5</v>
      </c>
      <c r="C234">
        <v>231</v>
      </c>
      <c r="E234">
        <v>131</v>
      </c>
      <c r="G234">
        <v>31</v>
      </c>
    </row>
    <row r="235" spans="1:7" x14ac:dyDescent="0.25">
      <c r="A235">
        <v>232</v>
      </c>
      <c r="B235">
        <f t="shared" si="2"/>
        <v>176</v>
      </c>
      <c r="C235">
        <v>232</v>
      </c>
      <c r="E235">
        <v>132</v>
      </c>
      <c r="G235">
        <v>32</v>
      </c>
    </row>
    <row r="236" spans="1:7" x14ac:dyDescent="0.25">
      <c r="A236">
        <v>233</v>
      </c>
      <c r="B236">
        <f t="shared" si="2"/>
        <v>176.5</v>
      </c>
      <c r="C236">
        <v>233</v>
      </c>
      <c r="E236">
        <v>133</v>
      </c>
      <c r="G236">
        <v>33</v>
      </c>
    </row>
    <row r="237" spans="1:7" x14ac:dyDescent="0.25">
      <c r="A237">
        <v>234</v>
      </c>
      <c r="B237">
        <f t="shared" si="2"/>
        <v>177</v>
      </c>
      <c r="C237">
        <v>234</v>
      </c>
      <c r="E237">
        <v>134</v>
      </c>
      <c r="G237">
        <v>34</v>
      </c>
    </row>
    <row r="238" spans="1:7" x14ac:dyDescent="0.25">
      <c r="A238">
        <v>235</v>
      </c>
      <c r="B238">
        <f t="shared" si="2"/>
        <v>177.5</v>
      </c>
      <c r="C238">
        <v>235</v>
      </c>
      <c r="E238">
        <v>135</v>
      </c>
      <c r="G238">
        <v>35</v>
      </c>
    </row>
    <row r="239" spans="1:7" x14ac:dyDescent="0.25">
      <c r="A239">
        <v>236</v>
      </c>
      <c r="B239">
        <f t="shared" si="2"/>
        <v>178</v>
      </c>
      <c r="C239">
        <v>236</v>
      </c>
      <c r="E239">
        <v>136</v>
      </c>
      <c r="G239">
        <v>36</v>
      </c>
    </row>
    <row r="240" spans="1:7" x14ac:dyDescent="0.25">
      <c r="A240">
        <v>237</v>
      </c>
      <c r="B240">
        <f t="shared" si="2"/>
        <v>178.5</v>
      </c>
      <c r="C240">
        <v>237</v>
      </c>
      <c r="E240">
        <v>137</v>
      </c>
      <c r="G240">
        <v>37</v>
      </c>
    </row>
    <row r="241" spans="1:7" x14ac:dyDescent="0.25">
      <c r="A241">
        <v>238</v>
      </c>
      <c r="B241">
        <f t="shared" si="2"/>
        <v>179</v>
      </c>
      <c r="C241">
        <v>238</v>
      </c>
      <c r="E241">
        <v>138</v>
      </c>
      <c r="G241">
        <v>38</v>
      </c>
    </row>
    <row r="242" spans="1:7" x14ac:dyDescent="0.25">
      <c r="A242">
        <v>239</v>
      </c>
      <c r="B242">
        <f t="shared" si="2"/>
        <v>179.5</v>
      </c>
      <c r="C242">
        <v>239</v>
      </c>
      <c r="E242">
        <v>139</v>
      </c>
      <c r="G242">
        <v>39</v>
      </c>
    </row>
    <row r="243" spans="1:7" x14ac:dyDescent="0.25">
      <c r="A243">
        <v>240</v>
      </c>
      <c r="B243">
        <f t="shared" si="2"/>
        <v>180</v>
      </c>
      <c r="C243">
        <v>240</v>
      </c>
      <c r="E243">
        <v>140</v>
      </c>
      <c r="G243">
        <v>40</v>
      </c>
    </row>
    <row r="244" spans="1:7" x14ac:dyDescent="0.25">
      <c r="A244">
        <v>241</v>
      </c>
      <c r="B244">
        <f t="shared" si="2"/>
        <v>180.5</v>
      </c>
      <c r="C244">
        <v>241</v>
      </c>
      <c r="E244">
        <v>141</v>
      </c>
      <c r="G244">
        <v>41</v>
      </c>
    </row>
    <row r="245" spans="1:7" x14ac:dyDescent="0.25">
      <c r="A245">
        <v>242</v>
      </c>
      <c r="B245">
        <f t="shared" si="2"/>
        <v>181</v>
      </c>
      <c r="C245">
        <v>242</v>
      </c>
      <c r="E245">
        <v>142</v>
      </c>
      <c r="G245">
        <v>42</v>
      </c>
    </row>
    <row r="246" spans="1:7" x14ac:dyDescent="0.25">
      <c r="A246">
        <v>243</v>
      </c>
      <c r="B246">
        <f t="shared" si="2"/>
        <v>181.5</v>
      </c>
      <c r="C246">
        <v>243</v>
      </c>
      <c r="E246">
        <v>143</v>
      </c>
      <c r="G246">
        <v>43</v>
      </c>
    </row>
    <row r="247" spans="1:7" x14ac:dyDescent="0.25">
      <c r="A247">
        <v>244</v>
      </c>
      <c r="B247">
        <f t="shared" si="2"/>
        <v>182</v>
      </c>
      <c r="C247">
        <v>244</v>
      </c>
      <c r="E247">
        <v>144</v>
      </c>
      <c r="G247">
        <v>44</v>
      </c>
    </row>
    <row r="248" spans="1:7" x14ac:dyDescent="0.25">
      <c r="A248">
        <v>245</v>
      </c>
      <c r="B248">
        <f t="shared" si="2"/>
        <v>182.5</v>
      </c>
      <c r="C248">
        <v>245</v>
      </c>
      <c r="E248">
        <v>145</v>
      </c>
      <c r="G248">
        <v>45</v>
      </c>
    </row>
    <row r="249" spans="1:7" x14ac:dyDescent="0.25">
      <c r="A249">
        <v>246</v>
      </c>
      <c r="B249">
        <f t="shared" si="2"/>
        <v>183</v>
      </c>
      <c r="C249">
        <v>246</v>
      </c>
      <c r="E249">
        <v>146</v>
      </c>
      <c r="G249">
        <v>46</v>
      </c>
    </row>
    <row r="250" spans="1:7" x14ac:dyDescent="0.25">
      <c r="A250">
        <v>247</v>
      </c>
      <c r="B250">
        <f t="shared" si="2"/>
        <v>183.5</v>
      </c>
      <c r="C250">
        <v>247</v>
      </c>
      <c r="E250">
        <v>147</v>
      </c>
      <c r="G250">
        <v>47</v>
      </c>
    </row>
    <row r="251" spans="1:7" x14ac:dyDescent="0.25">
      <c r="A251">
        <v>248</v>
      </c>
      <c r="B251">
        <f t="shared" si="2"/>
        <v>184</v>
      </c>
      <c r="C251">
        <v>248</v>
      </c>
      <c r="E251">
        <v>148</v>
      </c>
      <c r="G251">
        <v>48</v>
      </c>
    </row>
    <row r="252" spans="1:7" x14ac:dyDescent="0.25">
      <c r="A252">
        <v>249</v>
      </c>
      <c r="B252">
        <f t="shared" si="2"/>
        <v>184.5</v>
      </c>
      <c r="C252">
        <v>249</v>
      </c>
      <c r="E252">
        <v>149</v>
      </c>
      <c r="G252">
        <v>49</v>
      </c>
    </row>
    <row r="253" spans="1:7" x14ac:dyDescent="0.25">
      <c r="A253">
        <v>250</v>
      </c>
      <c r="B253">
        <f t="shared" si="2"/>
        <v>185</v>
      </c>
      <c r="C253">
        <v>250</v>
      </c>
      <c r="E253">
        <v>150</v>
      </c>
      <c r="G253">
        <v>50</v>
      </c>
    </row>
    <row r="254" spans="1:7" x14ac:dyDescent="0.25">
      <c r="A254">
        <v>251</v>
      </c>
      <c r="B254">
        <f t="shared" si="2"/>
        <v>185.5</v>
      </c>
      <c r="C254">
        <v>251</v>
      </c>
      <c r="E254">
        <v>151</v>
      </c>
      <c r="G254">
        <v>51</v>
      </c>
    </row>
    <row r="255" spans="1:7" x14ac:dyDescent="0.25">
      <c r="A255">
        <v>252</v>
      </c>
      <c r="B255">
        <f t="shared" si="2"/>
        <v>186</v>
      </c>
      <c r="C255">
        <v>252</v>
      </c>
      <c r="E255">
        <v>152</v>
      </c>
      <c r="G255">
        <v>52</v>
      </c>
    </row>
    <row r="256" spans="1:7" x14ac:dyDescent="0.25">
      <c r="A256">
        <v>253</v>
      </c>
      <c r="B256">
        <f t="shared" si="2"/>
        <v>186.5</v>
      </c>
      <c r="C256">
        <v>253</v>
      </c>
      <c r="E256">
        <v>153</v>
      </c>
      <c r="G256">
        <v>53</v>
      </c>
    </row>
    <row r="257" spans="1:7" x14ac:dyDescent="0.25">
      <c r="A257">
        <v>254</v>
      </c>
      <c r="B257">
        <f t="shared" si="2"/>
        <v>187</v>
      </c>
      <c r="C257">
        <v>254</v>
      </c>
      <c r="E257">
        <v>154</v>
      </c>
      <c r="G257">
        <v>54</v>
      </c>
    </row>
    <row r="258" spans="1:7" x14ac:dyDescent="0.25">
      <c r="A258">
        <v>255</v>
      </c>
      <c r="B258">
        <f t="shared" si="2"/>
        <v>187.5</v>
      </c>
      <c r="C258">
        <v>255</v>
      </c>
      <c r="E258">
        <v>155</v>
      </c>
      <c r="G258">
        <v>55</v>
      </c>
    </row>
    <row r="259" spans="1:7" x14ac:dyDescent="0.25">
      <c r="A259">
        <v>256</v>
      </c>
      <c r="B259">
        <f t="shared" si="2"/>
        <v>188</v>
      </c>
      <c r="C259">
        <v>256</v>
      </c>
      <c r="E259">
        <v>156</v>
      </c>
      <c r="G259">
        <v>56</v>
      </c>
    </row>
    <row r="260" spans="1:7" x14ac:dyDescent="0.25">
      <c r="A260">
        <v>257</v>
      </c>
      <c r="B260">
        <f t="shared" si="2"/>
        <v>188.5</v>
      </c>
      <c r="C260">
        <v>257</v>
      </c>
      <c r="E260">
        <v>157</v>
      </c>
      <c r="G260">
        <v>57</v>
      </c>
    </row>
    <row r="261" spans="1:7" x14ac:dyDescent="0.25">
      <c r="A261">
        <v>258</v>
      </c>
      <c r="B261">
        <f t="shared" si="2"/>
        <v>189</v>
      </c>
      <c r="C261">
        <v>258</v>
      </c>
      <c r="E261">
        <v>158</v>
      </c>
      <c r="G261">
        <v>58</v>
      </c>
    </row>
    <row r="262" spans="1:7" x14ac:dyDescent="0.25">
      <c r="A262">
        <v>259</v>
      </c>
      <c r="B262">
        <f t="shared" si="2"/>
        <v>189.5</v>
      </c>
      <c r="C262">
        <v>259</v>
      </c>
      <c r="E262">
        <v>159</v>
      </c>
      <c r="G262">
        <v>59</v>
      </c>
    </row>
    <row r="263" spans="1:7" x14ac:dyDescent="0.25">
      <c r="A263">
        <v>260</v>
      </c>
      <c r="B263">
        <f t="shared" si="2"/>
        <v>190</v>
      </c>
      <c r="C263">
        <v>260</v>
      </c>
      <c r="E263">
        <v>160</v>
      </c>
      <c r="G263">
        <v>60</v>
      </c>
    </row>
    <row r="264" spans="1:7" x14ac:dyDescent="0.25">
      <c r="A264">
        <v>261</v>
      </c>
      <c r="B264">
        <f t="shared" si="2"/>
        <v>190.5</v>
      </c>
      <c r="C264">
        <v>261</v>
      </c>
      <c r="E264">
        <v>161</v>
      </c>
      <c r="G264">
        <v>61</v>
      </c>
    </row>
    <row r="265" spans="1:7" x14ac:dyDescent="0.25">
      <c r="A265">
        <v>262</v>
      </c>
      <c r="B265">
        <f t="shared" si="2"/>
        <v>191</v>
      </c>
      <c r="C265">
        <v>262</v>
      </c>
      <c r="E265">
        <v>162</v>
      </c>
      <c r="G265">
        <v>62</v>
      </c>
    </row>
    <row r="266" spans="1:7" x14ac:dyDescent="0.25">
      <c r="A266">
        <v>263</v>
      </c>
      <c r="B266">
        <f t="shared" si="2"/>
        <v>191.5</v>
      </c>
      <c r="C266">
        <v>263</v>
      </c>
      <c r="E266">
        <v>163</v>
      </c>
      <c r="G266">
        <v>63</v>
      </c>
    </row>
    <row r="267" spans="1:7" x14ac:dyDescent="0.25">
      <c r="A267">
        <v>264</v>
      </c>
      <c r="B267">
        <f t="shared" si="2"/>
        <v>192</v>
      </c>
      <c r="C267">
        <v>264</v>
      </c>
      <c r="E267">
        <v>164</v>
      </c>
      <c r="G267">
        <v>64</v>
      </c>
    </row>
    <row r="268" spans="1:7" x14ac:dyDescent="0.25">
      <c r="A268">
        <v>265</v>
      </c>
      <c r="B268">
        <f t="shared" si="2"/>
        <v>192.5</v>
      </c>
      <c r="C268">
        <v>265</v>
      </c>
      <c r="E268">
        <v>165</v>
      </c>
      <c r="G268">
        <v>65</v>
      </c>
    </row>
    <row r="269" spans="1:7" x14ac:dyDescent="0.25">
      <c r="A269">
        <v>266</v>
      </c>
      <c r="B269">
        <f t="shared" si="2"/>
        <v>193</v>
      </c>
      <c r="C269">
        <v>266</v>
      </c>
      <c r="E269">
        <v>166</v>
      </c>
      <c r="G269">
        <v>66</v>
      </c>
    </row>
    <row r="270" spans="1:7" x14ac:dyDescent="0.25">
      <c r="A270">
        <v>267</v>
      </c>
      <c r="B270">
        <f t="shared" si="2"/>
        <v>193.5</v>
      </c>
      <c r="C270">
        <v>267</v>
      </c>
      <c r="E270">
        <v>167</v>
      </c>
      <c r="G270">
        <v>67</v>
      </c>
    </row>
    <row r="271" spans="1:7" x14ac:dyDescent="0.25">
      <c r="A271">
        <v>268</v>
      </c>
      <c r="B271">
        <f t="shared" si="2"/>
        <v>194</v>
      </c>
      <c r="C271">
        <v>268</v>
      </c>
      <c r="E271">
        <v>168</v>
      </c>
      <c r="G271">
        <v>68</v>
      </c>
    </row>
    <row r="272" spans="1:7" x14ac:dyDescent="0.25">
      <c r="A272">
        <v>269</v>
      </c>
      <c r="B272">
        <f t="shared" si="2"/>
        <v>194.5</v>
      </c>
      <c r="C272">
        <v>269</v>
      </c>
      <c r="E272">
        <v>169</v>
      </c>
      <c r="G272">
        <v>69</v>
      </c>
    </row>
    <row r="273" spans="1:7" x14ac:dyDescent="0.25">
      <c r="A273">
        <v>270</v>
      </c>
      <c r="B273">
        <f t="shared" si="2"/>
        <v>195</v>
      </c>
      <c r="C273">
        <v>270</v>
      </c>
      <c r="E273">
        <v>170</v>
      </c>
      <c r="G273">
        <v>70</v>
      </c>
    </row>
    <row r="274" spans="1:7" x14ac:dyDescent="0.25">
      <c r="A274">
        <v>271</v>
      </c>
      <c r="B274">
        <f t="shared" si="2"/>
        <v>195.5</v>
      </c>
      <c r="C274">
        <v>271</v>
      </c>
      <c r="E274">
        <v>171</v>
      </c>
      <c r="G274">
        <v>71</v>
      </c>
    </row>
    <row r="275" spans="1:7" x14ac:dyDescent="0.25">
      <c r="A275">
        <v>272</v>
      </c>
      <c r="B275">
        <f t="shared" si="2"/>
        <v>196</v>
      </c>
      <c r="C275">
        <v>272</v>
      </c>
      <c r="E275">
        <v>172</v>
      </c>
      <c r="G275">
        <v>72</v>
      </c>
    </row>
    <row r="276" spans="1:7" x14ac:dyDescent="0.25">
      <c r="A276">
        <v>273</v>
      </c>
      <c r="B276">
        <f t="shared" si="2"/>
        <v>196.5</v>
      </c>
      <c r="C276">
        <v>273</v>
      </c>
      <c r="E276">
        <v>173</v>
      </c>
      <c r="G276">
        <v>73</v>
      </c>
    </row>
    <row r="277" spans="1:7" x14ac:dyDescent="0.25">
      <c r="A277">
        <v>274</v>
      </c>
      <c r="B277">
        <f t="shared" si="2"/>
        <v>197</v>
      </c>
      <c r="C277">
        <v>274</v>
      </c>
      <c r="E277">
        <v>174</v>
      </c>
      <c r="G277">
        <v>74</v>
      </c>
    </row>
    <row r="278" spans="1:7" x14ac:dyDescent="0.25">
      <c r="A278">
        <v>275</v>
      </c>
      <c r="B278">
        <f t="shared" si="2"/>
        <v>197.5</v>
      </c>
      <c r="C278">
        <v>275</v>
      </c>
      <c r="E278">
        <v>175</v>
      </c>
      <c r="G278">
        <v>75</v>
      </c>
    </row>
    <row r="279" spans="1:7" x14ac:dyDescent="0.25">
      <c r="A279">
        <v>276</v>
      </c>
      <c r="B279">
        <f t="shared" si="2"/>
        <v>198</v>
      </c>
      <c r="C279">
        <v>276</v>
      </c>
      <c r="E279">
        <v>176</v>
      </c>
      <c r="G279">
        <v>76</v>
      </c>
    </row>
    <row r="280" spans="1:7" x14ac:dyDescent="0.25">
      <c r="A280">
        <v>277</v>
      </c>
      <c r="B280">
        <f t="shared" si="2"/>
        <v>198.5</v>
      </c>
      <c r="C280">
        <v>277</v>
      </c>
      <c r="E280">
        <v>177</v>
      </c>
      <c r="G280">
        <v>77</v>
      </c>
    </row>
    <row r="281" spans="1:7" x14ac:dyDescent="0.25">
      <c r="A281">
        <v>278</v>
      </c>
      <c r="B281">
        <f t="shared" si="2"/>
        <v>199</v>
      </c>
      <c r="C281">
        <v>278</v>
      </c>
      <c r="E281">
        <v>178</v>
      </c>
      <c r="G281">
        <v>78</v>
      </c>
    </row>
    <row r="282" spans="1:7" x14ac:dyDescent="0.25">
      <c r="A282">
        <v>279</v>
      </c>
      <c r="B282">
        <f t="shared" si="2"/>
        <v>199.5</v>
      </c>
      <c r="C282">
        <v>279</v>
      </c>
      <c r="E282">
        <v>179</v>
      </c>
      <c r="G282">
        <v>79</v>
      </c>
    </row>
    <row r="283" spans="1:7" x14ac:dyDescent="0.25">
      <c r="A283">
        <v>280</v>
      </c>
      <c r="B283">
        <f t="shared" si="2"/>
        <v>200</v>
      </c>
      <c r="C283">
        <v>280</v>
      </c>
      <c r="E283">
        <v>180</v>
      </c>
      <c r="G283">
        <v>80</v>
      </c>
    </row>
    <row r="284" spans="1:7" x14ac:dyDescent="0.25">
      <c r="A284">
        <v>281</v>
      </c>
      <c r="B284">
        <f t="shared" si="2"/>
        <v>200.5</v>
      </c>
      <c r="C284">
        <v>281</v>
      </c>
      <c r="E284">
        <v>181</v>
      </c>
      <c r="G284">
        <v>81</v>
      </c>
    </row>
    <row r="285" spans="1:7" x14ac:dyDescent="0.25">
      <c r="A285">
        <v>282</v>
      </c>
      <c r="B285">
        <f t="shared" si="2"/>
        <v>201</v>
      </c>
      <c r="C285">
        <v>282</v>
      </c>
      <c r="E285">
        <v>182</v>
      </c>
      <c r="G285">
        <v>82</v>
      </c>
    </row>
    <row r="286" spans="1:7" x14ac:dyDescent="0.25">
      <c r="A286">
        <v>283</v>
      </c>
      <c r="B286">
        <f t="shared" si="2"/>
        <v>201.5</v>
      </c>
      <c r="C286">
        <v>283</v>
      </c>
      <c r="E286">
        <v>183</v>
      </c>
      <c r="G286">
        <v>83</v>
      </c>
    </row>
    <row r="287" spans="1:7" x14ac:dyDescent="0.25">
      <c r="A287">
        <v>284</v>
      </c>
      <c r="B287">
        <f t="shared" si="2"/>
        <v>202</v>
      </c>
      <c r="C287">
        <v>284</v>
      </c>
      <c r="E287">
        <v>184</v>
      </c>
      <c r="G287">
        <v>84</v>
      </c>
    </row>
    <row r="288" spans="1:7" x14ac:dyDescent="0.25">
      <c r="A288">
        <v>285</v>
      </c>
      <c r="B288">
        <f t="shared" si="2"/>
        <v>202.5</v>
      </c>
      <c r="C288">
        <v>285</v>
      </c>
      <c r="E288">
        <v>185</v>
      </c>
      <c r="G288">
        <v>85</v>
      </c>
    </row>
    <row r="289" spans="1:7" x14ac:dyDescent="0.25">
      <c r="A289">
        <v>286</v>
      </c>
      <c r="B289">
        <f t="shared" si="2"/>
        <v>203</v>
      </c>
      <c r="C289">
        <v>286</v>
      </c>
      <c r="E289">
        <v>186</v>
      </c>
      <c r="G289">
        <v>86</v>
      </c>
    </row>
    <row r="290" spans="1:7" x14ac:dyDescent="0.25">
      <c r="A290">
        <v>287</v>
      </c>
      <c r="B290">
        <f t="shared" si="2"/>
        <v>203.5</v>
      </c>
      <c r="C290">
        <v>287</v>
      </c>
      <c r="E290">
        <v>187</v>
      </c>
      <c r="G290">
        <v>87</v>
      </c>
    </row>
    <row r="291" spans="1:7" x14ac:dyDescent="0.25">
      <c r="A291">
        <v>288</v>
      </c>
      <c r="B291">
        <f t="shared" si="2"/>
        <v>204</v>
      </c>
      <c r="C291">
        <v>288</v>
      </c>
      <c r="E291">
        <v>188</v>
      </c>
      <c r="G291">
        <v>88</v>
      </c>
    </row>
    <row r="292" spans="1:7" x14ac:dyDescent="0.25">
      <c r="A292">
        <v>289</v>
      </c>
      <c r="B292">
        <f t="shared" si="2"/>
        <v>204.5</v>
      </c>
      <c r="C292">
        <v>289</v>
      </c>
      <c r="E292">
        <v>189</v>
      </c>
      <c r="G292">
        <v>89</v>
      </c>
    </row>
    <row r="293" spans="1:7" x14ac:dyDescent="0.25">
      <c r="A293">
        <v>290</v>
      </c>
      <c r="B293">
        <f t="shared" si="2"/>
        <v>205</v>
      </c>
      <c r="C293">
        <v>290</v>
      </c>
      <c r="E293">
        <v>190</v>
      </c>
      <c r="G293">
        <v>90</v>
      </c>
    </row>
    <row r="294" spans="1:7" x14ac:dyDescent="0.25">
      <c r="A294">
        <v>291</v>
      </c>
      <c r="B294">
        <f t="shared" si="2"/>
        <v>205.5</v>
      </c>
      <c r="C294">
        <v>291</v>
      </c>
      <c r="E294">
        <v>191</v>
      </c>
      <c r="G294">
        <v>91</v>
      </c>
    </row>
    <row r="295" spans="1:7" x14ac:dyDescent="0.25">
      <c r="A295">
        <v>292</v>
      </c>
      <c r="B295">
        <f t="shared" si="2"/>
        <v>206</v>
      </c>
      <c r="C295">
        <v>292</v>
      </c>
      <c r="E295">
        <v>192</v>
      </c>
      <c r="G295">
        <v>92</v>
      </c>
    </row>
    <row r="296" spans="1:7" x14ac:dyDescent="0.25">
      <c r="A296">
        <v>293</v>
      </c>
      <c r="B296">
        <f t="shared" ref="B296:B303" si="3">60+C296/2</f>
        <v>206.5</v>
      </c>
      <c r="C296">
        <v>293</v>
      </c>
      <c r="E296">
        <v>193</v>
      </c>
      <c r="G296">
        <v>93</v>
      </c>
    </row>
    <row r="297" spans="1:7" x14ac:dyDescent="0.25">
      <c r="A297">
        <v>294</v>
      </c>
      <c r="B297">
        <f t="shared" si="3"/>
        <v>207</v>
      </c>
      <c r="C297">
        <v>294</v>
      </c>
      <c r="E297">
        <v>194</v>
      </c>
      <c r="G297">
        <v>94</v>
      </c>
    </row>
    <row r="298" spans="1:7" x14ac:dyDescent="0.25">
      <c r="A298">
        <v>295</v>
      </c>
      <c r="B298">
        <f t="shared" si="3"/>
        <v>207.5</v>
      </c>
      <c r="C298">
        <v>295</v>
      </c>
      <c r="E298">
        <v>195</v>
      </c>
      <c r="G298">
        <v>95</v>
      </c>
    </row>
    <row r="299" spans="1:7" x14ac:dyDescent="0.25">
      <c r="A299">
        <v>296</v>
      </c>
      <c r="B299">
        <f t="shared" si="3"/>
        <v>208</v>
      </c>
      <c r="C299">
        <v>296</v>
      </c>
      <c r="E299">
        <v>196</v>
      </c>
      <c r="G299">
        <v>96</v>
      </c>
    </row>
    <row r="300" spans="1:7" x14ac:dyDescent="0.25">
      <c r="A300">
        <v>297</v>
      </c>
      <c r="B300">
        <f t="shared" si="3"/>
        <v>208.5</v>
      </c>
      <c r="C300">
        <v>297</v>
      </c>
      <c r="E300">
        <v>197</v>
      </c>
      <c r="G300">
        <v>97</v>
      </c>
    </row>
    <row r="301" spans="1:7" x14ac:dyDescent="0.25">
      <c r="A301">
        <v>298</v>
      </c>
      <c r="B301">
        <f t="shared" si="3"/>
        <v>209</v>
      </c>
      <c r="C301">
        <v>298</v>
      </c>
      <c r="E301">
        <v>198</v>
      </c>
      <c r="G301">
        <v>98</v>
      </c>
    </row>
    <row r="302" spans="1:7" x14ac:dyDescent="0.25">
      <c r="A302">
        <v>299</v>
      </c>
      <c r="B302">
        <f t="shared" si="3"/>
        <v>209.5</v>
      </c>
      <c r="C302">
        <v>299</v>
      </c>
      <c r="E302">
        <v>199</v>
      </c>
      <c r="G302">
        <v>99</v>
      </c>
    </row>
    <row r="303" spans="1:7" x14ac:dyDescent="0.25">
      <c r="A303">
        <v>300</v>
      </c>
      <c r="B303">
        <f t="shared" si="3"/>
        <v>210</v>
      </c>
      <c r="C303">
        <v>300</v>
      </c>
      <c r="E303">
        <v>200</v>
      </c>
      <c r="G303">
        <v>100</v>
      </c>
    </row>
    <row r="304" spans="1:7" x14ac:dyDescent="0.25">
      <c r="A304">
        <v>301</v>
      </c>
      <c r="C304">
        <v>301</v>
      </c>
      <c r="E304">
        <v>201</v>
      </c>
      <c r="G304">
        <v>101</v>
      </c>
    </row>
  </sheetData>
  <mergeCells count="5">
    <mergeCell ref="B1:C1"/>
    <mergeCell ref="D1:E1"/>
    <mergeCell ref="F1:G1"/>
    <mergeCell ref="H1:I1"/>
    <mergeCell ref="J1:K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TM02887601</Templat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Projekttervező</vt:lpstr>
      <vt:lpstr>Sheet1</vt:lpstr>
      <vt:lpstr>CímRégió..BO60</vt:lpstr>
      <vt:lpstr>időszak_kiválasztva</vt:lpstr>
      <vt:lpstr>Projekttervező!Print_Titles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/>
  <cp:lastModifiedBy/>
  <dcterms:created xsi:type="dcterms:W3CDTF">2021-12-27T22:07:09Z</dcterms:created>
  <dcterms:modified xsi:type="dcterms:W3CDTF">2022-03-30T13:27:30Z</dcterms:modified>
</cp:coreProperties>
</file>