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win\Bitbucket_Repo\ba_sql_repo\Harry\Scripts\EDW - Data Quality Check\fill fact\"/>
    </mc:Choice>
  </mc:AlternateContent>
  <xr:revisionPtr revIDLastSave="0" documentId="13_ncr:1_{45929804-E5D4-4B0F-9B66-ABD97923CB88}" xr6:coauthVersionLast="46" xr6:coauthVersionMax="46" xr10:uidLastSave="{00000000-0000-0000-0000-000000000000}"/>
  <bookViews>
    <workbookView xWindow="-120" yWindow="-120" windowWidth="25440" windowHeight="15540" xr2:uid="{F48B804B-8D40-491E-8D9A-2F7B1E9C9967}"/>
  </bookViews>
  <sheets>
    <sheet name="Sheet1" sheetId="1" r:id="rId1"/>
  </sheets>
  <definedNames>
    <definedName name="_xlnm._FilterDatabase" localSheetId="0" hidden="1">Sheet1!$A$1:$J$12</definedName>
    <definedName name="_xlnm.Print_Area" localSheetId="0">Sheet1!$A$1:$H$86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J4" i="1" s="1"/>
  <c r="I5" i="1"/>
  <c r="I6" i="1"/>
  <c r="I7" i="1"/>
  <c r="I8" i="1"/>
  <c r="J8" i="1" s="1"/>
  <c r="I9" i="1"/>
  <c r="I10" i="1"/>
  <c r="I11" i="1"/>
  <c r="I12" i="1"/>
  <c r="J12" i="1" s="1"/>
  <c r="I13" i="1"/>
  <c r="I14" i="1"/>
  <c r="I2" i="1"/>
  <c r="J2" i="1" s="1"/>
  <c r="J5" i="1"/>
  <c r="J6" i="1"/>
  <c r="J10" i="1"/>
  <c r="J14" i="1"/>
  <c r="J13" i="1"/>
  <c r="J3" i="1"/>
  <c r="J7" i="1"/>
  <c r="J9" i="1"/>
  <c r="J11" i="1"/>
</calcChain>
</file>

<file path=xl/sharedStrings.xml><?xml version="1.0" encoding="utf-8"?>
<sst xmlns="http://schemas.openxmlformats.org/spreadsheetml/2006/main" count="54" uniqueCount="33">
  <si>
    <t>DataFields</t>
  </si>
  <si>
    <t>rxnbr</t>
  </si>
  <si>
    <t>rfnbr</t>
  </si>
  <si>
    <t>dispensedqty1</t>
  </si>
  <si>
    <t>fillcalendardate</t>
  </si>
  <si>
    <t>cashpaid</t>
  </si>
  <si>
    <t>is not null</t>
  </si>
  <si>
    <t>and</t>
  </si>
  <si>
    <t>Business Rule</t>
  </si>
  <si>
    <t>Condition2</t>
  </si>
  <si>
    <t>Condition1</t>
  </si>
  <si>
    <t>Condition3</t>
  </si>
  <si>
    <t>operator1</t>
  </si>
  <si>
    <t>operator2</t>
  </si>
  <si>
    <t>RuleName</t>
  </si>
  <si>
    <t>refills</t>
  </si>
  <si>
    <t>qtyleft</t>
  </si>
  <si>
    <t>daysupp</t>
  </si>
  <si>
    <t>juliantocaldate(filldate::integer)</t>
  </si>
  <si>
    <t>is_valid</t>
  </si>
  <si>
    <t>rxstatus</t>
  </si>
  <si>
    <t xml:space="preserve"> and</t>
  </si>
  <si>
    <t>&lt;= current_date</t>
  </si>
  <si>
    <t>&lt;= 10000</t>
  </si>
  <si>
    <t>&gt;= 0</t>
  </si>
  <si>
    <t>in (0,1,2,4,8,17,900,999,998)</t>
  </si>
  <si>
    <t>validstatus</t>
  </si>
  <si>
    <t>in (0,1,2,4,8,17,900,999,998,128)</t>
  </si>
  <si>
    <t>recognizedstatus</t>
  </si>
  <si>
    <t>Threshold to Pass</t>
  </si>
  <si>
    <t>isnotnull</t>
  </si>
  <si>
    <t>greaterorequal0</t>
  </si>
  <si>
    <t>Col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</si>
</sst>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 applyProtection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</xf>
    <xf numFmtId="9" fontId="1" fillId="2" borderId="0" xfId="1" applyFont="1" applyFill="1" applyAlignment="1" applyProtection="1">
      <alignment horizontal="center"/>
      <protection locked="0"/>
    </xf>
    <xf numFmtId="9" fontId="0" fillId="0" borderId="0" xfId="1" applyFont="1" applyAlignment="1" applyProtection="1">
      <alignment horizontal="center"/>
      <protection locked="0"/>
    </xf>
    <xf numFmtId="9" fontId="0" fillId="0" borderId="0" xfId="1" applyNumberFormat="1" applyFont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C51B-F83D-4756-9FE2-147619D9D3DD}">
  <dimension ref="A1:J14"/>
  <sheetViews>
    <sheetView tabSelected="1" view="pageBreakPreview" zoomScale="140" zoomScaleNormal="100" zoomScaleSheetLayoutView="14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5703125" style="1" bestFit="1" customWidth="1"/>
    <col min="2" max="2" width="32.85546875" style="5" bestFit="1" customWidth="1"/>
    <col min="3" max="3" width="30.7109375" style="5" bestFit="1" customWidth="1"/>
    <col min="4" max="4" width="9.7109375" style="5" bestFit="1" customWidth="1"/>
    <col min="5" max="5" width="15.28515625" style="5" bestFit="1" customWidth="1"/>
    <col min="6" max="6" width="9.7109375" style="5" bestFit="1" customWidth="1"/>
    <col min="7" max="7" width="24" style="5" customWidth="1"/>
    <col min="8" max="8" width="24" style="8" customWidth="1"/>
    <col min="9" max="9" width="24" style="8" hidden="1" customWidth="1"/>
    <col min="10" max="10" width="130.140625" style="6" hidden="1" customWidth="1"/>
    <col min="11" max="23" width="9.140625" style="1"/>
    <col min="24" max="24" width="12.42578125" style="1" bestFit="1" customWidth="1"/>
    <col min="25" max="16384" width="9.140625" style="1"/>
  </cols>
  <sheetData>
    <row r="1" spans="1:10" s="2" customFormat="1" x14ac:dyDescent="0.25">
      <c r="A1" s="4" t="s">
        <v>14</v>
      </c>
      <c r="B1" s="4" t="s">
        <v>0</v>
      </c>
      <c r="C1" s="4" t="s">
        <v>10</v>
      </c>
      <c r="D1" s="4" t="s">
        <v>12</v>
      </c>
      <c r="E1" s="4" t="s">
        <v>9</v>
      </c>
      <c r="F1" s="4" t="s">
        <v>13</v>
      </c>
      <c r="G1" s="4" t="s">
        <v>11</v>
      </c>
      <c r="H1" s="7" t="s">
        <v>29</v>
      </c>
      <c r="I1" s="7" t="s">
        <v>32</v>
      </c>
      <c r="J1" s="3" t="s">
        <v>8</v>
      </c>
    </row>
    <row r="2" spans="1:10" x14ac:dyDescent="0.25">
      <c r="A2" s="1" t="s">
        <v>30</v>
      </c>
      <c r="B2" s="5" t="s">
        <v>1</v>
      </c>
      <c r="C2" s="5" t="s">
        <v>6</v>
      </c>
      <c r="H2" s="8">
        <v>1</v>
      </c>
      <c r="I2" s="8" t="str">
        <f>UPPER(""""&amp;B2&amp;"_"&amp;A2&amp;"_CHECK""")</f>
        <v>"RXNBR_ISNOTNULL_CHECK"</v>
      </c>
      <c r="J2" s="3" t="str">
        <f>",Case "&amp;IF(ISBLANK(G2),IF(ISBLANK(E2),"When ("&amp;B2&amp;" "&amp;C2&amp;") Then 'Pass' Else 'Fail' End ","When ("&amp;B2&amp;" "&amp;C2&amp;" "&amp;D2&amp;" "&amp;B2&amp;" "&amp;E2&amp;") Then 'Pass' Else 'Fail' End "),"When ("&amp;B2&amp;" "&amp;C2&amp;" "&amp;D2&amp;" "&amp;B2&amp;" "&amp;E2&amp;" "&amp;F2&amp;" "&amp;B2&amp;" "&amp;G2&amp;" "&amp;") Then 'Pass' Else 'Fail' End ")&amp;I2</f>
        <v>,Case When (rxnbr is not null) Then 'Pass' Else 'Fail' End "RXNBR_ISNOTNULL_CHECK"</v>
      </c>
    </row>
    <row r="3" spans="1:10" x14ac:dyDescent="0.25">
      <c r="A3" s="1" t="s">
        <v>30</v>
      </c>
      <c r="B3" s="5" t="s">
        <v>2</v>
      </c>
      <c r="C3" s="5" t="s">
        <v>6</v>
      </c>
      <c r="H3" s="8">
        <v>1</v>
      </c>
      <c r="I3" s="8" t="str">
        <f t="shared" ref="I3:I14" si="0">UPPER(""""&amp;B3&amp;"_"&amp;A3&amp;"_CHECK""")</f>
        <v>"RFNBR_ISNOTNULL_CHECK"</v>
      </c>
      <c r="J3" s="3" t="str">
        <f t="shared" ref="J3:J14" si="1">",Case "&amp;IF(ISBLANK(G3),IF(ISBLANK(E3),"When ("&amp;B3&amp;" "&amp;C3&amp;") Then 'Pass' Else 'Fail' End ","When ("&amp;B3&amp;" "&amp;C3&amp;" "&amp;D3&amp;" "&amp;B3&amp;" "&amp;E3&amp;") Then 'Pass' Else 'Fail' End "),"When ("&amp;B3&amp;" "&amp;C3&amp;" "&amp;D3&amp;" "&amp;B3&amp;" "&amp;E3&amp;" "&amp;F3&amp;" "&amp;B3&amp;" "&amp;G3&amp;" "&amp;") Then 'Pass' Else 'Fail' End ")&amp;I3</f>
        <v>,Case When (rfnbr is not null) Then 'Pass' Else 'Fail' End "RFNBR_ISNOTNULL_CHECK"</v>
      </c>
    </row>
    <row r="4" spans="1:10" x14ac:dyDescent="0.25">
      <c r="A4" s="1" t="s">
        <v>30</v>
      </c>
      <c r="B4" s="5" t="s">
        <v>15</v>
      </c>
      <c r="C4" s="5" t="s">
        <v>6</v>
      </c>
      <c r="D4" s="5" t="s">
        <v>21</v>
      </c>
      <c r="E4" s="5" t="s">
        <v>24</v>
      </c>
      <c r="H4" s="9">
        <v>1</v>
      </c>
      <c r="I4" s="8" t="str">
        <f t="shared" si="0"/>
        <v>"REFILLS_ISNOTNULL_CHECK"</v>
      </c>
      <c r="J4" s="3" t="str">
        <f t="shared" si="1"/>
        <v>,Case When (refills is not null  and refills &gt;= 0) Then 'Pass' Else 'Fail' End "REFILLS_ISNOTNULL_CHECK"</v>
      </c>
    </row>
    <row r="5" spans="1:10" x14ac:dyDescent="0.25">
      <c r="A5" s="1" t="s">
        <v>31</v>
      </c>
      <c r="B5" s="5" t="s">
        <v>16</v>
      </c>
      <c r="C5" s="5" t="s">
        <v>24</v>
      </c>
      <c r="H5" s="8">
        <v>0.9</v>
      </c>
      <c r="I5" s="8" t="str">
        <f t="shared" si="0"/>
        <v>"QTYLEFT_GREATEROREQUAL0_CHECK"</v>
      </c>
      <c r="J5" s="3" t="str">
        <f t="shared" si="1"/>
        <v>,Case When (qtyleft &gt;= 0) Then 'Pass' Else 'Fail' End "QTYLEFT_GREATEROREQUAL0_CHECK"</v>
      </c>
    </row>
    <row r="6" spans="1:10" x14ac:dyDescent="0.25">
      <c r="A6" s="1" t="s">
        <v>31</v>
      </c>
      <c r="B6" s="5" t="s">
        <v>3</v>
      </c>
      <c r="C6" s="5" t="s">
        <v>24</v>
      </c>
      <c r="H6" s="8">
        <v>0.9</v>
      </c>
      <c r="I6" s="8" t="str">
        <f t="shared" si="0"/>
        <v>"DISPENSEDQTY1_GREATEROREQUAL0_CHECK"</v>
      </c>
      <c r="J6" s="3" t="str">
        <f t="shared" si="1"/>
        <v>,Case When (dispensedqty1 &gt;= 0) Then 'Pass' Else 'Fail' End "DISPENSEDQTY1_GREATEROREQUAL0_CHECK"</v>
      </c>
    </row>
    <row r="7" spans="1:10" x14ac:dyDescent="0.25">
      <c r="A7" s="1" t="s">
        <v>30</v>
      </c>
      <c r="B7" s="5" t="s">
        <v>17</v>
      </c>
      <c r="C7" s="5" t="s">
        <v>6</v>
      </c>
      <c r="H7" s="8">
        <v>0.9</v>
      </c>
      <c r="I7" s="8" t="str">
        <f t="shared" si="0"/>
        <v>"DAYSUPP_ISNOTNULL_CHECK"</v>
      </c>
      <c r="J7" s="3" t="str">
        <f t="shared" si="1"/>
        <v>,Case When (daysupp is not null) Then 'Pass' Else 'Fail' End "DAYSUPP_ISNOTNULL_CHECK"</v>
      </c>
    </row>
    <row r="8" spans="1:10" x14ac:dyDescent="0.25">
      <c r="B8" s="5" t="s">
        <v>4</v>
      </c>
      <c r="C8" s="5" t="s">
        <v>6</v>
      </c>
      <c r="D8" s="5" t="s">
        <v>7</v>
      </c>
      <c r="E8" s="5" t="s">
        <v>22</v>
      </c>
      <c r="H8" s="8">
        <v>1</v>
      </c>
      <c r="I8" s="8" t="str">
        <f t="shared" si="0"/>
        <v>"FILLCALENDARDATE__CHECK"</v>
      </c>
      <c r="J8" s="3" t="str">
        <f t="shared" si="1"/>
        <v>,Case When (fillcalendardate is not null and fillcalendardate &lt;= current_date) Then 'Pass' Else 'Fail' End "FILLCALENDARDATE__CHECK"</v>
      </c>
    </row>
    <row r="9" spans="1:10" x14ac:dyDescent="0.25">
      <c r="B9" s="5" t="s">
        <v>18</v>
      </c>
      <c r="C9" s="5" t="s">
        <v>6</v>
      </c>
      <c r="D9" s="5" t="s">
        <v>7</v>
      </c>
      <c r="E9" s="5" t="s">
        <v>22</v>
      </c>
      <c r="H9" s="8">
        <v>1</v>
      </c>
      <c r="I9" s="8" t="str">
        <f t="shared" si="0"/>
        <v>"JULIANTOCALDATE(FILLDATE::INTEGER)__CHECK"</v>
      </c>
      <c r="J9" s="3" t="str">
        <f t="shared" si="1"/>
        <v>,Case When (juliantocaldate(filldate::integer) is not null and juliantocaldate(filldate::integer) &lt;= current_date) Then 'Pass' Else 'Fail' End "JULIANTOCALDATE(FILLDATE::INTEGER)__CHECK"</v>
      </c>
    </row>
    <row r="10" spans="1:10" x14ac:dyDescent="0.25">
      <c r="B10" s="5" t="s">
        <v>5</v>
      </c>
      <c r="C10" s="5" t="s">
        <v>6</v>
      </c>
      <c r="D10" s="5" t="s">
        <v>7</v>
      </c>
      <c r="E10" s="5" t="s">
        <v>23</v>
      </c>
      <c r="H10" s="8">
        <v>0.95</v>
      </c>
      <c r="I10" s="8" t="str">
        <f t="shared" si="0"/>
        <v>"CASHPAID__CHECK"</v>
      </c>
      <c r="J10" s="3" t="str">
        <f t="shared" si="1"/>
        <v>,Case When (cashpaid is not null and cashpaid &lt;= 10000) Then 'Pass' Else 'Fail' End "CASHPAID__CHECK"</v>
      </c>
    </row>
    <row r="11" spans="1:10" x14ac:dyDescent="0.25">
      <c r="A11" s="1" t="s">
        <v>30</v>
      </c>
      <c r="B11" s="5" t="s">
        <v>19</v>
      </c>
      <c r="C11" s="5" t="s">
        <v>6</v>
      </c>
      <c r="H11" s="8">
        <v>1</v>
      </c>
      <c r="I11" s="8" t="str">
        <f t="shared" si="0"/>
        <v>"IS_VALID_ISNOTNULL_CHECK"</v>
      </c>
      <c r="J11" s="3" t="str">
        <f t="shared" si="1"/>
        <v>,Case When (is_valid is not null) Then 'Pass' Else 'Fail' End "IS_VALID_ISNOTNULL_CHECK"</v>
      </c>
    </row>
    <row r="12" spans="1:10" x14ac:dyDescent="0.25">
      <c r="A12" s="1" t="s">
        <v>30</v>
      </c>
      <c r="B12" s="5" t="s">
        <v>20</v>
      </c>
      <c r="C12" s="5" t="s">
        <v>6</v>
      </c>
      <c r="H12" s="8">
        <v>1</v>
      </c>
      <c r="I12" s="8" t="str">
        <f t="shared" si="0"/>
        <v>"RXSTATUS_ISNOTNULL_CHECK"</v>
      </c>
      <c r="J12" s="3" t="str">
        <f t="shared" si="1"/>
        <v>,Case When (rxstatus is not null) Then 'Pass' Else 'Fail' End "RXSTATUS_ISNOTNULL_CHECK"</v>
      </c>
    </row>
    <row r="13" spans="1:10" x14ac:dyDescent="0.25">
      <c r="A13" s="1" t="s">
        <v>26</v>
      </c>
      <c r="B13" s="5" t="s">
        <v>20</v>
      </c>
      <c r="C13" s="5" t="s">
        <v>25</v>
      </c>
      <c r="H13" s="8">
        <v>0.95</v>
      </c>
      <c r="I13" s="8" t="str">
        <f t="shared" si="0"/>
        <v>"RXSTATUS_VALIDSTATUS_CHECK"</v>
      </c>
      <c r="J13" s="3" t="str">
        <f>",Case "&amp;IF(ISBLANK(G13),IF(ISBLANK(E13),"When ("&amp;B13&amp;" "&amp;C13&amp;") Then 'Pass' Else 'Fail' End ","When ("&amp;B13&amp;" "&amp;C13&amp;" "&amp;D13&amp;" "&amp;B13&amp;" "&amp;E13&amp;") Then 'Pass' Else 'Fail' End "),"When ("&amp;B13&amp;" "&amp;C13&amp;" "&amp;D13&amp;" "&amp;B13&amp;" "&amp;E13&amp;" "&amp;F13&amp;" "&amp;B13&amp;" "&amp;G13&amp;" "&amp;") Then 'Pass' Else 'Fail' End ")&amp;I13</f>
        <v>,Case When (rxstatus in (0,1,2,4,8,17,900,999,998)) Then 'Pass' Else 'Fail' End "RXSTATUS_VALIDSTATUS_CHECK"</v>
      </c>
    </row>
    <row r="14" spans="1:10" x14ac:dyDescent="0.25">
      <c r="A14" s="1" t="s">
        <v>28</v>
      </c>
      <c r="B14" s="5" t="s">
        <v>20</v>
      </c>
      <c r="C14" s="5" t="s">
        <v>27</v>
      </c>
      <c r="H14" s="8">
        <v>1</v>
      </c>
      <c r="I14" s="8" t="str">
        <f t="shared" si="0"/>
        <v>"RXSTATUS_RECOGNIZEDSTATUS_CHECK"</v>
      </c>
      <c r="J14" s="3" t="str">
        <f t="shared" si="1"/>
        <v>,Case When (rxstatus in (0,1,2,4,8,17,900,999,998,128)) Then 'Pass' Else 'Fail' End "RXSTATUS_RECOGNIZEDSTATUS_CHECK"</v>
      </c>
    </row>
  </sheetData>
  <autoFilter ref="A1:J12" xr:uid="{46AC2853-8E98-46EA-A34F-1C944842D652}"/>
  <dataValidations count="6">
    <dataValidation allowBlank="1" showInputMessage="1" showErrorMessage="1" promptTitle="Syntax" prompt="Please enter SQL like syntax in this column._x000a_For example:_x000a_- is not null_x000a_- &lt; 1000_x000a_- in ('abc', 'def')_x000a_- between '2020-01-01' and '2020-12-31'" sqref="C1 E1 G1" xr:uid="{8FB0DC2F-8340-45FE-A6FE-8372397FDC66}"/>
    <dataValidation allowBlank="1" showInputMessage="1" showErrorMessage="1" prompt="Please enter the rule name, if you have more than one row of rules for each data field." sqref="A1" xr:uid="{E7769B0A-A498-4C1D-8B30-E1F4DF2E8FC5}"/>
    <dataValidation allowBlank="1" showInputMessage="1" showErrorMessage="1" prompt="The name of the field has to be the exact same name as in the database. It cannot be the alias name in the query." sqref="B1" xr:uid="{49E4C3F8-2F3E-482E-8543-C82678F71F9C}"/>
    <dataValidation type="list" allowBlank="1" showInputMessage="1" showErrorMessage="1" sqref="F2:F1048576 D2:D1048576" xr:uid="{4D3D55CA-AEE7-4F87-B667-30016B16F1CC}">
      <formula1>"or,and"</formula1>
    </dataValidation>
    <dataValidation allowBlank="1" showInputMessage="1" showErrorMessage="1" prompt="Please enter the percentage required to pass the threshold." sqref="H1" xr:uid="{580D2B9C-E2B6-4B88-AEA8-ED80CF4C0E0B}"/>
    <dataValidation type="decimal" allowBlank="1" showInputMessage="1" showErrorMessage="1" sqref="H2:H1048576" xr:uid="{8262C35C-833F-4AD3-B76F-A3066F96B035}">
      <formula1>0</formula1>
      <formula2>1</formula2>
    </dataValidation>
  </dataValidations>
  <pageMargins left="0.7" right="0.7" top="0.75" bottom="0.75" header="0.3" footer="0.3"/>
  <pageSetup scale="3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Zaw Win</dc:creator>
  <cp:lastModifiedBy>Zaw Win</cp:lastModifiedBy>
  <dcterms:created xsi:type="dcterms:W3CDTF">2021-02-08T20:04:18Z</dcterms:created>
  <dcterms:modified xsi:type="dcterms:W3CDTF">2021-02-18T20:52:08Z</dcterms:modified>
</cp:coreProperties>
</file>