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Zayner\Desktop\DOCTORADO 2023-2027\CURSOS\VERANO 2024\EST ESTADISTICA NO PARAMETRICA\PRACTICA 1\"/>
    </mc:Choice>
  </mc:AlternateContent>
  <xr:revisionPtr revIDLastSave="0" documentId="13_ncr:1_{700D73E8-65BF-449F-B39E-0C7A70C4DB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wilcox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B3" i="2"/>
  <c r="B4" i="2"/>
  <c r="B5" i="2"/>
  <c r="B6" i="2"/>
  <c r="B7" i="2"/>
  <c r="B8" i="2"/>
  <c r="B9" i="2"/>
  <c r="B10" i="2"/>
  <c r="B2" i="2"/>
  <c r="C14" i="1"/>
  <c r="C3" i="1"/>
  <c r="C4" i="1"/>
  <c r="C5" i="1"/>
  <c r="C6" i="1"/>
  <c r="C7" i="1"/>
  <c r="C8" i="1"/>
  <c r="C9" i="1"/>
  <c r="C10" i="1"/>
  <c r="C2" i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<sst xmlns="http://schemas.openxmlformats.org/spreadsheetml/2006/main" count="17" uniqueCount="14">
  <si>
    <t>Ho:Me=1.5vsHa:Me&gt;1.5</t>
  </si>
  <si>
    <t>alfa=0.05</t>
  </si>
  <si>
    <t>Amoniaco</t>
  </si>
  <si>
    <t>S+</t>
  </si>
  <si>
    <t>n</t>
  </si>
  <si>
    <t>P VALUE</t>
  </si>
  <si>
    <t>dif</t>
  </si>
  <si>
    <t>rango</t>
  </si>
  <si>
    <t>rango+</t>
  </si>
  <si>
    <t>rango-</t>
  </si>
  <si>
    <t>estadistico de prueba= 10</t>
  </si>
  <si>
    <t xml:space="preserve">dato tabla= </t>
  </si>
  <si>
    <t>n=9</t>
  </si>
  <si>
    <t xml:space="preserve">10&gt;5= No se rechaza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</si>
</sst>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14" sqref="C14"/>
    </sheetView>
  </sheetViews>
  <sheetFormatPr baseColWidth="10" defaultRowHeight="14.4" x14ac:dyDescent="0.3"/>
  <cols>
    <col min="3" max="3" width="11.88671875" bestFit="1" customWidth="1"/>
  </cols>
  <sheetData>
    <row r="1" spans="1:4" x14ac:dyDescent="0.3">
      <c r="A1" t="s">
        <v>2</v>
      </c>
    </row>
    <row r="2" spans="1:4" x14ac:dyDescent="0.3">
      <c r="A2">
        <v>1.37</v>
      </c>
      <c r="B2" t="str">
        <f>IF(A2&gt;1.5,"+","-")</f>
        <v>-</v>
      </c>
      <c r="C2" t="str">
        <f>IF(A2&gt;1.5,"1","0")</f>
        <v>0</v>
      </c>
      <c r="D2" t="s">
        <v>0</v>
      </c>
    </row>
    <row r="3" spans="1:4" x14ac:dyDescent="0.3">
      <c r="A3">
        <v>1.41</v>
      </c>
      <c r="B3" t="str">
        <f t="shared" ref="B3:B10" si="0">IF(A3&gt;1.5,"+","-")</f>
        <v>-</v>
      </c>
      <c r="C3" t="str">
        <f t="shared" ref="C3:C10" si="1">IF(A3&gt;1.5,"1","0")</f>
        <v>0</v>
      </c>
      <c r="D3" t="s">
        <v>1</v>
      </c>
    </row>
    <row r="4" spans="1:4" x14ac:dyDescent="0.3">
      <c r="A4">
        <v>1.42</v>
      </c>
      <c r="B4" t="str">
        <f t="shared" si="0"/>
        <v>-</v>
      </c>
      <c r="C4" t="str">
        <f t="shared" si="1"/>
        <v>0</v>
      </c>
    </row>
    <row r="5" spans="1:4" x14ac:dyDescent="0.3">
      <c r="A5">
        <v>1.48</v>
      </c>
      <c r="B5" t="str">
        <f t="shared" si="0"/>
        <v>-</v>
      </c>
      <c r="C5" t="str">
        <f t="shared" si="1"/>
        <v>0</v>
      </c>
    </row>
    <row r="6" spans="1:4" x14ac:dyDescent="0.3">
      <c r="A6">
        <v>1.5</v>
      </c>
      <c r="B6" t="str">
        <f t="shared" si="0"/>
        <v>-</v>
      </c>
      <c r="C6" t="str">
        <f t="shared" si="1"/>
        <v>0</v>
      </c>
    </row>
    <row r="7" spans="1:4" x14ac:dyDescent="0.3">
      <c r="A7">
        <v>1.5</v>
      </c>
      <c r="B7" t="str">
        <f t="shared" si="0"/>
        <v>-</v>
      </c>
      <c r="C7" t="str">
        <f t="shared" si="1"/>
        <v>0</v>
      </c>
    </row>
    <row r="8" spans="1:4" x14ac:dyDescent="0.3">
      <c r="A8">
        <v>1.51</v>
      </c>
      <c r="B8" t="str">
        <f t="shared" si="0"/>
        <v>+</v>
      </c>
      <c r="C8" t="str">
        <f t="shared" si="1"/>
        <v>1</v>
      </c>
    </row>
    <row r="9" spans="1:4" x14ac:dyDescent="0.3">
      <c r="A9">
        <v>1.53</v>
      </c>
      <c r="B9" t="str">
        <f t="shared" si="0"/>
        <v>+</v>
      </c>
      <c r="C9" t="str">
        <f t="shared" si="1"/>
        <v>1</v>
      </c>
    </row>
    <row r="10" spans="1:4" x14ac:dyDescent="0.3">
      <c r="A10">
        <v>1.55</v>
      </c>
      <c r="B10" t="str">
        <f t="shared" si="0"/>
        <v>+</v>
      </c>
      <c r="C10" t="str">
        <f t="shared" si="1"/>
        <v>1</v>
      </c>
    </row>
    <row r="11" spans="1:4" x14ac:dyDescent="0.3">
      <c r="B11" t="s">
        <v>3</v>
      </c>
      <c r="C11">
        <v>3</v>
      </c>
    </row>
    <row r="12" spans="1:4" x14ac:dyDescent="0.3">
      <c r="B12" t="s">
        <v>4</v>
      </c>
      <c r="C12">
        <v>9</v>
      </c>
    </row>
    <row r="14" spans="1:4" x14ac:dyDescent="0.3">
      <c r="B14" t="s">
        <v>5</v>
      </c>
      <c r="C14">
        <f>_xlfn.BINOM.DIST(3,6,0.5,3)</f>
        <v>0.65625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88E4-03B4-40A4-918A-D7CD7C405488}">
  <dimension ref="A1:H11"/>
  <sheetViews>
    <sheetView tabSelected="1" workbookViewId="0">
      <selection activeCell="G10" sqref="G10"/>
    </sheetView>
  </sheetViews>
  <sheetFormatPr baseColWidth="10" defaultRowHeight="14.4" x14ac:dyDescent="0.3"/>
  <sheetData>
    <row r="1" spans="1:8" x14ac:dyDescent="0.3">
      <c r="A1" t="s">
        <v>2</v>
      </c>
      <c r="B1" t="s">
        <v>6</v>
      </c>
      <c r="C1" t="s">
        <v>7</v>
      </c>
      <c r="D1" t="s">
        <v>8</v>
      </c>
      <c r="E1" t="s">
        <v>9</v>
      </c>
    </row>
    <row r="2" spans="1:8" x14ac:dyDescent="0.3">
      <c r="A2">
        <v>1.37</v>
      </c>
      <c r="B2">
        <f>A2-1.5</f>
        <v>-0.12999999999999989</v>
      </c>
      <c r="C2">
        <v>1</v>
      </c>
      <c r="E2">
        <v>1</v>
      </c>
      <c r="G2" t="s">
        <v>0</v>
      </c>
    </row>
    <row r="3" spans="1:8" x14ac:dyDescent="0.3">
      <c r="A3">
        <v>1.41</v>
      </c>
      <c r="B3">
        <f t="shared" ref="B3:B10" si="0">A3-1.5</f>
        <v>-9.000000000000008E-2</v>
      </c>
      <c r="C3">
        <v>2</v>
      </c>
      <c r="E3">
        <v>2</v>
      </c>
      <c r="G3" t="s">
        <v>1</v>
      </c>
    </row>
    <row r="4" spans="1:8" x14ac:dyDescent="0.3">
      <c r="A4">
        <v>1.42</v>
      </c>
      <c r="B4">
        <f t="shared" si="0"/>
        <v>-8.0000000000000071E-2</v>
      </c>
      <c r="C4">
        <v>3</v>
      </c>
      <c r="E4">
        <v>3</v>
      </c>
      <c r="G4" t="s">
        <v>12</v>
      </c>
    </row>
    <row r="5" spans="1:8" x14ac:dyDescent="0.3">
      <c r="A5">
        <v>1.48</v>
      </c>
      <c r="B5">
        <f t="shared" si="0"/>
        <v>-2.0000000000000018E-2</v>
      </c>
      <c r="C5">
        <v>4</v>
      </c>
      <c r="E5">
        <v>4</v>
      </c>
      <c r="G5" t="s">
        <v>10</v>
      </c>
    </row>
    <row r="6" spans="1:8" x14ac:dyDescent="0.3">
      <c r="A6">
        <v>1.5</v>
      </c>
      <c r="B6">
        <f t="shared" si="0"/>
        <v>0</v>
      </c>
    </row>
    <row r="7" spans="1:8" x14ac:dyDescent="0.3">
      <c r="A7">
        <v>1.5</v>
      </c>
      <c r="B7">
        <f t="shared" si="0"/>
        <v>0</v>
      </c>
      <c r="G7" t="s">
        <v>11</v>
      </c>
      <c r="H7">
        <v>5</v>
      </c>
    </row>
    <row r="8" spans="1:8" x14ac:dyDescent="0.3">
      <c r="A8">
        <v>1.51</v>
      </c>
      <c r="B8">
        <f t="shared" si="0"/>
        <v>1.0000000000000009E-2</v>
      </c>
      <c r="C8">
        <v>5</v>
      </c>
      <c r="D8">
        <v>5</v>
      </c>
    </row>
    <row r="9" spans="1:8" x14ac:dyDescent="0.3">
      <c r="A9">
        <v>1.53</v>
      </c>
      <c r="B9">
        <f t="shared" si="0"/>
        <v>3.0000000000000027E-2</v>
      </c>
      <c r="C9">
        <v>6</v>
      </c>
      <c r="D9">
        <v>6</v>
      </c>
      <c r="G9" t="s">
        <v>13</v>
      </c>
    </row>
    <row r="10" spans="1:8" x14ac:dyDescent="0.3">
      <c r="A10">
        <v>1.55</v>
      </c>
      <c r="B10">
        <f t="shared" si="0"/>
        <v>5.0000000000000044E-2</v>
      </c>
      <c r="C10">
        <v>7</v>
      </c>
      <c r="D10">
        <v>7</v>
      </c>
    </row>
    <row r="11" spans="1:8" x14ac:dyDescent="0.3">
      <c r="D11">
        <f>SUM(D8:D10)</f>
        <v>18</v>
      </c>
      <c r="E11">
        <f>SUM(E2:E5)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wilcoxon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Zayner E. Rodriguez Flores</cp:lastModifiedBy>
  <dcterms:created xsi:type="dcterms:W3CDTF">2024-05-13T18:22:01Z</dcterms:created>
  <dcterms:modified xsi:type="dcterms:W3CDTF">2024-05-15T18:59:30Z</dcterms:modified>
</cp:coreProperties>
</file>