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<sst xmlns="http://schemas.openxmlformats.org/spreadsheetml/2006/main" count="73" uniqueCount="40">
  <si>
    <t>Микрометр</t>
  </si>
  <si>
    <t>Штангенциркуль</t>
  </si>
  <si>
    <t>Длина 20</t>
  </si>
  <si>
    <t>Толщина(d)</t>
  </si>
  <si>
    <t>N измер</t>
  </si>
  <si>
    <t>V del</t>
  </si>
  <si>
    <t>мОм</t>
  </si>
  <si>
    <t>V, мВ</t>
  </si>
  <si>
    <t>R1</t>
  </si>
  <si>
    <t>R2</t>
  </si>
  <si>
    <t>R3</t>
  </si>
  <si>
    <t>R4</t>
  </si>
  <si>
    <t>R5</t>
  </si>
  <si>
    <t>R6</t>
  </si>
  <si>
    <t>I , мА</t>
  </si>
  <si>
    <t>Длина 30</t>
  </si>
  <si>
    <t>R sr</t>
  </si>
  <si>
    <t>Длина 50</t>
  </si>
  <si>
    <t>Амперметр</t>
  </si>
  <si>
    <t>Вольтметр</t>
  </si>
  <si>
    <t>X</t>
  </si>
  <si>
    <t>Y</t>
  </si>
  <si>
    <t>Цена деления</t>
  </si>
  <si>
    <t>-</t>
  </si>
  <si>
    <t>4 mV</t>
  </si>
  <si>
    <t>Класс точности</t>
  </si>
  <si>
    <t>Предел измер</t>
  </si>
  <si>
    <t>600 mV</t>
  </si>
  <si>
    <t>Число делений</t>
  </si>
  <si>
    <t>Чувствительность</t>
  </si>
  <si>
    <t>Абс. погр</t>
  </si>
  <si>
    <t>0,01 mA</t>
  </si>
  <si>
    <t>2 mV</t>
  </si>
  <si>
    <t>Внутр R</t>
  </si>
  <si>
    <t>1,2 Om</t>
  </si>
  <si>
    <t>10 кОм</t>
  </si>
  <si>
    <t>Мост Р4833</t>
  </si>
  <si>
    <t>Для 20</t>
  </si>
  <si>
    <t>Для 30</t>
  </si>
  <si>
    <t>Для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</si>
</sst>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</row>
    <row r="2">
      <c r="A2" s="1" t="s">
        <v>3</v>
      </c>
      <c r="B2" s="1" t="s">
        <v>3</v>
      </c>
      <c r="E2" s="1" t="s">
        <v>4</v>
      </c>
      <c r="F2" s="1">
        <v>1.0</v>
      </c>
      <c r="G2" s="1">
        <v>2.0</v>
      </c>
      <c r="H2" s="1">
        <v>3.0</v>
      </c>
      <c r="I2" s="1">
        <v>4.0</v>
      </c>
      <c r="J2" s="1">
        <v>5.0</v>
      </c>
      <c r="K2" s="1">
        <v>6.0</v>
      </c>
    </row>
    <row r="3">
      <c r="A3" s="1">
        <v>0.36</v>
      </c>
      <c r="B3" s="1">
        <v>0.3</v>
      </c>
      <c r="E3" s="1" t="s">
        <v>5</v>
      </c>
      <c r="F3" s="1">
        <v>150.0</v>
      </c>
      <c r="G3" s="1">
        <v>115.0</v>
      </c>
      <c r="H3" s="1">
        <v>100.0</v>
      </c>
      <c r="I3" s="1">
        <v>80.0</v>
      </c>
      <c r="J3" s="1">
        <v>50.0</v>
      </c>
      <c r="K3" s="1">
        <v>35.0</v>
      </c>
      <c r="M3" s="1" t="s">
        <v>6</v>
      </c>
    </row>
    <row r="4">
      <c r="A4" s="1">
        <v>0.36</v>
      </c>
      <c r="B4" s="1">
        <v>0.3</v>
      </c>
      <c r="E4" s="1" t="s">
        <v>7</v>
      </c>
      <c r="F4" s="1">
        <v>600.0</v>
      </c>
      <c r="G4" s="2">
        <f>115*4</f>
        <v>460</v>
      </c>
      <c r="H4" s="1">
        <v>400.0</v>
      </c>
      <c r="I4" s="1">
        <v>320.0</v>
      </c>
      <c r="J4" s="1">
        <v>200.0</v>
      </c>
      <c r="K4" s="2">
        <f>35*4</f>
        <v>140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</row>
    <row r="5">
      <c r="A5" s="1">
        <v>0.36</v>
      </c>
      <c r="B5" s="1">
        <v>0.3</v>
      </c>
      <c r="E5" s="1" t="s">
        <v>14</v>
      </c>
      <c r="F5" s="1">
        <v>288.54</v>
      </c>
      <c r="G5" s="1">
        <v>221.33</v>
      </c>
      <c r="H5" s="1">
        <v>190.77</v>
      </c>
      <c r="I5" s="1">
        <v>153.0</v>
      </c>
      <c r="J5" s="1">
        <v>95.45</v>
      </c>
      <c r="K5" s="1">
        <v>66.7</v>
      </c>
      <c r="M5" s="2">
        <f t="shared" ref="M5:R5" si="1">F$4/F$5</f>
        <v>2.079434394</v>
      </c>
      <c r="N5" s="2">
        <f t="shared" si="1"/>
        <v>2.078344553</v>
      </c>
      <c r="O5" s="2">
        <f t="shared" si="1"/>
        <v>2.096765739</v>
      </c>
      <c r="P5" s="2">
        <f t="shared" si="1"/>
        <v>2.091503268</v>
      </c>
      <c r="Q5" s="2">
        <f t="shared" si="1"/>
        <v>2.095337873</v>
      </c>
      <c r="R5" s="2">
        <f t="shared" si="1"/>
        <v>2.098950525</v>
      </c>
    </row>
    <row r="6">
      <c r="A6" s="1">
        <v>0.36</v>
      </c>
      <c r="B6" s="1">
        <v>0.3</v>
      </c>
      <c r="D6" s="1" t="s">
        <v>15</v>
      </c>
      <c r="E6" s="1" t="s">
        <v>4</v>
      </c>
      <c r="F6" s="1">
        <v>1.0</v>
      </c>
      <c r="G6" s="1">
        <v>2.0</v>
      </c>
      <c r="H6" s="1">
        <v>3.0</v>
      </c>
      <c r="I6" s="1">
        <v>4.0</v>
      </c>
      <c r="J6" s="1">
        <v>5.0</v>
      </c>
      <c r="K6" s="1">
        <v>6.0</v>
      </c>
      <c r="M6" s="1" t="s">
        <v>16</v>
      </c>
    </row>
    <row r="7">
      <c r="A7" s="1">
        <v>0.36</v>
      </c>
      <c r="B7" s="1">
        <v>0.3</v>
      </c>
      <c r="E7" s="1" t="s">
        <v>5</v>
      </c>
      <c r="F7" s="1">
        <v>150.0</v>
      </c>
      <c r="G7" s="1">
        <v>120.0</v>
      </c>
      <c r="H7" s="1">
        <v>100.0</v>
      </c>
      <c r="I7" s="1">
        <v>80.0</v>
      </c>
      <c r="J7" s="1">
        <v>60.0</v>
      </c>
      <c r="K7" s="1">
        <v>51.0</v>
      </c>
      <c r="M7" s="1">
        <v>2.09</v>
      </c>
    </row>
    <row r="8">
      <c r="A8" s="1">
        <v>0.36</v>
      </c>
      <c r="B8" s="1">
        <v>0.3</v>
      </c>
      <c r="E8" s="1" t="s">
        <v>7</v>
      </c>
      <c r="F8" s="1">
        <v>600.0</v>
      </c>
      <c r="G8" s="2">
        <f>120*4</f>
        <v>480</v>
      </c>
      <c r="H8" s="1">
        <v>400.0</v>
      </c>
      <c r="I8" s="1">
        <v>320.0</v>
      </c>
      <c r="J8" s="1">
        <v>240.0</v>
      </c>
      <c r="K8" s="1">
        <v>204.0</v>
      </c>
    </row>
    <row r="9">
      <c r="A9" s="1">
        <v>0.36</v>
      </c>
      <c r="B9" s="1">
        <v>0.3</v>
      </c>
      <c r="E9" s="1" t="s">
        <v>14</v>
      </c>
      <c r="F9" s="1">
        <v>192.96</v>
      </c>
      <c r="G9" s="1">
        <v>155.33</v>
      </c>
      <c r="H9" s="1">
        <v>128.93</v>
      </c>
      <c r="I9" s="1">
        <v>103.65</v>
      </c>
      <c r="J9" s="1">
        <v>77.15</v>
      </c>
      <c r="K9" s="1">
        <v>65.74</v>
      </c>
    </row>
    <row r="10">
      <c r="A10" s="1">
        <v>0.36</v>
      </c>
      <c r="B10" s="1">
        <v>0.3</v>
      </c>
      <c r="D10" s="1" t="s">
        <v>17</v>
      </c>
      <c r="E10" s="1" t="s">
        <v>4</v>
      </c>
      <c r="F10" s="1">
        <v>1.0</v>
      </c>
      <c r="G10" s="1">
        <v>2.0</v>
      </c>
      <c r="H10" s="1">
        <v>3.0</v>
      </c>
      <c r="I10" s="1">
        <v>4.0</v>
      </c>
      <c r="J10" s="1">
        <v>5.0</v>
      </c>
      <c r="K10" s="1">
        <v>6.0</v>
      </c>
      <c r="M10" s="1" t="s">
        <v>6</v>
      </c>
    </row>
    <row r="11">
      <c r="A11" s="1">
        <v>0.36</v>
      </c>
      <c r="B11" s="1">
        <v>0.3</v>
      </c>
      <c r="E11" s="1" t="s">
        <v>5</v>
      </c>
      <c r="F11" s="1">
        <v>150.0</v>
      </c>
      <c r="G11" s="1">
        <v>130.0</v>
      </c>
      <c r="H11" s="1">
        <v>120.0</v>
      </c>
      <c r="I11" s="1">
        <v>110.0</v>
      </c>
      <c r="J11" s="1">
        <v>100.0</v>
      </c>
      <c r="K11" s="1">
        <v>90.0</v>
      </c>
      <c r="M11" s="1" t="s">
        <v>8</v>
      </c>
      <c r="N11" s="1" t="s">
        <v>9</v>
      </c>
      <c r="O11" s="1" t="s">
        <v>10</v>
      </c>
      <c r="P11" s="1" t="s">
        <v>11</v>
      </c>
      <c r="Q11" s="1" t="s">
        <v>12</v>
      </c>
      <c r="R11" s="1" t="s">
        <v>13</v>
      </c>
    </row>
    <row r="12">
      <c r="A12" s="1">
        <v>0.36</v>
      </c>
      <c r="B12" s="1">
        <v>0.3</v>
      </c>
      <c r="E12" s="1" t="s">
        <v>7</v>
      </c>
      <c r="F12" s="1">
        <v>600.0</v>
      </c>
      <c r="G12" s="2">
        <f>130*4</f>
        <v>520</v>
      </c>
      <c r="H12" s="2">
        <f>120*4</f>
        <v>480</v>
      </c>
      <c r="I12" s="1">
        <v>440.0</v>
      </c>
      <c r="J12" s="1">
        <v>400.0</v>
      </c>
      <c r="K12" s="1">
        <v>360.0</v>
      </c>
      <c r="M12" s="2">
        <f t="shared" ref="M12:R12" si="2">F$8/F$9</f>
        <v>3.109452736</v>
      </c>
      <c r="N12" s="2">
        <f t="shared" si="2"/>
        <v>3.090195069</v>
      </c>
      <c r="O12" s="2">
        <f t="shared" si="2"/>
        <v>3.102458699</v>
      </c>
      <c r="P12" s="2">
        <f t="shared" si="2"/>
        <v>3.087313073</v>
      </c>
      <c r="Q12" s="2">
        <f t="shared" si="2"/>
        <v>3.110823072</v>
      </c>
      <c r="R12" s="2">
        <f t="shared" si="2"/>
        <v>3.103133556</v>
      </c>
    </row>
    <row r="13">
      <c r="E13" s="1" t="s">
        <v>14</v>
      </c>
      <c r="F13" s="1">
        <v>116.15</v>
      </c>
      <c r="G13" s="1">
        <v>100.72</v>
      </c>
      <c r="H13" s="1">
        <v>92.91</v>
      </c>
      <c r="I13" s="1">
        <v>85.2</v>
      </c>
      <c r="J13" s="1">
        <v>77.76</v>
      </c>
      <c r="K13" s="1">
        <v>69.77</v>
      </c>
      <c r="M13" s="1" t="s">
        <v>16</v>
      </c>
    </row>
    <row r="14">
      <c r="M14" s="1">
        <v>3.1</v>
      </c>
    </row>
    <row r="15">
      <c r="B15" s="1" t="s">
        <v>18</v>
      </c>
      <c r="C15" s="1" t="s">
        <v>19</v>
      </c>
      <c r="E15" s="1" t="s">
        <v>20</v>
      </c>
      <c r="F15" s="1" t="s">
        <v>21</v>
      </c>
      <c r="G15" s="1" t="s">
        <v>20</v>
      </c>
      <c r="H15" s="1" t="s">
        <v>21</v>
      </c>
      <c r="I15" s="1" t="s">
        <v>20</v>
      </c>
      <c r="J15" s="1" t="s">
        <v>21</v>
      </c>
    </row>
    <row r="16">
      <c r="A16" s="1" t="s">
        <v>22</v>
      </c>
      <c r="B16" s="1" t="s">
        <v>23</v>
      </c>
      <c r="C16" s="1" t="s">
        <v>24</v>
      </c>
      <c r="E16" s="1">
        <v>66.7</v>
      </c>
      <c r="F16" s="1">
        <v>140.0</v>
      </c>
      <c r="G16" s="1">
        <v>65.74</v>
      </c>
      <c r="H16" s="1">
        <v>204.0</v>
      </c>
      <c r="I16" s="1">
        <v>69.77</v>
      </c>
      <c r="J16" s="1">
        <v>360.0</v>
      </c>
    </row>
    <row r="17">
      <c r="A17" s="1" t="s">
        <v>25</v>
      </c>
      <c r="C17" s="1">
        <v>0.2</v>
      </c>
      <c r="E17" s="1">
        <v>95.45</v>
      </c>
      <c r="F17" s="1">
        <v>200.0</v>
      </c>
      <c r="G17" s="1">
        <v>77.15</v>
      </c>
      <c r="H17" s="1">
        <v>240.0</v>
      </c>
      <c r="I17" s="1">
        <v>77.76</v>
      </c>
      <c r="J17" s="1">
        <v>400.0</v>
      </c>
    </row>
    <row r="18">
      <c r="A18" s="1" t="s">
        <v>26</v>
      </c>
      <c r="B18" s="1" t="s">
        <v>23</v>
      </c>
      <c r="C18" s="1" t="s">
        <v>27</v>
      </c>
      <c r="E18" s="1">
        <v>153.0</v>
      </c>
      <c r="F18" s="1">
        <v>320.0</v>
      </c>
      <c r="G18" s="1">
        <v>103.65</v>
      </c>
      <c r="H18" s="1">
        <v>320.0</v>
      </c>
      <c r="I18" s="1">
        <v>85.2</v>
      </c>
      <c r="J18" s="1">
        <v>440.0</v>
      </c>
      <c r="M18" s="1" t="s">
        <v>6</v>
      </c>
    </row>
    <row r="19">
      <c r="A19" s="1" t="s">
        <v>28</v>
      </c>
      <c r="B19" s="1" t="s">
        <v>23</v>
      </c>
      <c r="C19" s="1">
        <v>150.0</v>
      </c>
      <c r="E19" s="1">
        <v>190.77</v>
      </c>
      <c r="F19" s="1">
        <v>400.0</v>
      </c>
      <c r="G19" s="1">
        <v>128.93</v>
      </c>
      <c r="H19" s="1">
        <v>400.0</v>
      </c>
      <c r="I19" s="1">
        <v>92.91</v>
      </c>
      <c r="J19" s="2">
        <f>120*4</f>
        <v>480</v>
      </c>
      <c r="M19" s="1" t="s">
        <v>8</v>
      </c>
      <c r="N19" s="1" t="s">
        <v>9</v>
      </c>
      <c r="O19" s="1" t="s">
        <v>10</v>
      </c>
      <c r="P19" s="1" t="s">
        <v>11</v>
      </c>
      <c r="Q19" s="1" t="s">
        <v>12</v>
      </c>
      <c r="R19" s="1" t="s">
        <v>13</v>
      </c>
    </row>
    <row r="20">
      <c r="A20" s="1" t="s">
        <v>29</v>
      </c>
      <c r="C20" s="2">
        <f>150/600</f>
        <v>0.25</v>
      </c>
      <c r="E20" s="1">
        <v>221.33</v>
      </c>
      <c r="F20" s="1">
        <v>460.0</v>
      </c>
      <c r="G20" s="1">
        <v>155.33</v>
      </c>
      <c r="H20" s="2">
        <f>120*4</f>
        <v>480</v>
      </c>
      <c r="I20" s="1">
        <v>100.72</v>
      </c>
      <c r="J20" s="2">
        <f>130*4</f>
        <v>520</v>
      </c>
      <c r="M20" s="2">
        <f t="shared" ref="M20:R20" si="3">F$12/F$13</f>
        <v>5.165733965</v>
      </c>
      <c r="N20" s="2">
        <f t="shared" si="3"/>
        <v>5.162827641</v>
      </c>
      <c r="O20" s="2">
        <f t="shared" si="3"/>
        <v>5.166289958</v>
      </c>
      <c r="P20" s="2">
        <f t="shared" si="3"/>
        <v>5.164319249</v>
      </c>
      <c r="Q20" s="2">
        <f t="shared" si="3"/>
        <v>5.144032922</v>
      </c>
      <c r="R20" s="2">
        <f t="shared" si="3"/>
        <v>5.159810807</v>
      </c>
    </row>
    <row r="21">
      <c r="A21" s="1" t="s">
        <v>30</v>
      </c>
      <c r="B21" s="1" t="s">
        <v>31</v>
      </c>
      <c r="C21" s="1" t="s">
        <v>32</v>
      </c>
      <c r="E21" s="1">
        <v>288.54</v>
      </c>
      <c r="F21" s="1">
        <v>600.0</v>
      </c>
      <c r="G21" s="1">
        <v>192.96</v>
      </c>
      <c r="H21" s="1">
        <v>600.0</v>
      </c>
      <c r="I21" s="1">
        <v>116.15</v>
      </c>
      <c r="J21" s="1">
        <v>600.0</v>
      </c>
      <c r="M21" s="1" t="s">
        <v>16</v>
      </c>
    </row>
    <row r="22">
      <c r="A22" s="1" t="s">
        <v>33</v>
      </c>
      <c r="B22" s="1" t="s">
        <v>34</v>
      </c>
      <c r="C22" s="1" t="s">
        <v>35</v>
      </c>
      <c r="M22" s="1">
        <v>5.16</v>
      </c>
    </row>
    <row r="25">
      <c r="M25" s="1" t="s">
        <v>36</v>
      </c>
      <c r="N25" s="1" t="s">
        <v>6</v>
      </c>
      <c r="P25" s="1" t="s">
        <v>25</v>
      </c>
    </row>
    <row r="26">
      <c r="M26" s="1" t="s">
        <v>37</v>
      </c>
      <c r="N26" s="1" t="s">
        <v>38</v>
      </c>
      <c r="O26" s="1" t="s">
        <v>39</v>
      </c>
      <c r="P26" s="1">
        <v>0.1</v>
      </c>
    </row>
    <row r="27">
      <c r="M27" s="1">
        <v>2.187</v>
      </c>
      <c r="N27" s="1">
        <v>3.301</v>
      </c>
      <c r="O27" s="1">
        <v>5.385</v>
      </c>
    </row>
  </sheetData>
  <drawing r:id="rId1"/>
</worksheet>
</file>