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7500" windowHeight="4965" firstSheet="23" activeTab="23"/>
  </bookViews>
  <sheets>
    <sheet name="edad" sheetId="1" r:id="rId1"/>
    <sheet name="P5" sheetId="2" r:id="rId2"/>
    <sheet name="P6" sheetId="3" r:id="rId3"/>
    <sheet name="P7" sheetId="4" r:id="rId4"/>
    <sheet name="P8" sheetId="5" r:id="rId5"/>
    <sheet name="p9" sheetId="6" r:id="rId6"/>
    <sheet name="p10" sheetId="7" r:id="rId7"/>
    <sheet name="p11" sheetId="8" r:id="rId8"/>
    <sheet name="p12" sheetId="9" r:id="rId9"/>
    <sheet name="p13.1" sheetId="10" r:id="rId10"/>
    <sheet name="P13.2" sheetId="11" r:id="rId11"/>
    <sheet name="13.3" sheetId="12" r:id="rId12"/>
    <sheet name="13.4" sheetId="13" r:id="rId13"/>
    <sheet name="13.5" sheetId="14" r:id="rId14"/>
    <sheet name="13.6" sheetId="15" r:id="rId15"/>
    <sheet name="13.7" sheetId="16" r:id="rId16"/>
    <sheet name="14" sheetId="17" r:id="rId17"/>
    <sheet name="15" sheetId="18" r:id="rId18"/>
    <sheet name="16" sheetId="19" r:id="rId19"/>
    <sheet name="17" sheetId="20" r:id="rId20"/>
    <sheet name="18" sheetId="21" r:id="rId21"/>
    <sheet name="19" sheetId="22" r:id="rId22"/>
    <sheet name="16 con colonia" sheetId="23" r:id="rId23"/>
    <sheet name="17 x coloni" sheetId="24" r:id="rId24"/>
    <sheet name="17 x 16" sheetId="25" r:id="rId25"/>
    <sheet name="de los PT . 18" sheetId="26" r:id="rId26"/>
    <sheet name="LOS Q VOTARIAN POR PT X COLONIA" sheetId="27" r:id="rId27"/>
    <sheet name="NECESIDADES COL PT" sheetId="28" r:id="rId28"/>
  </sheets>
  <calcPr calcId="144525"/>
</workbook>
</file>

<file path=xl/calcChain.xml><?xml version="1.0" encoding="utf-8"?>
<calcChain xmlns="http://schemas.openxmlformats.org/spreadsheetml/2006/main">
  <c r="E53" i="28" l="1"/>
  <c r="E54" i="28"/>
  <c r="E52" i="28"/>
  <c r="E47" i="28"/>
  <c r="E48" i="28"/>
  <c r="E49" i="28"/>
  <c r="E50" i="28"/>
  <c r="E46" i="28"/>
  <c r="E43" i="28"/>
  <c r="E44" i="28"/>
  <c r="E42" i="28"/>
  <c r="E32" i="28"/>
  <c r="E33" i="28"/>
  <c r="E31" i="28"/>
  <c r="E29" i="28"/>
  <c r="E28" i="28"/>
  <c r="E21" i="28"/>
  <c r="E22" i="28"/>
  <c r="E23" i="28"/>
  <c r="E24" i="28"/>
  <c r="E25" i="28"/>
  <c r="E26" i="28"/>
  <c r="E20" i="28"/>
  <c r="E17" i="28"/>
  <c r="E18" i="28"/>
  <c r="E16" i="28"/>
  <c r="E11" i="28"/>
  <c r="E12" i="28"/>
  <c r="E13" i="28"/>
  <c r="E14" i="28"/>
  <c r="E10" i="28"/>
  <c r="C3" i="12" l="1"/>
  <c r="C4" i="12"/>
  <c r="C5" i="12"/>
  <c r="C6" i="12"/>
  <c r="C2" i="12"/>
  <c r="B9" i="12"/>
  <c r="C205" i="25"/>
  <c r="D172" i="25" s="1"/>
  <c r="D187" i="25"/>
  <c r="D194" i="25"/>
  <c r="D198" i="25"/>
  <c r="D202" i="25"/>
  <c r="D153" i="25"/>
  <c r="D154" i="25"/>
  <c r="D155" i="25"/>
  <c r="D156" i="25"/>
  <c r="D157" i="25"/>
  <c r="D158" i="25"/>
  <c r="D159" i="25"/>
  <c r="D160" i="25"/>
  <c r="D161" i="25"/>
  <c r="D152" i="25"/>
  <c r="D121" i="25"/>
  <c r="D122" i="25"/>
  <c r="D123" i="25"/>
  <c r="D124" i="25"/>
  <c r="D125" i="25"/>
  <c r="D126" i="25"/>
  <c r="D127" i="25"/>
  <c r="D128" i="25"/>
  <c r="D129" i="25"/>
  <c r="D130" i="25"/>
  <c r="D131" i="25"/>
  <c r="D132" i="25"/>
  <c r="D133" i="25"/>
  <c r="D134" i="25"/>
  <c r="D135" i="25"/>
  <c r="D136" i="25"/>
  <c r="D137" i="25"/>
  <c r="D138" i="25"/>
  <c r="D139" i="25"/>
  <c r="D140" i="25"/>
  <c r="D141" i="25"/>
  <c r="D142" i="25"/>
  <c r="D143" i="25"/>
  <c r="D144" i="25"/>
  <c r="D145" i="25"/>
  <c r="D120" i="25"/>
  <c r="D146" i="25" s="1"/>
  <c r="D106" i="25"/>
  <c r="D107" i="25"/>
  <c r="D108" i="25"/>
  <c r="D109" i="25"/>
  <c r="D110" i="25"/>
  <c r="D111" i="25"/>
  <c r="D105" i="25"/>
  <c r="D39" i="25"/>
  <c r="D40" i="25"/>
  <c r="D41" i="25"/>
  <c r="D42" i="25"/>
  <c r="D43" i="25"/>
  <c r="D44" i="25"/>
  <c r="D45" i="25"/>
  <c r="D46" i="25"/>
  <c r="D47" i="25"/>
  <c r="D48" i="25"/>
  <c r="D49" i="25"/>
  <c r="D50" i="25"/>
  <c r="D51" i="25"/>
  <c r="D52" i="25"/>
  <c r="D38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" i="25"/>
  <c r="D171" i="25" l="1"/>
  <c r="D201" i="25"/>
  <c r="D197" i="25"/>
  <c r="D193" i="25"/>
  <c r="D183" i="25"/>
  <c r="D204" i="25"/>
  <c r="D196" i="25"/>
  <c r="D192" i="25"/>
  <c r="D179" i="25"/>
  <c r="D200" i="25"/>
  <c r="D203" i="25"/>
  <c r="D199" i="25"/>
  <c r="D195" i="25"/>
  <c r="D191" i="25"/>
  <c r="D175" i="25"/>
  <c r="D190" i="25"/>
  <c r="D186" i="25"/>
  <c r="D182" i="25"/>
  <c r="D178" i="25"/>
  <c r="D174" i="25"/>
  <c r="D189" i="25"/>
  <c r="D185" i="25"/>
  <c r="D181" i="25"/>
  <c r="D177" i="25"/>
  <c r="D173" i="25"/>
  <c r="D188" i="25"/>
  <c r="D184" i="25"/>
  <c r="D180" i="25"/>
  <c r="D176" i="25"/>
  <c r="D53" i="25"/>
  <c r="D112" i="25"/>
  <c r="D162" i="25"/>
  <c r="C31" i="25"/>
  <c r="F7" i="27"/>
  <c r="F8" i="27"/>
  <c r="F9" i="27"/>
  <c r="F10" i="27"/>
  <c r="F11" i="27"/>
  <c r="F12" i="27"/>
  <c r="F13" i="27"/>
  <c r="F14" i="27"/>
  <c r="F15" i="27"/>
  <c r="F16" i="27"/>
  <c r="F17" i="27"/>
  <c r="F6" i="27"/>
  <c r="D7" i="26"/>
  <c r="D5" i="26"/>
  <c r="D4" i="26"/>
  <c r="D3" i="26"/>
  <c r="D205" i="25" l="1"/>
</calcChain>
</file>

<file path=xl/sharedStrings.xml><?xml version="1.0" encoding="utf-8"?>
<sst xmlns="http://schemas.openxmlformats.org/spreadsheetml/2006/main" count="694" uniqueCount="237">
  <si>
    <t>Rótulos de fila</t>
  </si>
  <si>
    <t>Cuenta de # En</t>
  </si>
  <si>
    <t>Total general</t>
  </si>
  <si>
    <t>(en blanco)</t>
  </si>
  <si>
    <t>-</t>
  </si>
  <si>
    <t>A ver si cumple lo que promete</t>
  </si>
  <si>
    <t>Apoya a la colonia</t>
  </si>
  <si>
    <t>Apoya a los ciudadanos</t>
  </si>
  <si>
    <t>Apoya a quien lo necesita</t>
  </si>
  <si>
    <t>Apoya sin pedir nada a cambio</t>
  </si>
  <si>
    <t>Apoyo</t>
  </si>
  <si>
    <t>atención médica las 24hrs</t>
  </si>
  <si>
    <t>Ayuda incondicional</t>
  </si>
  <si>
    <t>Azar</t>
  </si>
  <si>
    <t>Baja más apoyos</t>
  </si>
  <si>
    <t>buen proyecto</t>
  </si>
  <si>
    <t>Buena gente</t>
  </si>
  <si>
    <t>buena persona</t>
  </si>
  <si>
    <t>Buenas Popuestas</t>
  </si>
  <si>
    <t>Buenas propuestas</t>
  </si>
  <si>
    <t>Buenos Proyectos</t>
  </si>
  <si>
    <t>cambio al municipio</t>
  </si>
  <si>
    <t>Conozco a su equipo</t>
  </si>
  <si>
    <t>contribuido al municipio</t>
  </si>
  <si>
    <t>Cumple lo que promete</t>
  </si>
  <si>
    <t>Decente</t>
  </si>
  <si>
    <t>El que visito mas la colonia</t>
  </si>
  <si>
    <t>Es amigo</t>
  </si>
  <si>
    <t>Es buen candidato</t>
  </si>
  <si>
    <t>Es buena persona</t>
  </si>
  <si>
    <t>Es bueno</t>
  </si>
  <si>
    <t>Es conocido</t>
  </si>
  <si>
    <t>Es de aquí</t>
  </si>
  <si>
    <t>Es diferente</t>
  </si>
  <si>
    <t>Es Honesto</t>
  </si>
  <si>
    <t>Es honrado</t>
  </si>
  <si>
    <t>Es humilde</t>
  </si>
  <si>
    <t>Es nativo del pueblo</t>
  </si>
  <si>
    <t>es nuevo</t>
  </si>
  <si>
    <t>Es Priista</t>
  </si>
  <si>
    <t>Es razonable</t>
  </si>
  <si>
    <t>Es Sincero</t>
  </si>
  <si>
    <t>Es trabajador</t>
  </si>
  <si>
    <t>Estamos con los mismos</t>
  </si>
  <si>
    <t>fue buen candidato</t>
  </si>
  <si>
    <t>Fue el único que supo responder lo que uno quiere</t>
  </si>
  <si>
    <t>gobernar mejor</t>
  </si>
  <si>
    <t>Ha Apoyado</t>
  </si>
  <si>
    <t>Ha Apoyado Mucho</t>
  </si>
  <si>
    <t>Ha ayudado mucho</t>
  </si>
  <si>
    <t>Hecho cambios</t>
  </si>
  <si>
    <t>Honestidad</t>
  </si>
  <si>
    <t>La conoce de años</t>
  </si>
  <si>
    <t>Las propuestas</t>
  </si>
  <si>
    <t>le cae bien</t>
  </si>
  <si>
    <t>Lo que ha dicho</t>
  </si>
  <si>
    <t>Mas no se conoce</t>
  </si>
  <si>
    <t>Me cae bien</t>
  </si>
  <si>
    <t>Me ha apoyado</t>
  </si>
  <si>
    <t>Mejores opiniones</t>
  </si>
  <si>
    <t>Mejores Propuestas</t>
  </si>
  <si>
    <t>Menos Mañoso</t>
  </si>
  <si>
    <t>No Cumplen</t>
  </si>
  <si>
    <t>no es tan cerrado</t>
  </si>
  <si>
    <t>no esta maleada</t>
  </si>
  <si>
    <t>No esta viciado</t>
  </si>
  <si>
    <t>No estan quemados</t>
  </si>
  <si>
    <t>No ha estado relacionado con los partidos</t>
  </si>
  <si>
    <t>Para que apoye a mi colonia</t>
  </si>
  <si>
    <t>Para que apoye mis necesidades</t>
  </si>
  <si>
    <t>Para que cambie el pais</t>
  </si>
  <si>
    <t>para que cambie Tonanitla</t>
  </si>
  <si>
    <t>Para que gane</t>
  </si>
  <si>
    <t>para que haga cambios</t>
  </si>
  <si>
    <t>para que haga un cambio en la poblacion</t>
  </si>
  <si>
    <t>Para que haya un cambio</t>
  </si>
  <si>
    <t>Para que me apoye</t>
  </si>
  <si>
    <t>para ver como trabaja</t>
  </si>
  <si>
    <t>para ver si si hay un cambio</t>
  </si>
  <si>
    <t>Para ver su cambio</t>
  </si>
  <si>
    <t>por  que no tiene tantos problemas</t>
  </si>
  <si>
    <t>Por a coalicion</t>
  </si>
  <si>
    <t>Por apoyo</t>
  </si>
  <si>
    <t>por que ayudo en una situacion</t>
  </si>
  <si>
    <t>POR QUE ES NUEVO</t>
  </si>
  <si>
    <t>Por que es priista</t>
  </si>
  <si>
    <t>Por que esta limpio</t>
  </si>
  <si>
    <t>por que esta maleado</t>
  </si>
  <si>
    <t>Por que ha ayudado</t>
  </si>
  <si>
    <t>Por que lo conoce</t>
  </si>
  <si>
    <t>por que me gustan sus propuestas</t>
  </si>
  <si>
    <t>Por que si</t>
  </si>
  <si>
    <t>por que va con todo</t>
  </si>
  <si>
    <t>Por su apoyo</t>
  </si>
  <si>
    <t>Por su conocimiento</t>
  </si>
  <si>
    <t>Por sus apoyos</t>
  </si>
  <si>
    <t>Por sus apoyos y propyestas</t>
  </si>
  <si>
    <t>Por sus propuestas</t>
  </si>
  <si>
    <t>Por sus propuestas y apoyo a la comunidad</t>
  </si>
  <si>
    <t>Porque es Pridista</t>
  </si>
  <si>
    <t>Porsus propuestas</t>
  </si>
  <si>
    <t>Pos su apoyo</t>
  </si>
  <si>
    <t>Propone cosas distintas</t>
  </si>
  <si>
    <t>Propone Trabajo</t>
  </si>
  <si>
    <t>Propone un hospital</t>
  </si>
  <si>
    <t>Propuestas</t>
  </si>
  <si>
    <t>Proyecto nuevo</t>
  </si>
  <si>
    <t>Pueblo mejor</t>
  </si>
  <si>
    <t>Recibira apoyo del candidato</t>
  </si>
  <si>
    <t>Responsable</t>
  </si>
  <si>
    <t>Roba pero da mas</t>
  </si>
  <si>
    <t>Sabe que lo propone</t>
  </si>
  <si>
    <t>Se apega a la realidad</t>
  </si>
  <si>
    <t>Se ha acercado</t>
  </si>
  <si>
    <t>Se ha presentado</t>
  </si>
  <si>
    <t>Se ha visto la diferencia</t>
  </si>
  <si>
    <t>se habla bien de el</t>
  </si>
  <si>
    <t>se preocupa por la comunidad</t>
  </si>
  <si>
    <t>se ve buena gente</t>
  </si>
  <si>
    <t>seve que es onesto</t>
  </si>
  <si>
    <t>Si apoya</t>
  </si>
  <si>
    <t>Son los que han logrado mas</t>
  </si>
  <si>
    <t>Sus Propuestas</t>
  </si>
  <si>
    <t>Tiene conviccion</t>
  </si>
  <si>
    <t>Tiene estudios</t>
  </si>
  <si>
    <t>Tiene ganas de trabajar</t>
  </si>
  <si>
    <t>Tiene las mejores acciones</t>
  </si>
  <si>
    <t>Tiene trayectoria</t>
  </si>
  <si>
    <t>Tomo en cuenta la diversidad social</t>
  </si>
  <si>
    <t>Trabajo</t>
  </si>
  <si>
    <t>va a hacer cosas buenas</t>
  </si>
  <si>
    <t>Ver como cumple propuestas</t>
  </si>
  <si>
    <t>Agua</t>
  </si>
  <si>
    <t>agua y seguridad</t>
  </si>
  <si>
    <t>Alumbrado</t>
  </si>
  <si>
    <t>Apoyos</t>
  </si>
  <si>
    <t>Basura</t>
  </si>
  <si>
    <t>Becar a los niños</t>
  </si>
  <si>
    <t>Becas</t>
  </si>
  <si>
    <t>Becas para Niños</t>
  </si>
  <si>
    <t>campanas</t>
  </si>
  <si>
    <t>Carretera</t>
  </si>
  <si>
    <t>Clinica</t>
  </si>
  <si>
    <t>Corrupcion</t>
  </si>
  <si>
    <t>Deporte para los Jovenes</t>
  </si>
  <si>
    <t>Dinero</t>
  </si>
  <si>
    <t>Drenaje</t>
  </si>
  <si>
    <t>Economia</t>
  </si>
  <si>
    <t>Economicamente</t>
  </si>
  <si>
    <t>Educacion</t>
  </si>
  <si>
    <t>El Agua</t>
  </si>
  <si>
    <t>Guarniciones</t>
  </si>
  <si>
    <t>Hospital Equipado</t>
  </si>
  <si>
    <t>Hospital para discapacitados</t>
  </si>
  <si>
    <t>Inseguridad</t>
  </si>
  <si>
    <t>Limpieza de calles</t>
  </si>
  <si>
    <t>Luz</t>
  </si>
  <si>
    <t>Mantenimiento</t>
  </si>
  <si>
    <t>Mas ambulancias</t>
  </si>
  <si>
    <t>Mejorar el deportivo</t>
  </si>
  <si>
    <t>No sabe</t>
  </si>
  <si>
    <t>Pavimentación</t>
  </si>
  <si>
    <t xml:space="preserve">pavimentación </t>
  </si>
  <si>
    <t>Perros</t>
  </si>
  <si>
    <t>Recoleccion de Basura</t>
  </si>
  <si>
    <t>Recursos</t>
  </si>
  <si>
    <t>Salud Publica</t>
  </si>
  <si>
    <t>Seguridad</t>
  </si>
  <si>
    <t xml:space="preserve">Seguridad </t>
  </si>
  <si>
    <t>Servicios</t>
  </si>
  <si>
    <t>Servicios medicos</t>
  </si>
  <si>
    <t>Servicios publicos</t>
  </si>
  <si>
    <t>Servicios públicos</t>
  </si>
  <si>
    <t>Situacion del pueblo</t>
  </si>
  <si>
    <t>todo</t>
  </si>
  <si>
    <t>Topes</t>
  </si>
  <si>
    <t>Trabajo para jovenes</t>
  </si>
  <si>
    <t>Un hospital</t>
  </si>
  <si>
    <t>Una casa</t>
  </si>
  <si>
    <t>Vigilancia</t>
  </si>
  <si>
    <t>Apoyo en el Campo</t>
  </si>
  <si>
    <t>Apoyos Sociales</t>
  </si>
  <si>
    <t>Banquetas</t>
  </si>
  <si>
    <t>Delincuencia</t>
  </si>
  <si>
    <t>Empleo</t>
  </si>
  <si>
    <t>Línea de teléfono</t>
  </si>
  <si>
    <t>Mas dinero</t>
  </si>
  <si>
    <t>Material para Casa</t>
  </si>
  <si>
    <t>Pavimentacion</t>
  </si>
  <si>
    <t>Perros Callejeros</t>
  </si>
  <si>
    <t>Salud publica</t>
  </si>
  <si>
    <t>Drogadictos</t>
  </si>
  <si>
    <t>Salud Medica</t>
  </si>
  <si>
    <t>seguridad</t>
  </si>
  <si>
    <t>Servicios de Salud</t>
  </si>
  <si>
    <t>trabajo</t>
  </si>
  <si>
    <t>Asunción</t>
  </si>
  <si>
    <t>Candelaria</t>
  </si>
  <si>
    <t>Centro</t>
  </si>
  <si>
    <t>Chinampas</t>
  </si>
  <si>
    <t>Concepcion</t>
  </si>
  <si>
    <t>La Mora</t>
  </si>
  <si>
    <t>Pemex</t>
  </si>
  <si>
    <t>Santa Cruz</t>
  </si>
  <si>
    <t>Valle Verde</t>
  </si>
  <si>
    <t>Villas de Santa Maria</t>
  </si>
  <si>
    <t>Zacazontla</t>
  </si>
  <si>
    <t>Rótulos de columna</t>
  </si>
  <si>
    <t>DE LOS Q VOTAN POR PT, NECESIDADES POR COLONIA</t>
  </si>
  <si>
    <t>seguro de que votara</t>
  </si>
  <si>
    <t>talvez cambie</t>
  </si>
  <si>
    <t>no sabe</t>
  </si>
  <si>
    <t>pan</t>
  </si>
  <si>
    <t>POR SUS PROPUESTAS</t>
  </si>
  <si>
    <t>APOYOS</t>
  </si>
  <si>
    <t>BUENA PERSONA</t>
  </si>
  <si>
    <t>ES HUMILDE</t>
  </si>
  <si>
    <t>prd</t>
  </si>
  <si>
    <t>PT</t>
  </si>
  <si>
    <t>MC</t>
  </si>
  <si>
    <t>Popone trabajo</t>
  </si>
  <si>
    <t>no se conoce</t>
  </si>
  <si>
    <t>ES</t>
  </si>
  <si>
    <t>Por Su apoy</t>
  </si>
  <si>
    <t>Buenas Porpuestas</t>
  </si>
  <si>
    <t>Atencion Medica 24 Hrs</t>
  </si>
  <si>
    <t xml:space="preserve">es honrado </t>
  </si>
  <si>
    <t>MORENA</t>
  </si>
  <si>
    <t>PRI</t>
  </si>
  <si>
    <t>propuestas</t>
  </si>
  <si>
    <t>cumple</t>
  </si>
  <si>
    <t>honesto</t>
  </si>
  <si>
    <t>responsable</t>
  </si>
  <si>
    <t>MB</t>
  </si>
  <si>
    <t>B</t>
  </si>
  <si>
    <t>R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</si>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</sst>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0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2" borderId="1" xfId="0" applyNumberFormat="1" applyFill="1" applyBorder="1"/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/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9" fontId="0" fillId="0" borderId="0" xfId="1" applyFont="1"/>
    <xf numFmtId="9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NumberFormat="1" applyBorder="1"/>
    <xf numFmtId="0" fontId="0" fillId="0" borderId="4" xfId="0" applyBorder="1"/>
    <xf numFmtId="0" fontId="0" fillId="0" borderId="5" xfId="0" applyBorder="1" applyAlignment="1">
      <alignment horizontal="left" indent="1"/>
    </xf>
    <xf numFmtId="0" fontId="0" fillId="0" borderId="0" xfId="0" applyNumberFormat="1" applyBorder="1"/>
    <xf numFmtId="0" fontId="0" fillId="0" borderId="6" xfId="0" applyBorder="1"/>
    <xf numFmtId="0" fontId="0" fillId="0" borderId="7" xfId="0" applyBorder="1" applyAlignment="1">
      <alignment horizontal="left" indent="1"/>
    </xf>
    <xf numFmtId="0" fontId="0" fillId="0" borderId="8" xfId="0" applyNumberFormat="1" applyBorder="1"/>
    <xf numFmtId="0" fontId="0" fillId="0" borderId="9" xfId="0" applyBorder="1"/>
    <xf numFmtId="9" fontId="0" fillId="0" borderId="6" xfId="1" applyFont="1" applyBorder="1"/>
    <xf numFmtId="9" fontId="0" fillId="0" borderId="0" xfId="1" applyFont="1" applyFill="1" applyBorder="1"/>
    <xf numFmtId="9" fontId="0" fillId="0" borderId="6" xfId="1" applyFont="1" applyFill="1" applyBorder="1"/>
    <xf numFmtId="9" fontId="0" fillId="0" borderId="9" xfId="1" applyFont="1" applyFill="1" applyBorder="1"/>
    <xf numFmtId="9" fontId="0" fillId="0" borderId="9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'de los PT . 18'!$D$3:$D$5</c:f>
              <c:numCache>
                <c:formatCode>0%</c:formatCode>
                <c:ptCount val="3"/>
                <c:pt idx="0">
                  <c:v>0.6166666666666667</c:v>
                </c:pt>
                <c:pt idx="1">
                  <c:v>0.1</c:v>
                </c:pt>
                <c:pt idx="2">
                  <c:v>0.26666666666666666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76690266841644805"/>
          <c:y val="0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'LOS Q VOTARIAN POR PT X COLONIA'!$F$6:$F$16</c:f>
              <c:numCache>
                <c:formatCode>0%</c:formatCode>
                <c:ptCount val="11"/>
                <c:pt idx="0">
                  <c:v>0.13559322033898305</c:v>
                </c:pt>
                <c:pt idx="1">
                  <c:v>5.0847457627118647E-2</c:v>
                </c:pt>
                <c:pt idx="2">
                  <c:v>0.20338983050847459</c:v>
                </c:pt>
                <c:pt idx="3">
                  <c:v>5.0847457627118647E-2</c:v>
                </c:pt>
                <c:pt idx="4">
                  <c:v>6.7796610169491525E-2</c:v>
                </c:pt>
                <c:pt idx="5">
                  <c:v>3.3898305084745763E-2</c:v>
                </c:pt>
                <c:pt idx="6">
                  <c:v>0.10169491525423729</c:v>
                </c:pt>
                <c:pt idx="7">
                  <c:v>1.6949152542372881E-2</c:v>
                </c:pt>
                <c:pt idx="8">
                  <c:v>8.4745762711864403E-2</c:v>
                </c:pt>
                <c:pt idx="9">
                  <c:v>0.1864406779661017</c:v>
                </c:pt>
                <c:pt idx="10">
                  <c:v>6.7796610169491525E-2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5</xdr:row>
      <xdr:rowOff>180975</xdr:rowOff>
    </xdr:from>
    <xdr:to>
      <xdr:col>10</xdr:col>
      <xdr:colOff>428625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3</xdr:row>
      <xdr:rowOff>152400</xdr:rowOff>
    </xdr:from>
    <xdr:to>
      <xdr:col>12</xdr:col>
      <xdr:colOff>304800</xdr:colOff>
      <xdr:row>18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G20" sqref="G20"/>
    </sheetView>
  </sheetViews>
  <sheetFormatPr defaultColWidth="11.42578125" defaultRowHeight="15" x14ac:dyDescent="0.25"/>
  <sheetData>
    <row r="1" spans="1:2" x14ac:dyDescent="0.25">
      <c r="A1" s="3" t="s">
        <v>0</v>
      </c>
      <c r="B1" s="1" t="s">
        <v>1</v>
      </c>
    </row>
    <row r="2" spans="1:2" x14ac:dyDescent="0.25">
      <c r="A2" s="4">
        <v>18</v>
      </c>
      <c r="B2" s="2">
        <v>15</v>
      </c>
    </row>
    <row r="3" spans="1:2" x14ac:dyDescent="0.25">
      <c r="A3" s="4">
        <v>19</v>
      </c>
      <c r="B3" s="2">
        <v>15</v>
      </c>
    </row>
    <row r="4" spans="1:2" x14ac:dyDescent="0.25">
      <c r="A4" s="4">
        <v>20</v>
      </c>
      <c r="B4" s="2">
        <v>10</v>
      </c>
    </row>
    <row r="5" spans="1:2" x14ac:dyDescent="0.25">
      <c r="A5" s="4">
        <v>21</v>
      </c>
      <c r="B5" s="2">
        <v>12</v>
      </c>
    </row>
    <row r="6" spans="1:2" x14ac:dyDescent="0.25">
      <c r="A6" s="4">
        <v>22</v>
      </c>
      <c r="B6" s="2">
        <v>4</v>
      </c>
    </row>
    <row r="7" spans="1:2" x14ac:dyDescent="0.25">
      <c r="A7" s="4">
        <v>23</v>
      </c>
      <c r="B7" s="2">
        <v>10</v>
      </c>
    </row>
    <row r="8" spans="1:2" x14ac:dyDescent="0.25">
      <c r="A8" s="4">
        <v>24</v>
      </c>
      <c r="B8" s="2">
        <v>2</v>
      </c>
    </row>
    <row r="9" spans="1:2" x14ac:dyDescent="0.25">
      <c r="A9" s="4">
        <v>25</v>
      </c>
      <c r="B9" s="2">
        <v>16</v>
      </c>
    </row>
    <row r="10" spans="1:2" x14ac:dyDescent="0.25">
      <c r="A10" s="4">
        <v>26</v>
      </c>
      <c r="B10" s="2">
        <v>9</v>
      </c>
    </row>
    <row r="11" spans="1:2" x14ac:dyDescent="0.25">
      <c r="A11" s="4">
        <v>27</v>
      </c>
      <c r="B11" s="2">
        <v>4</v>
      </c>
    </row>
    <row r="12" spans="1:2" x14ac:dyDescent="0.25">
      <c r="A12" s="4">
        <v>28</v>
      </c>
      <c r="B12" s="2">
        <v>14</v>
      </c>
    </row>
    <row r="13" spans="1:2" x14ac:dyDescent="0.25">
      <c r="A13" s="4">
        <v>29</v>
      </c>
      <c r="B13" s="2">
        <v>7</v>
      </c>
    </row>
    <row r="14" spans="1:2" x14ac:dyDescent="0.25">
      <c r="A14" s="4">
        <v>30</v>
      </c>
      <c r="B14" s="2">
        <v>13</v>
      </c>
    </row>
    <row r="15" spans="1:2" x14ac:dyDescent="0.25">
      <c r="A15" s="4">
        <v>31</v>
      </c>
      <c r="B15" s="2">
        <v>5</v>
      </c>
    </row>
    <row r="16" spans="1:2" x14ac:dyDescent="0.25">
      <c r="A16" s="4">
        <v>32</v>
      </c>
      <c r="B16" s="2">
        <v>12</v>
      </c>
    </row>
    <row r="17" spans="1:2" x14ac:dyDescent="0.25">
      <c r="A17" s="4">
        <v>33</v>
      </c>
      <c r="B17" s="2">
        <v>9</v>
      </c>
    </row>
    <row r="18" spans="1:2" x14ac:dyDescent="0.25">
      <c r="A18" s="4">
        <v>34</v>
      </c>
      <c r="B18" s="2">
        <v>11</v>
      </c>
    </row>
    <row r="19" spans="1:2" x14ac:dyDescent="0.25">
      <c r="A19" s="4">
        <v>35</v>
      </c>
      <c r="B19" s="2">
        <v>8</v>
      </c>
    </row>
    <row r="20" spans="1:2" x14ac:dyDescent="0.25">
      <c r="A20" s="4">
        <v>36</v>
      </c>
      <c r="B20" s="2">
        <v>6</v>
      </c>
    </row>
    <row r="21" spans="1:2" x14ac:dyDescent="0.25">
      <c r="A21" s="4">
        <v>37</v>
      </c>
      <c r="B21" s="2">
        <v>8</v>
      </c>
    </row>
    <row r="22" spans="1:2" x14ac:dyDescent="0.25">
      <c r="A22" s="4">
        <v>38</v>
      </c>
      <c r="B22" s="2">
        <v>12</v>
      </c>
    </row>
    <row r="23" spans="1:2" x14ac:dyDescent="0.25">
      <c r="A23" s="4">
        <v>39</v>
      </c>
      <c r="B23" s="2">
        <v>13</v>
      </c>
    </row>
    <row r="24" spans="1:2" x14ac:dyDescent="0.25">
      <c r="A24" s="4">
        <v>40</v>
      </c>
      <c r="B24" s="2">
        <v>9</v>
      </c>
    </row>
    <row r="25" spans="1:2" x14ac:dyDescent="0.25">
      <c r="A25" s="4">
        <v>41</v>
      </c>
      <c r="B25" s="2">
        <v>11</v>
      </c>
    </row>
    <row r="26" spans="1:2" x14ac:dyDescent="0.25">
      <c r="A26" s="4">
        <v>42</v>
      </c>
      <c r="B26" s="2">
        <v>4</v>
      </c>
    </row>
    <row r="27" spans="1:2" x14ac:dyDescent="0.25">
      <c r="A27" s="4">
        <v>43</v>
      </c>
      <c r="B27" s="2">
        <v>5</v>
      </c>
    </row>
    <row r="28" spans="1:2" x14ac:dyDescent="0.25">
      <c r="A28" s="4">
        <v>44</v>
      </c>
      <c r="B28" s="2">
        <v>5</v>
      </c>
    </row>
    <row r="29" spans="1:2" x14ac:dyDescent="0.25">
      <c r="A29" s="4">
        <v>45</v>
      </c>
      <c r="B29" s="2">
        <v>7</v>
      </c>
    </row>
    <row r="30" spans="1:2" x14ac:dyDescent="0.25">
      <c r="A30" s="4">
        <v>46</v>
      </c>
      <c r="B30" s="2">
        <v>6</v>
      </c>
    </row>
    <row r="31" spans="1:2" x14ac:dyDescent="0.25">
      <c r="A31" s="4">
        <v>47</v>
      </c>
      <c r="B31" s="2">
        <v>6</v>
      </c>
    </row>
    <row r="32" spans="1:2" x14ac:dyDescent="0.25">
      <c r="A32" s="4">
        <v>48</v>
      </c>
      <c r="B32" s="2">
        <v>8</v>
      </c>
    </row>
    <row r="33" spans="1:2" x14ac:dyDescent="0.25">
      <c r="A33" s="4">
        <v>49</v>
      </c>
      <c r="B33" s="2">
        <v>7</v>
      </c>
    </row>
    <row r="34" spans="1:2" x14ac:dyDescent="0.25">
      <c r="A34" s="4">
        <v>50</v>
      </c>
      <c r="B34" s="2">
        <v>4</v>
      </c>
    </row>
    <row r="35" spans="1:2" x14ac:dyDescent="0.25">
      <c r="A35" s="4">
        <v>51</v>
      </c>
      <c r="B35" s="2">
        <v>4</v>
      </c>
    </row>
    <row r="36" spans="1:2" x14ac:dyDescent="0.25">
      <c r="A36" s="4">
        <v>52</v>
      </c>
      <c r="B36" s="2">
        <v>4</v>
      </c>
    </row>
    <row r="37" spans="1:2" x14ac:dyDescent="0.25">
      <c r="A37" s="4">
        <v>53</v>
      </c>
      <c r="B37" s="2">
        <v>2</v>
      </c>
    </row>
    <row r="38" spans="1:2" x14ac:dyDescent="0.25">
      <c r="A38" s="4">
        <v>54</v>
      </c>
      <c r="B38" s="2">
        <v>4</v>
      </c>
    </row>
    <row r="39" spans="1:2" x14ac:dyDescent="0.25">
      <c r="A39" s="4">
        <v>55</v>
      </c>
      <c r="B39" s="2">
        <v>1</v>
      </c>
    </row>
    <row r="40" spans="1:2" x14ac:dyDescent="0.25">
      <c r="A40" s="4">
        <v>56</v>
      </c>
      <c r="B40" s="2">
        <v>4</v>
      </c>
    </row>
    <row r="41" spans="1:2" x14ac:dyDescent="0.25">
      <c r="A41" s="4">
        <v>59</v>
      </c>
      <c r="B41" s="2">
        <v>3</v>
      </c>
    </row>
    <row r="42" spans="1:2" x14ac:dyDescent="0.25">
      <c r="A42" s="4">
        <v>60</v>
      </c>
      <c r="B42" s="2">
        <v>3</v>
      </c>
    </row>
    <row r="43" spans="1:2" x14ac:dyDescent="0.25">
      <c r="A43" s="4">
        <v>61</v>
      </c>
      <c r="B43" s="2">
        <v>3</v>
      </c>
    </row>
    <row r="44" spans="1:2" x14ac:dyDescent="0.25">
      <c r="A44" s="4">
        <v>62</v>
      </c>
      <c r="B44" s="2">
        <v>1</v>
      </c>
    </row>
    <row r="45" spans="1:2" x14ac:dyDescent="0.25">
      <c r="A45" s="4">
        <v>63</v>
      </c>
      <c r="B45" s="2">
        <v>7</v>
      </c>
    </row>
    <row r="46" spans="1:2" x14ac:dyDescent="0.25">
      <c r="A46" s="4">
        <v>64</v>
      </c>
      <c r="B46" s="2">
        <v>2</v>
      </c>
    </row>
    <row r="47" spans="1:2" x14ac:dyDescent="0.25">
      <c r="A47" s="4">
        <v>65</v>
      </c>
      <c r="B47" s="2">
        <v>2</v>
      </c>
    </row>
    <row r="48" spans="1:2" x14ac:dyDescent="0.25">
      <c r="A48" s="4">
        <v>67</v>
      </c>
      <c r="B48" s="2">
        <v>5</v>
      </c>
    </row>
    <row r="49" spans="1:2" x14ac:dyDescent="0.25">
      <c r="A49" s="4">
        <v>68</v>
      </c>
      <c r="B49" s="2">
        <v>6</v>
      </c>
    </row>
    <row r="50" spans="1:2" x14ac:dyDescent="0.25">
      <c r="A50" s="4">
        <v>69</v>
      </c>
      <c r="B50" s="2">
        <v>2</v>
      </c>
    </row>
    <row r="51" spans="1:2" x14ac:dyDescent="0.25">
      <c r="A51" s="4">
        <v>70</v>
      </c>
      <c r="B51" s="2">
        <v>4</v>
      </c>
    </row>
    <row r="52" spans="1:2" x14ac:dyDescent="0.25">
      <c r="A52" s="4">
        <v>71</v>
      </c>
      <c r="B52" s="2">
        <v>1</v>
      </c>
    </row>
    <row r="53" spans="1:2" x14ac:dyDescent="0.25">
      <c r="A53" s="4">
        <v>72</v>
      </c>
      <c r="B53" s="2">
        <v>2</v>
      </c>
    </row>
    <row r="54" spans="1:2" x14ac:dyDescent="0.25">
      <c r="A54" s="4">
        <v>73</v>
      </c>
      <c r="B54" s="2">
        <v>1</v>
      </c>
    </row>
    <row r="55" spans="1:2" x14ac:dyDescent="0.25">
      <c r="A55" s="4">
        <v>76</v>
      </c>
      <c r="B55" s="2">
        <v>1</v>
      </c>
    </row>
    <row r="56" spans="1:2" x14ac:dyDescent="0.25">
      <c r="A56" s="4">
        <v>78</v>
      </c>
      <c r="B56" s="2">
        <v>1</v>
      </c>
    </row>
    <row r="57" spans="1:2" x14ac:dyDescent="0.25">
      <c r="A57" s="4">
        <v>80</v>
      </c>
      <c r="B57" s="2">
        <v>1</v>
      </c>
    </row>
    <row r="58" spans="1:2" x14ac:dyDescent="0.25">
      <c r="A58" s="4">
        <v>81</v>
      </c>
      <c r="B58" s="2">
        <v>1</v>
      </c>
    </row>
    <row r="59" spans="1:2" x14ac:dyDescent="0.25">
      <c r="A59" s="4">
        <v>84</v>
      </c>
      <c r="B59" s="2">
        <v>2</v>
      </c>
    </row>
    <row r="60" spans="1:2" x14ac:dyDescent="0.25">
      <c r="A60" s="4">
        <v>90</v>
      </c>
      <c r="B60" s="2">
        <v>1</v>
      </c>
    </row>
    <row r="61" spans="1:2" x14ac:dyDescent="0.25">
      <c r="A61" s="4" t="s">
        <v>2</v>
      </c>
      <c r="B61" s="2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ColWidth="11.42578125" defaultRowHeight="15" x14ac:dyDescent="0.25"/>
  <cols>
    <col min="1" max="1" width="13.7109375" bestFit="1" customWidth="1"/>
  </cols>
  <sheetData>
    <row r="1" spans="1:2" x14ac:dyDescent="0.25">
      <c r="A1" s="7" t="s">
        <v>0</v>
      </c>
      <c r="B1" s="5" t="s">
        <v>1</v>
      </c>
    </row>
    <row r="2" spans="1:2" x14ac:dyDescent="0.25">
      <c r="A2" s="8">
        <v>1</v>
      </c>
      <c r="B2" s="6">
        <v>35</v>
      </c>
    </row>
    <row r="3" spans="1:2" x14ac:dyDescent="0.25">
      <c r="A3" s="8">
        <v>2</v>
      </c>
      <c r="B3" s="6">
        <v>30</v>
      </c>
    </row>
    <row r="4" spans="1:2" x14ac:dyDescent="0.25">
      <c r="A4" s="8">
        <v>3</v>
      </c>
      <c r="B4" s="6">
        <v>48</v>
      </c>
    </row>
    <row r="5" spans="1:2" x14ac:dyDescent="0.25">
      <c r="A5" s="8">
        <v>4</v>
      </c>
      <c r="B5" s="6">
        <v>35</v>
      </c>
    </row>
    <row r="6" spans="1:2" x14ac:dyDescent="0.25">
      <c r="A6" s="8">
        <v>5</v>
      </c>
      <c r="B6" s="6">
        <v>79</v>
      </c>
    </row>
    <row r="7" spans="1:2" x14ac:dyDescent="0.25">
      <c r="A7" s="8">
        <v>6</v>
      </c>
      <c r="B7" s="6">
        <v>44</v>
      </c>
    </row>
    <row r="8" spans="1:2" x14ac:dyDescent="0.25">
      <c r="A8" s="8">
        <v>7</v>
      </c>
      <c r="B8" s="6">
        <v>46</v>
      </c>
    </row>
    <row r="9" spans="1:2" x14ac:dyDescent="0.25">
      <c r="A9" s="8">
        <v>8</v>
      </c>
      <c r="B9" s="6">
        <v>9</v>
      </c>
    </row>
    <row r="10" spans="1:2" x14ac:dyDescent="0.25">
      <c r="A10" s="8">
        <v>9</v>
      </c>
      <c r="B10" s="6">
        <v>9</v>
      </c>
    </row>
    <row r="11" spans="1:2" x14ac:dyDescent="0.25">
      <c r="A11" s="8">
        <v>10</v>
      </c>
      <c r="B11" s="6">
        <v>8</v>
      </c>
    </row>
    <row r="12" spans="1:2" x14ac:dyDescent="0.25">
      <c r="A12" s="8">
        <v>11</v>
      </c>
      <c r="B12" s="6">
        <v>10</v>
      </c>
    </row>
    <row r="13" spans="1:2" x14ac:dyDescent="0.25">
      <c r="A13" s="8">
        <v>12</v>
      </c>
      <c r="B13" s="6">
        <v>2</v>
      </c>
    </row>
    <row r="14" spans="1:2" x14ac:dyDescent="0.25">
      <c r="A14" s="8" t="s">
        <v>2</v>
      </c>
      <c r="B14" s="6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22" sqref="E22"/>
    </sheetView>
  </sheetViews>
  <sheetFormatPr defaultColWidth="11.42578125" defaultRowHeight="15" x14ac:dyDescent="0.25"/>
  <sheetData>
    <row r="1" spans="1:2" x14ac:dyDescent="0.25">
      <c r="A1" s="11" t="s">
        <v>0</v>
      </c>
      <c r="B1" s="9" t="s">
        <v>1</v>
      </c>
    </row>
    <row r="2" spans="1:2" x14ac:dyDescent="0.25">
      <c r="A2" s="12">
        <v>1</v>
      </c>
      <c r="B2" s="10">
        <v>38</v>
      </c>
    </row>
    <row r="3" spans="1:2" x14ac:dyDescent="0.25">
      <c r="A3" s="12">
        <v>2</v>
      </c>
      <c r="B3" s="10">
        <v>13</v>
      </c>
    </row>
    <row r="4" spans="1:2" x14ac:dyDescent="0.25">
      <c r="A4" s="12">
        <v>3</v>
      </c>
      <c r="B4" s="10">
        <v>113</v>
      </c>
    </row>
    <row r="5" spans="1:2" x14ac:dyDescent="0.25">
      <c r="A5" s="12">
        <v>4</v>
      </c>
      <c r="B5" s="10">
        <v>25</v>
      </c>
    </row>
    <row r="6" spans="1:2" x14ac:dyDescent="0.25">
      <c r="A6" s="12">
        <v>5</v>
      </c>
      <c r="B6" s="10">
        <v>19</v>
      </c>
    </row>
    <row r="7" spans="1:2" x14ac:dyDescent="0.25">
      <c r="A7" s="12">
        <v>6</v>
      </c>
      <c r="B7" s="10">
        <v>120</v>
      </c>
    </row>
    <row r="8" spans="1:2" x14ac:dyDescent="0.25">
      <c r="A8" s="12">
        <v>7</v>
      </c>
      <c r="B8" s="10">
        <v>8</v>
      </c>
    </row>
    <row r="9" spans="1:2" x14ac:dyDescent="0.25">
      <c r="A9" s="12">
        <v>8</v>
      </c>
      <c r="B9" s="10">
        <v>15</v>
      </c>
    </row>
    <row r="10" spans="1:2" x14ac:dyDescent="0.25">
      <c r="A10" s="12">
        <v>9</v>
      </c>
      <c r="B10" s="10">
        <v>3</v>
      </c>
    </row>
    <row r="11" spans="1:2" x14ac:dyDescent="0.25">
      <c r="A11" s="12" t="s">
        <v>3</v>
      </c>
      <c r="B11" s="10">
        <v>1</v>
      </c>
    </row>
    <row r="12" spans="1:2" x14ac:dyDescent="0.25">
      <c r="A12" s="12" t="s">
        <v>2</v>
      </c>
      <c r="B12" s="10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ColWidth="11.42578125" defaultRowHeight="15" x14ac:dyDescent="0.25"/>
  <sheetData>
    <row r="1" spans="1:2" x14ac:dyDescent="0.25">
      <c r="A1" s="15" t="s">
        <v>0</v>
      </c>
      <c r="B1" s="13" t="s">
        <v>1</v>
      </c>
    </row>
    <row r="2" spans="1:2" x14ac:dyDescent="0.25">
      <c r="A2" s="16">
        <v>1</v>
      </c>
      <c r="B2" s="14">
        <v>257</v>
      </c>
    </row>
    <row r="3" spans="1:2" x14ac:dyDescent="0.25">
      <c r="A3" s="16">
        <v>2</v>
      </c>
      <c r="B3" s="14">
        <v>46</v>
      </c>
    </row>
    <row r="4" spans="1:2" x14ac:dyDescent="0.25">
      <c r="A4" s="16">
        <v>3</v>
      </c>
      <c r="B4" s="14">
        <v>21</v>
      </c>
    </row>
    <row r="5" spans="1:2" x14ac:dyDescent="0.25">
      <c r="A5" s="16">
        <v>7</v>
      </c>
      <c r="B5" s="14">
        <v>9</v>
      </c>
    </row>
    <row r="6" spans="1:2" x14ac:dyDescent="0.25">
      <c r="A6" s="16">
        <v>99</v>
      </c>
      <c r="B6" s="14">
        <v>22</v>
      </c>
    </row>
    <row r="7" spans="1:2" x14ac:dyDescent="0.25">
      <c r="A7" s="16" t="s">
        <v>2</v>
      </c>
      <c r="B7" s="1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1"/>
  <sheetViews>
    <sheetView workbookViewId="0">
      <selection activeCell="H8" sqref="H8"/>
    </sheetView>
  </sheetViews>
  <sheetFormatPr defaultColWidth="11.42578125" defaultRowHeight="15" x14ac:dyDescent="0.25"/>
  <sheetData>
    <row r="5" spans="1:2" x14ac:dyDescent="0.25">
      <c r="A5" s="19" t="s">
        <v>0</v>
      </c>
      <c r="B5" s="17" t="s">
        <v>1</v>
      </c>
    </row>
    <row r="6" spans="1:2" x14ac:dyDescent="0.25">
      <c r="A6" s="20">
        <v>1</v>
      </c>
      <c r="B6" s="18">
        <v>67</v>
      </c>
    </row>
    <row r="7" spans="1:2" x14ac:dyDescent="0.25">
      <c r="A7" s="20">
        <v>2</v>
      </c>
      <c r="B7" s="18">
        <v>75</v>
      </c>
    </row>
    <row r="8" spans="1:2" x14ac:dyDescent="0.25">
      <c r="A8" s="20">
        <v>3</v>
      </c>
      <c r="B8" s="18">
        <v>133</v>
      </c>
    </row>
    <row r="9" spans="1:2" x14ac:dyDescent="0.25">
      <c r="A9" s="20">
        <v>4</v>
      </c>
      <c r="B9" s="18">
        <v>36</v>
      </c>
    </row>
    <row r="10" spans="1:2" x14ac:dyDescent="0.25">
      <c r="A10" s="20">
        <v>5</v>
      </c>
      <c r="B10" s="18">
        <v>44</v>
      </c>
    </row>
    <row r="11" spans="1:2" x14ac:dyDescent="0.25">
      <c r="A11" s="20" t="s">
        <v>2</v>
      </c>
      <c r="B11" s="1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G8" sqref="G8"/>
    </sheetView>
  </sheetViews>
  <sheetFormatPr defaultColWidth="11.42578125" defaultRowHeight="15" x14ac:dyDescent="0.25"/>
  <sheetData>
    <row r="2" spans="1:2" x14ac:dyDescent="0.25">
      <c r="A2" s="23" t="s">
        <v>0</v>
      </c>
      <c r="B2" s="21" t="s">
        <v>1</v>
      </c>
    </row>
    <row r="3" spans="1:2" x14ac:dyDescent="0.25">
      <c r="A3" s="24">
        <v>1</v>
      </c>
      <c r="B3" s="22">
        <v>40</v>
      </c>
    </row>
    <row r="4" spans="1:2" x14ac:dyDescent="0.25">
      <c r="A4" s="24">
        <v>3</v>
      </c>
      <c r="B4" s="22">
        <v>4</v>
      </c>
    </row>
    <row r="5" spans="1:2" x14ac:dyDescent="0.25">
      <c r="A5" s="24">
        <v>4</v>
      </c>
      <c r="B5" s="22">
        <v>6</v>
      </c>
    </row>
    <row r="6" spans="1:2" x14ac:dyDescent="0.25">
      <c r="A6" s="24">
        <v>5</v>
      </c>
      <c r="B6" s="22">
        <v>49</v>
      </c>
    </row>
    <row r="7" spans="1:2" x14ac:dyDescent="0.25">
      <c r="A7" s="24">
        <v>6</v>
      </c>
      <c r="B7" s="22">
        <v>21</v>
      </c>
    </row>
    <row r="8" spans="1:2" x14ac:dyDescent="0.25">
      <c r="A8" s="24">
        <v>7</v>
      </c>
      <c r="B8" s="22">
        <v>24</v>
      </c>
    </row>
    <row r="9" spans="1:2" x14ac:dyDescent="0.25">
      <c r="A9" s="24">
        <v>8</v>
      </c>
      <c r="B9" s="22">
        <v>32</v>
      </c>
    </row>
    <row r="10" spans="1:2" x14ac:dyDescent="0.25">
      <c r="A10" s="24">
        <v>9</v>
      </c>
      <c r="B10" s="22">
        <v>15</v>
      </c>
    </row>
    <row r="11" spans="1:2" x14ac:dyDescent="0.25">
      <c r="A11" s="24">
        <v>10</v>
      </c>
      <c r="B11" s="22">
        <v>164</v>
      </c>
    </row>
    <row r="12" spans="1:2" x14ac:dyDescent="0.25">
      <c r="A12" s="24" t="s">
        <v>2</v>
      </c>
      <c r="B12" s="2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8" sqref="D8:E10"/>
    </sheetView>
  </sheetViews>
  <sheetFormatPr defaultColWidth="11.42578125" defaultRowHeight="15" x14ac:dyDescent="0.25"/>
  <sheetData>
    <row r="1" spans="1:2" x14ac:dyDescent="0.25">
      <c r="A1" s="27" t="s">
        <v>0</v>
      </c>
      <c r="B1" s="25" t="s">
        <v>1</v>
      </c>
    </row>
    <row r="2" spans="1:2" x14ac:dyDescent="0.25">
      <c r="A2" s="28">
        <v>1</v>
      </c>
      <c r="B2" s="26">
        <v>56</v>
      </c>
    </row>
    <row r="3" spans="1:2" x14ac:dyDescent="0.25">
      <c r="A3" s="28">
        <v>2</v>
      </c>
      <c r="B3" s="26">
        <v>13</v>
      </c>
    </row>
    <row r="4" spans="1:2" x14ac:dyDescent="0.25">
      <c r="A4" s="28">
        <v>3</v>
      </c>
      <c r="B4" s="26">
        <v>64</v>
      </c>
    </row>
    <row r="5" spans="1:2" x14ac:dyDescent="0.25">
      <c r="A5" s="28">
        <v>4</v>
      </c>
      <c r="B5" s="26">
        <v>11</v>
      </c>
    </row>
    <row r="6" spans="1:2" x14ac:dyDescent="0.25">
      <c r="A6" s="28">
        <v>5</v>
      </c>
      <c r="B6" s="26">
        <v>23</v>
      </c>
    </row>
    <row r="7" spans="1:2" x14ac:dyDescent="0.25">
      <c r="A7" s="28">
        <v>6</v>
      </c>
      <c r="B7" s="26">
        <v>10</v>
      </c>
    </row>
    <row r="8" spans="1:2" x14ac:dyDescent="0.25">
      <c r="A8" s="28">
        <v>7</v>
      </c>
      <c r="B8" s="26">
        <v>86</v>
      </c>
    </row>
    <row r="9" spans="1:2" x14ac:dyDescent="0.25">
      <c r="A9" s="28">
        <v>99</v>
      </c>
      <c r="B9" s="26">
        <v>92</v>
      </c>
    </row>
    <row r="10" spans="1:2" x14ac:dyDescent="0.25">
      <c r="A10" s="28" t="s">
        <v>2</v>
      </c>
      <c r="B10" s="26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1" sqref="F11"/>
    </sheetView>
  </sheetViews>
  <sheetFormatPr defaultColWidth="11.42578125" defaultRowHeight="15" x14ac:dyDescent="0.25"/>
  <sheetData>
    <row r="1" spans="1:2" x14ac:dyDescent="0.25">
      <c r="A1" s="31" t="s">
        <v>0</v>
      </c>
      <c r="B1" s="29" t="s">
        <v>1</v>
      </c>
    </row>
    <row r="2" spans="1:2" x14ac:dyDescent="0.25">
      <c r="A2" s="32">
        <v>1</v>
      </c>
      <c r="B2" s="30">
        <v>59</v>
      </c>
    </row>
    <row r="3" spans="1:2" x14ac:dyDescent="0.25">
      <c r="A3" s="32">
        <v>2</v>
      </c>
      <c r="B3" s="30">
        <v>47</v>
      </c>
    </row>
    <row r="4" spans="1:2" x14ac:dyDescent="0.25">
      <c r="A4" s="32">
        <v>3</v>
      </c>
      <c r="B4" s="30">
        <v>29</v>
      </c>
    </row>
    <row r="5" spans="1:2" x14ac:dyDescent="0.25">
      <c r="A5" s="32">
        <v>4</v>
      </c>
      <c r="B5" s="30">
        <v>5</v>
      </c>
    </row>
    <row r="6" spans="1:2" x14ac:dyDescent="0.25">
      <c r="A6" s="32">
        <v>5</v>
      </c>
      <c r="B6" s="30">
        <v>66</v>
      </c>
    </row>
    <row r="7" spans="1:2" x14ac:dyDescent="0.25">
      <c r="A7" s="32">
        <v>6</v>
      </c>
      <c r="B7" s="30">
        <v>14</v>
      </c>
    </row>
    <row r="8" spans="1:2" x14ac:dyDescent="0.25">
      <c r="A8" s="32">
        <v>7</v>
      </c>
      <c r="B8" s="30">
        <v>26</v>
      </c>
    </row>
    <row r="9" spans="1:2" x14ac:dyDescent="0.25">
      <c r="A9" s="32">
        <v>8</v>
      </c>
      <c r="B9" s="30">
        <v>11</v>
      </c>
    </row>
    <row r="10" spans="1:2" x14ac:dyDescent="0.25">
      <c r="A10" s="32">
        <v>9</v>
      </c>
      <c r="B10" s="30">
        <v>1</v>
      </c>
    </row>
    <row r="11" spans="1:2" x14ac:dyDescent="0.25">
      <c r="A11" s="32">
        <v>97</v>
      </c>
      <c r="B11" s="30">
        <v>21</v>
      </c>
    </row>
    <row r="12" spans="1:2" x14ac:dyDescent="0.25">
      <c r="A12" s="32">
        <v>99</v>
      </c>
      <c r="B12" s="30">
        <v>76</v>
      </c>
    </row>
    <row r="13" spans="1:2" x14ac:dyDescent="0.25">
      <c r="A13" s="32" t="s">
        <v>2</v>
      </c>
      <c r="B13" s="3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ColWidth="11.42578125" defaultRowHeight="15" x14ac:dyDescent="0.25"/>
  <sheetData>
    <row r="1" spans="1:2" x14ac:dyDescent="0.25">
      <c r="A1" s="35" t="s">
        <v>0</v>
      </c>
      <c r="B1" s="33" t="s">
        <v>1</v>
      </c>
    </row>
    <row r="2" spans="1:2" x14ac:dyDescent="0.25">
      <c r="A2" s="36">
        <v>1</v>
      </c>
      <c r="B2" s="34">
        <v>134</v>
      </c>
    </row>
    <row r="3" spans="1:2" x14ac:dyDescent="0.25">
      <c r="A3" s="36">
        <v>2</v>
      </c>
      <c r="B3" s="34">
        <v>20</v>
      </c>
    </row>
    <row r="4" spans="1:2" x14ac:dyDescent="0.25">
      <c r="A4" s="36">
        <v>3</v>
      </c>
      <c r="B4" s="34">
        <v>42</v>
      </c>
    </row>
    <row r="5" spans="1:2" x14ac:dyDescent="0.25">
      <c r="A5" s="36">
        <v>4</v>
      </c>
      <c r="B5" s="34">
        <v>6</v>
      </c>
    </row>
    <row r="6" spans="1:2" x14ac:dyDescent="0.25">
      <c r="A6" s="36">
        <v>5</v>
      </c>
      <c r="B6" s="34">
        <v>15</v>
      </c>
    </row>
    <row r="7" spans="1:2" x14ac:dyDescent="0.25">
      <c r="A7" s="36">
        <v>6</v>
      </c>
      <c r="B7" s="34">
        <v>14</v>
      </c>
    </row>
    <row r="8" spans="1:2" x14ac:dyDescent="0.25">
      <c r="A8" s="36">
        <v>7</v>
      </c>
      <c r="B8" s="34">
        <v>11</v>
      </c>
    </row>
    <row r="9" spans="1:2" x14ac:dyDescent="0.25">
      <c r="A9" s="36">
        <v>8</v>
      </c>
      <c r="B9" s="34">
        <v>20</v>
      </c>
    </row>
    <row r="10" spans="1:2" x14ac:dyDescent="0.25">
      <c r="A10" s="36">
        <v>9</v>
      </c>
      <c r="B10" s="34">
        <v>7</v>
      </c>
    </row>
    <row r="11" spans="1:2" x14ac:dyDescent="0.25">
      <c r="A11" s="36">
        <v>97</v>
      </c>
      <c r="B11" s="34">
        <v>1</v>
      </c>
    </row>
    <row r="12" spans="1:2" x14ac:dyDescent="0.25">
      <c r="A12" s="36">
        <v>99</v>
      </c>
      <c r="B12" s="34">
        <v>85</v>
      </c>
    </row>
    <row r="13" spans="1:2" x14ac:dyDescent="0.25">
      <c r="A13" s="36" t="s">
        <v>2</v>
      </c>
      <c r="B13" s="34">
        <v>355</v>
      </c>
    </row>
    <row r="14" spans="1:2" x14ac:dyDescent="0.25">
      <c r="A14" s="33"/>
      <c r="B14" s="3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2"/>
  <sheetViews>
    <sheetView workbookViewId="0">
      <selection activeCell="C17" sqref="C17"/>
    </sheetView>
  </sheetViews>
  <sheetFormatPr defaultColWidth="11.42578125" defaultRowHeight="15" x14ac:dyDescent="0.25"/>
  <cols>
    <col min="2" max="2" width="13.7109375" bestFit="1" customWidth="1"/>
    <col min="3" max="3" width="14" bestFit="1" customWidth="1"/>
  </cols>
  <sheetData>
    <row r="5" spans="1:4" x14ac:dyDescent="0.25">
      <c r="B5" s="40" t="s">
        <v>0</v>
      </c>
      <c r="C5" s="41" t="s">
        <v>1</v>
      </c>
    </row>
    <row r="6" spans="1:4" x14ac:dyDescent="0.25">
      <c r="B6" s="42">
        <v>1</v>
      </c>
      <c r="C6" s="43">
        <v>17</v>
      </c>
    </row>
    <row r="7" spans="1:4" x14ac:dyDescent="0.25">
      <c r="B7" s="42">
        <v>2</v>
      </c>
      <c r="C7" s="43">
        <v>12</v>
      </c>
    </row>
    <row r="8" spans="1:4" x14ac:dyDescent="0.25">
      <c r="B8" s="42">
        <v>3</v>
      </c>
      <c r="C8" s="43">
        <v>73</v>
      </c>
    </row>
    <row r="9" spans="1:4" x14ac:dyDescent="0.25">
      <c r="B9" s="42">
        <v>4</v>
      </c>
      <c r="C9" s="43">
        <v>36</v>
      </c>
    </row>
    <row r="10" spans="1:4" x14ac:dyDescent="0.25">
      <c r="B10" s="42">
        <v>5</v>
      </c>
      <c r="C10" s="43">
        <v>12</v>
      </c>
    </row>
    <row r="11" spans="1:4" x14ac:dyDescent="0.25">
      <c r="A11" s="37">
        <v>2</v>
      </c>
      <c r="B11" s="44" t="s">
        <v>3</v>
      </c>
      <c r="C11" s="45">
        <v>205</v>
      </c>
      <c r="D11" s="37"/>
    </row>
    <row r="12" spans="1:4" x14ac:dyDescent="0.25">
      <c r="B12" s="42" t="s">
        <v>2</v>
      </c>
      <c r="C12" s="43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5" sqref="E15"/>
    </sheetView>
  </sheetViews>
  <sheetFormatPr defaultColWidth="11.42578125" defaultRowHeight="15" x14ac:dyDescent="0.25"/>
  <cols>
    <col min="1" max="1" width="11.42578125" style="46"/>
    <col min="2" max="2" width="13.7109375" bestFit="1" customWidth="1"/>
    <col min="3" max="3" width="14" bestFit="1" customWidth="1"/>
  </cols>
  <sheetData>
    <row r="1" spans="1:3" x14ac:dyDescent="0.25">
      <c r="B1" s="48" t="s">
        <v>0</v>
      </c>
      <c r="C1" s="46" t="s">
        <v>1</v>
      </c>
    </row>
    <row r="2" spans="1:3" x14ac:dyDescent="0.25">
      <c r="B2" s="49">
        <v>1</v>
      </c>
      <c r="C2" s="47">
        <v>31</v>
      </c>
    </row>
    <row r="3" spans="1:3" x14ac:dyDescent="0.25">
      <c r="B3" s="49">
        <v>2</v>
      </c>
      <c r="C3" s="47">
        <v>25</v>
      </c>
    </row>
    <row r="4" spans="1:3" x14ac:dyDescent="0.25">
      <c r="B4" s="49">
        <v>3</v>
      </c>
      <c r="C4" s="47">
        <v>47</v>
      </c>
    </row>
    <row r="5" spans="1:3" x14ac:dyDescent="0.25">
      <c r="B5" s="49">
        <v>4</v>
      </c>
      <c r="C5" s="47">
        <v>14</v>
      </c>
    </row>
    <row r="6" spans="1:3" x14ac:dyDescent="0.25">
      <c r="B6" s="49">
        <v>5</v>
      </c>
      <c r="C6" s="47">
        <v>5</v>
      </c>
    </row>
    <row r="7" spans="1:3" x14ac:dyDescent="0.25">
      <c r="A7" s="37"/>
      <c r="B7" s="38" t="s">
        <v>3</v>
      </c>
      <c r="C7" s="39">
        <v>233</v>
      </c>
    </row>
    <row r="8" spans="1:3" x14ac:dyDescent="0.25">
      <c r="B8" s="49" t="s">
        <v>2</v>
      </c>
      <c r="C8" s="47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defaultColWidth="11.42578125" defaultRowHeight="15" x14ac:dyDescent="0.25"/>
  <sheetData>
    <row r="1" spans="1:4" x14ac:dyDescent="0.25">
      <c r="A1" s="52" t="s">
        <v>0</v>
      </c>
      <c r="B1" s="50" t="s">
        <v>1</v>
      </c>
    </row>
    <row r="2" spans="1:4" x14ac:dyDescent="0.25">
      <c r="A2" s="53">
        <v>1</v>
      </c>
      <c r="B2" s="51">
        <v>14</v>
      </c>
      <c r="C2" s="164">
        <f>B2/$B$9</f>
        <v>7.1428571428571425E-2</v>
      </c>
      <c r="D2" t="s">
        <v>233</v>
      </c>
    </row>
    <row r="3" spans="1:4" x14ac:dyDescent="0.25">
      <c r="A3" s="53">
        <v>2</v>
      </c>
      <c r="B3" s="51">
        <v>24</v>
      </c>
      <c r="C3" s="164">
        <f t="shared" ref="C3:C6" si="0">B3/$B$9</f>
        <v>0.12244897959183673</v>
      </c>
      <c r="D3" t="s">
        <v>234</v>
      </c>
    </row>
    <row r="4" spans="1:4" x14ac:dyDescent="0.25">
      <c r="A4" s="53">
        <v>3</v>
      </c>
      <c r="B4" s="51">
        <v>94</v>
      </c>
      <c r="C4" s="164">
        <f t="shared" si="0"/>
        <v>0.47959183673469385</v>
      </c>
      <c r="D4" t="s">
        <v>235</v>
      </c>
    </row>
    <row r="5" spans="1:4" x14ac:dyDescent="0.25">
      <c r="A5" s="53">
        <v>4</v>
      </c>
      <c r="B5" s="51">
        <v>49</v>
      </c>
      <c r="C5" s="164">
        <f t="shared" si="0"/>
        <v>0.25</v>
      </c>
      <c r="D5" t="s">
        <v>233</v>
      </c>
    </row>
    <row r="6" spans="1:4" x14ac:dyDescent="0.25">
      <c r="A6" s="53">
        <v>5</v>
      </c>
      <c r="B6" s="51">
        <v>15</v>
      </c>
      <c r="C6" s="164">
        <f t="shared" si="0"/>
        <v>7.6530612244897961E-2</v>
      </c>
      <c r="D6" t="s">
        <v>236</v>
      </c>
    </row>
    <row r="7" spans="1:4" x14ac:dyDescent="0.25">
      <c r="A7" s="53" t="s">
        <v>3</v>
      </c>
      <c r="B7" s="51">
        <v>159</v>
      </c>
      <c r="C7" s="165"/>
    </row>
    <row r="8" spans="1:4" x14ac:dyDescent="0.25">
      <c r="A8" s="53" t="s">
        <v>2</v>
      </c>
      <c r="B8" s="51">
        <v>355</v>
      </c>
    </row>
    <row r="9" spans="1:4" x14ac:dyDescent="0.25">
      <c r="B9">
        <f>B8-B7</f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2" sqref="D12"/>
    </sheetView>
  </sheetViews>
  <sheetFormatPr defaultColWidth="11.42578125" defaultRowHeight="15" x14ac:dyDescent="0.25"/>
  <sheetData>
    <row r="1" spans="1:2" x14ac:dyDescent="0.25">
      <c r="A1" s="56" t="s">
        <v>0</v>
      </c>
      <c r="B1" s="54" t="s">
        <v>1</v>
      </c>
    </row>
    <row r="2" spans="1:2" x14ac:dyDescent="0.25">
      <c r="A2" s="57">
        <v>1</v>
      </c>
      <c r="B2" s="55">
        <v>22</v>
      </c>
    </row>
    <row r="3" spans="1:2" x14ac:dyDescent="0.25">
      <c r="A3" s="57">
        <v>2</v>
      </c>
      <c r="B3" s="55">
        <v>27</v>
      </c>
    </row>
    <row r="4" spans="1:2" x14ac:dyDescent="0.25">
      <c r="A4" s="57">
        <v>3</v>
      </c>
      <c r="B4" s="55">
        <v>75</v>
      </c>
    </row>
    <row r="5" spans="1:2" x14ac:dyDescent="0.25">
      <c r="A5" s="57">
        <v>4</v>
      </c>
      <c r="B5" s="55">
        <v>21</v>
      </c>
    </row>
    <row r="6" spans="1:2" x14ac:dyDescent="0.25">
      <c r="A6" s="57">
        <v>5</v>
      </c>
      <c r="B6" s="55">
        <v>6</v>
      </c>
    </row>
    <row r="7" spans="1:2" x14ac:dyDescent="0.25">
      <c r="A7" s="57" t="s">
        <v>3</v>
      </c>
      <c r="B7" s="55">
        <v>204</v>
      </c>
    </row>
    <row r="8" spans="1:2" x14ac:dyDescent="0.25">
      <c r="A8" s="57" t="s">
        <v>2</v>
      </c>
      <c r="B8" s="55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9" sqref="E19"/>
    </sheetView>
  </sheetViews>
  <sheetFormatPr defaultColWidth="11.42578125" defaultRowHeight="15" x14ac:dyDescent="0.25"/>
  <cols>
    <col min="1" max="1" width="13.7109375" bestFit="1" customWidth="1"/>
    <col min="2" max="2" width="14" bestFit="1" customWidth="1"/>
  </cols>
  <sheetData>
    <row r="1" spans="1:2" x14ac:dyDescent="0.25">
      <c r="A1" s="60" t="s">
        <v>0</v>
      </c>
      <c r="B1" s="58" t="s">
        <v>1</v>
      </c>
    </row>
    <row r="2" spans="1:2" x14ac:dyDescent="0.25">
      <c r="A2" s="61">
        <v>1</v>
      </c>
      <c r="B2" s="59">
        <v>15</v>
      </c>
    </row>
    <row r="3" spans="1:2" x14ac:dyDescent="0.25">
      <c r="A3" s="61">
        <v>2</v>
      </c>
      <c r="B3" s="59">
        <v>28</v>
      </c>
    </row>
    <row r="4" spans="1:2" x14ac:dyDescent="0.25">
      <c r="A4" s="61">
        <v>3</v>
      </c>
      <c r="B4" s="59">
        <v>79</v>
      </c>
    </row>
    <row r="5" spans="1:2" x14ac:dyDescent="0.25">
      <c r="A5" s="61">
        <v>4</v>
      </c>
      <c r="B5" s="59">
        <v>30</v>
      </c>
    </row>
    <row r="6" spans="1:2" x14ac:dyDescent="0.25">
      <c r="A6" s="61">
        <v>5</v>
      </c>
      <c r="B6" s="59">
        <v>4</v>
      </c>
    </row>
    <row r="7" spans="1:2" x14ac:dyDescent="0.25">
      <c r="A7" s="61">
        <v>9</v>
      </c>
      <c r="B7" s="59">
        <v>1</v>
      </c>
    </row>
    <row r="8" spans="1:2" x14ac:dyDescent="0.25">
      <c r="A8" s="61" t="s">
        <v>3</v>
      </c>
      <c r="B8" s="59">
        <v>198</v>
      </c>
    </row>
    <row r="9" spans="1:2" x14ac:dyDescent="0.25">
      <c r="A9" s="61" t="s">
        <v>2</v>
      </c>
      <c r="B9" s="5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6" sqref="G16"/>
    </sheetView>
  </sheetViews>
  <sheetFormatPr defaultColWidth="11.42578125" defaultRowHeight="15" x14ac:dyDescent="0.25"/>
  <sheetData>
    <row r="1" spans="1:2" x14ac:dyDescent="0.25">
      <c r="A1" s="64" t="s">
        <v>0</v>
      </c>
      <c r="B1" s="62" t="s">
        <v>1</v>
      </c>
    </row>
    <row r="2" spans="1:2" x14ac:dyDescent="0.25">
      <c r="A2" s="65">
        <v>1</v>
      </c>
      <c r="B2" s="63">
        <v>37</v>
      </c>
    </row>
    <row r="3" spans="1:2" x14ac:dyDescent="0.25">
      <c r="A3" s="65">
        <v>2</v>
      </c>
      <c r="B3" s="63">
        <v>20</v>
      </c>
    </row>
    <row r="4" spans="1:2" x14ac:dyDescent="0.25">
      <c r="A4" s="65">
        <v>3</v>
      </c>
      <c r="B4" s="63">
        <v>49</v>
      </c>
    </row>
    <row r="5" spans="1:2" x14ac:dyDescent="0.25">
      <c r="A5" s="65">
        <v>4</v>
      </c>
      <c r="B5" s="63">
        <v>19</v>
      </c>
    </row>
    <row r="6" spans="1:2" x14ac:dyDescent="0.25">
      <c r="A6" s="65">
        <v>5</v>
      </c>
      <c r="B6" s="63">
        <v>8</v>
      </c>
    </row>
    <row r="7" spans="1:2" x14ac:dyDescent="0.25">
      <c r="A7" s="65" t="s">
        <v>3</v>
      </c>
      <c r="B7" s="63">
        <v>222</v>
      </c>
    </row>
    <row r="8" spans="1:2" x14ac:dyDescent="0.25">
      <c r="A8" s="65" t="s">
        <v>2</v>
      </c>
      <c r="B8" s="6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ColWidth="11.42578125" defaultRowHeight="15" x14ac:dyDescent="0.25"/>
  <sheetData>
    <row r="1" spans="1:2" x14ac:dyDescent="0.25">
      <c r="A1" s="68" t="s">
        <v>0</v>
      </c>
      <c r="B1" s="66" t="s">
        <v>1</v>
      </c>
    </row>
    <row r="2" spans="1:2" x14ac:dyDescent="0.25">
      <c r="A2" s="69">
        <v>1</v>
      </c>
      <c r="B2" s="67">
        <v>49</v>
      </c>
    </row>
    <row r="3" spans="1:2" x14ac:dyDescent="0.25">
      <c r="A3" s="69">
        <v>2</v>
      </c>
      <c r="B3" s="67">
        <v>24</v>
      </c>
    </row>
    <row r="4" spans="1:2" x14ac:dyDescent="0.25">
      <c r="A4" s="69">
        <v>3</v>
      </c>
      <c r="B4" s="67">
        <v>51</v>
      </c>
    </row>
    <row r="5" spans="1:2" x14ac:dyDescent="0.25">
      <c r="A5" s="69">
        <v>4</v>
      </c>
      <c r="B5" s="67">
        <v>30</v>
      </c>
    </row>
    <row r="6" spans="1:2" x14ac:dyDescent="0.25">
      <c r="A6" s="69">
        <v>5</v>
      </c>
      <c r="B6" s="67">
        <v>20</v>
      </c>
    </row>
    <row r="7" spans="1:2" x14ac:dyDescent="0.25">
      <c r="A7" s="69" t="s">
        <v>3</v>
      </c>
      <c r="B7" s="67">
        <v>181</v>
      </c>
    </row>
    <row r="8" spans="1:2" x14ac:dyDescent="0.25">
      <c r="A8" s="69" t="s">
        <v>2</v>
      </c>
      <c r="B8" s="6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B1" sqref="B1:C11"/>
    </sheetView>
  </sheetViews>
  <sheetFormatPr defaultColWidth="11.42578125" defaultRowHeight="15" x14ac:dyDescent="0.25"/>
  <sheetData>
    <row r="1" spans="2:3" x14ac:dyDescent="0.25">
      <c r="B1" s="72" t="s">
        <v>0</v>
      </c>
      <c r="C1" s="70" t="s">
        <v>1</v>
      </c>
    </row>
    <row r="2" spans="2:3" x14ac:dyDescent="0.25">
      <c r="B2" s="73">
        <v>1</v>
      </c>
      <c r="C2" s="71">
        <v>61</v>
      </c>
    </row>
    <row r="3" spans="2:3" x14ac:dyDescent="0.25">
      <c r="B3" s="73">
        <v>2</v>
      </c>
      <c r="C3" s="71">
        <v>16</v>
      </c>
    </row>
    <row r="4" spans="2:3" x14ac:dyDescent="0.25">
      <c r="B4" s="73">
        <v>3</v>
      </c>
      <c r="C4" s="71">
        <v>80</v>
      </c>
    </row>
    <row r="5" spans="2:3" x14ac:dyDescent="0.25">
      <c r="B5" s="73">
        <v>4</v>
      </c>
      <c r="C5" s="71">
        <v>12</v>
      </c>
    </row>
    <row r="6" spans="2:3" x14ac:dyDescent="0.25">
      <c r="B6" s="73">
        <v>5</v>
      </c>
      <c r="C6" s="71">
        <v>33</v>
      </c>
    </row>
    <row r="7" spans="2:3" x14ac:dyDescent="0.25">
      <c r="B7" s="73">
        <v>6</v>
      </c>
      <c r="C7" s="71">
        <v>27</v>
      </c>
    </row>
    <row r="8" spans="2:3" x14ac:dyDescent="0.25">
      <c r="B8" s="73">
        <v>7</v>
      </c>
      <c r="C8" s="71">
        <v>71</v>
      </c>
    </row>
    <row r="9" spans="2:3" x14ac:dyDescent="0.25">
      <c r="B9" s="73">
        <v>97</v>
      </c>
      <c r="C9" s="71">
        <v>6</v>
      </c>
    </row>
    <row r="10" spans="2:3" x14ac:dyDescent="0.25">
      <c r="B10" s="73">
        <v>99</v>
      </c>
      <c r="C10" s="71">
        <v>49</v>
      </c>
    </row>
    <row r="11" spans="2:3" x14ac:dyDescent="0.25">
      <c r="B11" s="73" t="s">
        <v>2</v>
      </c>
      <c r="C11" s="71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F10" sqref="F10"/>
    </sheetView>
  </sheetViews>
  <sheetFormatPr defaultColWidth="11.42578125" defaultRowHeight="15" x14ac:dyDescent="0.25"/>
  <sheetData>
    <row r="3" spans="1:2" x14ac:dyDescent="0.25">
      <c r="A3" s="76" t="s">
        <v>0</v>
      </c>
      <c r="B3" s="74" t="s">
        <v>1</v>
      </c>
    </row>
    <row r="4" spans="1:2" x14ac:dyDescent="0.25">
      <c r="A4" s="77">
        <v>1</v>
      </c>
      <c r="B4" s="75">
        <v>29</v>
      </c>
    </row>
    <row r="5" spans="1:2" x14ac:dyDescent="0.25">
      <c r="A5" s="77">
        <v>2</v>
      </c>
      <c r="B5" s="75">
        <v>37</v>
      </c>
    </row>
    <row r="6" spans="1:2" x14ac:dyDescent="0.25">
      <c r="A6" s="77">
        <v>3</v>
      </c>
      <c r="B6" s="75">
        <v>22</v>
      </c>
    </row>
    <row r="7" spans="1:2" x14ac:dyDescent="0.25">
      <c r="A7" s="77">
        <v>4</v>
      </c>
      <c r="B7" s="75">
        <v>36</v>
      </c>
    </row>
    <row r="8" spans="1:2" x14ac:dyDescent="0.25">
      <c r="A8" s="77">
        <v>5</v>
      </c>
      <c r="B8" s="75">
        <v>20</v>
      </c>
    </row>
    <row r="9" spans="1:2" x14ac:dyDescent="0.25">
      <c r="A9" s="77">
        <v>6</v>
      </c>
      <c r="B9" s="75">
        <v>38</v>
      </c>
    </row>
    <row r="10" spans="1:2" x14ac:dyDescent="0.25">
      <c r="A10" s="77">
        <v>7</v>
      </c>
      <c r="B10" s="75">
        <v>118</v>
      </c>
    </row>
    <row r="11" spans="1:2" x14ac:dyDescent="0.25">
      <c r="A11" s="77">
        <v>8</v>
      </c>
      <c r="B11" s="75">
        <v>1</v>
      </c>
    </row>
    <row r="12" spans="1:2" x14ac:dyDescent="0.25">
      <c r="A12" s="77">
        <v>99</v>
      </c>
      <c r="B12" s="75">
        <v>54</v>
      </c>
    </row>
    <row r="13" spans="1:2" x14ac:dyDescent="0.25">
      <c r="A13" s="77" t="s">
        <v>2</v>
      </c>
      <c r="B13" s="75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5"/>
  <sheetViews>
    <sheetView workbookViewId="0">
      <selection activeCell="G6" sqref="G6"/>
    </sheetView>
  </sheetViews>
  <sheetFormatPr defaultColWidth="11.42578125" defaultRowHeight="15" x14ac:dyDescent="0.25"/>
  <sheetData>
    <row r="4" spans="2:3" x14ac:dyDescent="0.25">
      <c r="B4" s="80" t="s">
        <v>0</v>
      </c>
      <c r="C4" s="78" t="s">
        <v>1</v>
      </c>
    </row>
    <row r="5" spans="2:3" x14ac:dyDescent="0.25">
      <c r="B5" s="81">
        <v>1</v>
      </c>
      <c r="C5" s="79">
        <v>47</v>
      </c>
    </row>
    <row r="6" spans="2:3" x14ac:dyDescent="0.25">
      <c r="B6" s="81">
        <v>2</v>
      </c>
      <c r="C6" s="79">
        <v>16</v>
      </c>
    </row>
    <row r="7" spans="2:3" x14ac:dyDescent="0.25">
      <c r="B7" s="81">
        <v>3</v>
      </c>
      <c r="C7" s="79">
        <v>59</v>
      </c>
    </row>
    <row r="8" spans="2:3" x14ac:dyDescent="0.25">
      <c r="B8" s="81">
        <v>4</v>
      </c>
      <c r="C8" s="79">
        <v>8</v>
      </c>
    </row>
    <row r="9" spans="2:3" x14ac:dyDescent="0.25">
      <c r="B9" s="81">
        <v>5</v>
      </c>
      <c r="C9" s="79">
        <v>32</v>
      </c>
    </row>
    <row r="10" spans="2:3" x14ac:dyDescent="0.25">
      <c r="B10" s="81">
        <v>6</v>
      </c>
      <c r="C10" s="79">
        <v>11</v>
      </c>
    </row>
    <row r="11" spans="2:3" x14ac:dyDescent="0.25">
      <c r="B11" s="81">
        <v>7</v>
      </c>
      <c r="C11" s="79">
        <v>51</v>
      </c>
    </row>
    <row r="12" spans="2:3" x14ac:dyDescent="0.25">
      <c r="B12" s="81">
        <v>97</v>
      </c>
      <c r="C12" s="79">
        <v>2</v>
      </c>
    </row>
    <row r="13" spans="2:3" x14ac:dyDescent="0.25">
      <c r="B13" s="81">
        <v>99</v>
      </c>
      <c r="C13" s="79">
        <v>129</v>
      </c>
    </row>
    <row r="14" spans="2:3" x14ac:dyDescent="0.25">
      <c r="B14" s="81" t="s">
        <v>2</v>
      </c>
      <c r="C14" s="79">
        <v>355</v>
      </c>
    </row>
    <row r="15" spans="2:3" x14ac:dyDescent="0.25">
      <c r="B15" s="78"/>
      <c r="C15" s="7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34"/>
  <sheetViews>
    <sheetView workbookViewId="0">
      <selection activeCell="I6" sqref="I6"/>
    </sheetView>
  </sheetViews>
  <sheetFormatPr defaultColWidth="11.42578125" defaultRowHeight="15" x14ac:dyDescent="0.25"/>
  <sheetData>
    <row r="4" spans="3:4" x14ac:dyDescent="0.25">
      <c r="C4" s="84" t="s">
        <v>0</v>
      </c>
      <c r="D4" s="82" t="s">
        <v>1</v>
      </c>
    </row>
    <row r="5" spans="3:4" x14ac:dyDescent="0.25">
      <c r="C5" s="85" t="s">
        <v>4</v>
      </c>
      <c r="D5" s="83">
        <v>2</v>
      </c>
    </row>
    <row r="6" spans="3:4" x14ac:dyDescent="0.25">
      <c r="C6" s="85" t="s">
        <v>5</v>
      </c>
      <c r="D6" s="83">
        <v>1</v>
      </c>
    </row>
    <row r="7" spans="3:4" x14ac:dyDescent="0.25">
      <c r="C7" s="85" t="s">
        <v>6</v>
      </c>
      <c r="D7" s="83">
        <v>1</v>
      </c>
    </row>
    <row r="8" spans="3:4" x14ac:dyDescent="0.25">
      <c r="C8" s="85" t="s">
        <v>7</v>
      </c>
      <c r="D8" s="83">
        <v>1</v>
      </c>
    </row>
    <row r="9" spans="3:4" x14ac:dyDescent="0.25">
      <c r="C9" s="85" t="s">
        <v>8</v>
      </c>
      <c r="D9" s="83">
        <v>1</v>
      </c>
    </row>
    <row r="10" spans="3:4" x14ac:dyDescent="0.25">
      <c r="C10" s="85" t="s">
        <v>9</v>
      </c>
      <c r="D10" s="83">
        <v>1</v>
      </c>
    </row>
    <row r="11" spans="3:4" x14ac:dyDescent="0.25">
      <c r="C11" s="85" t="s">
        <v>10</v>
      </c>
      <c r="D11" s="83">
        <v>5</v>
      </c>
    </row>
    <row r="12" spans="3:4" x14ac:dyDescent="0.25">
      <c r="C12" s="85" t="s">
        <v>11</v>
      </c>
      <c r="D12" s="83">
        <v>2</v>
      </c>
    </row>
    <row r="13" spans="3:4" x14ac:dyDescent="0.25">
      <c r="C13" s="85" t="s">
        <v>12</v>
      </c>
      <c r="D13" s="83">
        <v>1</v>
      </c>
    </row>
    <row r="14" spans="3:4" x14ac:dyDescent="0.25">
      <c r="C14" s="85" t="s">
        <v>13</v>
      </c>
      <c r="D14" s="83">
        <v>1</v>
      </c>
    </row>
    <row r="15" spans="3:4" x14ac:dyDescent="0.25">
      <c r="C15" s="85" t="s">
        <v>14</v>
      </c>
      <c r="D15" s="83">
        <v>1</v>
      </c>
    </row>
    <row r="16" spans="3:4" x14ac:dyDescent="0.25">
      <c r="C16" s="85" t="s">
        <v>15</v>
      </c>
      <c r="D16" s="83">
        <v>1</v>
      </c>
    </row>
    <row r="17" spans="3:4" x14ac:dyDescent="0.25">
      <c r="C17" s="85" t="s">
        <v>16</v>
      </c>
      <c r="D17" s="83">
        <v>1</v>
      </c>
    </row>
    <row r="18" spans="3:4" x14ac:dyDescent="0.25">
      <c r="C18" s="85" t="s">
        <v>17</v>
      </c>
      <c r="D18" s="83">
        <v>2</v>
      </c>
    </row>
    <row r="19" spans="3:4" x14ac:dyDescent="0.25">
      <c r="C19" s="85" t="s">
        <v>18</v>
      </c>
      <c r="D19" s="83">
        <v>4</v>
      </c>
    </row>
    <row r="20" spans="3:4" x14ac:dyDescent="0.25">
      <c r="C20" s="85" t="s">
        <v>19</v>
      </c>
      <c r="D20" s="83">
        <v>25</v>
      </c>
    </row>
    <row r="21" spans="3:4" x14ac:dyDescent="0.25">
      <c r="C21" s="85" t="s">
        <v>20</v>
      </c>
      <c r="D21" s="83">
        <v>1</v>
      </c>
    </row>
    <row r="22" spans="3:4" x14ac:dyDescent="0.25">
      <c r="C22" s="85" t="s">
        <v>21</v>
      </c>
      <c r="D22" s="83">
        <v>1</v>
      </c>
    </row>
    <row r="23" spans="3:4" x14ac:dyDescent="0.25">
      <c r="C23" s="85" t="s">
        <v>22</v>
      </c>
      <c r="D23" s="83">
        <v>1</v>
      </c>
    </row>
    <row r="24" spans="3:4" x14ac:dyDescent="0.25">
      <c r="C24" s="85" t="s">
        <v>23</v>
      </c>
      <c r="D24" s="83">
        <v>1</v>
      </c>
    </row>
    <row r="25" spans="3:4" x14ac:dyDescent="0.25">
      <c r="C25" s="85" t="s">
        <v>24</v>
      </c>
      <c r="D25" s="83">
        <v>2</v>
      </c>
    </row>
    <row r="26" spans="3:4" x14ac:dyDescent="0.25">
      <c r="C26" s="85" t="s">
        <v>25</v>
      </c>
      <c r="D26" s="83">
        <v>1</v>
      </c>
    </row>
    <row r="27" spans="3:4" x14ac:dyDescent="0.25">
      <c r="C27" s="85" t="s">
        <v>26</v>
      </c>
      <c r="D27" s="83">
        <v>1</v>
      </c>
    </row>
    <row r="28" spans="3:4" x14ac:dyDescent="0.25">
      <c r="C28" s="85" t="s">
        <v>27</v>
      </c>
      <c r="D28" s="83">
        <v>2</v>
      </c>
    </row>
    <row r="29" spans="3:4" x14ac:dyDescent="0.25">
      <c r="C29" s="85" t="s">
        <v>28</v>
      </c>
      <c r="D29" s="83">
        <v>1</v>
      </c>
    </row>
    <row r="30" spans="3:4" x14ac:dyDescent="0.25">
      <c r="C30" s="85" t="s">
        <v>29</v>
      </c>
      <c r="D30" s="83">
        <v>1</v>
      </c>
    </row>
    <row r="31" spans="3:4" x14ac:dyDescent="0.25">
      <c r="C31" s="85" t="s">
        <v>30</v>
      </c>
      <c r="D31" s="83">
        <v>2</v>
      </c>
    </row>
    <row r="32" spans="3:4" x14ac:dyDescent="0.25">
      <c r="C32" s="85" t="s">
        <v>31</v>
      </c>
      <c r="D32" s="83">
        <v>1</v>
      </c>
    </row>
    <row r="33" spans="3:4" x14ac:dyDescent="0.25">
      <c r="C33" s="85" t="s">
        <v>32</v>
      </c>
      <c r="D33" s="83">
        <v>1</v>
      </c>
    </row>
    <row r="34" spans="3:4" x14ac:dyDescent="0.25">
      <c r="C34" s="85" t="s">
        <v>33</v>
      </c>
      <c r="D34" s="83">
        <v>1</v>
      </c>
    </row>
    <row r="35" spans="3:4" x14ac:dyDescent="0.25">
      <c r="C35" s="85" t="s">
        <v>34</v>
      </c>
      <c r="D35" s="83">
        <v>3</v>
      </c>
    </row>
    <row r="36" spans="3:4" x14ac:dyDescent="0.25">
      <c r="C36" s="85" t="s">
        <v>35</v>
      </c>
      <c r="D36" s="83">
        <v>1</v>
      </c>
    </row>
    <row r="37" spans="3:4" x14ac:dyDescent="0.25">
      <c r="C37" s="85" t="s">
        <v>36</v>
      </c>
      <c r="D37" s="83">
        <v>1</v>
      </c>
    </row>
    <row r="38" spans="3:4" x14ac:dyDescent="0.25">
      <c r="C38" s="85" t="s">
        <v>37</v>
      </c>
      <c r="D38" s="83">
        <v>1</v>
      </c>
    </row>
    <row r="39" spans="3:4" x14ac:dyDescent="0.25">
      <c r="C39" s="85" t="s">
        <v>38</v>
      </c>
      <c r="D39" s="83">
        <v>1</v>
      </c>
    </row>
    <row r="40" spans="3:4" x14ac:dyDescent="0.25">
      <c r="C40" s="85" t="s">
        <v>39</v>
      </c>
      <c r="D40" s="83">
        <v>2</v>
      </c>
    </row>
    <row r="41" spans="3:4" x14ac:dyDescent="0.25">
      <c r="C41" s="85" t="s">
        <v>40</v>
      </c>
      <c r="D41" s="83">
        <v>1</v>
      </c>
    </row>
    <row r="42" spans="3:4" x14ac:dyDescent="0.25">
      <c r="C42" s="85" t="s">
        <v>41</v>
      </c>
      <c r="D42" s="83">
        <v>1</v>
      </c>
    </row>
    <row r="43" spans="3:4" x14ac:dyDescent="0.25">
      <c r="C43" s="85" t="s">
        <v>42</v>
      </c>
      <c r="D43" s="83">
        <v>1</v>
      </c>
    </row>
    <row r="44" spans="3:4" x14ac:dyDescent="0.25">
      <c r="C44" s="85" t="s">
        <v>43</v>
      </c>
      <c r="D44" s="83">
        <v>1</v>
      </c>
    </row>
    <row r="45" spans="3:4" x14ac:dyDescent="0.25">
      <c r="C45" s="85" t="s">
        <v>44</v>
      </c>
      <c r="D45" s="83">
        <v>1</v>
      </c>
    </row>
    <row r="46" spans="3:4" x14ac:dyDescent="0.25">
      <c r="C46" s="85" t="s">
        <v>45</v>
      </c>
      <c r="D46" s="83">
        <v>1</v>
      </c>
    </row>
    <row r="47" spans="3:4" x14ac:dyDescent="0.25">
      <c r="C47" s="85" t="s">
        <v>46</v>
      </c>
      <c r="D47" s="83">
        <v>1</v>
      </c>
    </row>
    <row r="48" spans="3:4" x14ac:dyDescent="0.25">
      <c r="C48" s="85" t="s">
        <v>47</v>
      </c>
      <c r="D48" s="83">
        <v>1</v>
      </c>
    </row>
    <row r="49" spans="3:4" x14ac:dyDescent="0.25">
      <c r="C49" s="85" t="s">
        <v>48</v>
      </c>
      <c r="D49" s="83">
        <v>2</v>
      </c>
    </row>
    <row r="50" spans="3:4" x14ac:dyDescent="0.25">
      <c r="C50" s="85" t="s">
        <v>49</v>
      </c>
      <c r="D50" s="83">
        <v>1</v>
      </c>
    </row>
    <row r="51" spans="3:4" x14ac:dyDescent="0.25">
      <c r="C51" s="85" t="s">
        <v>50</v>
      </c>
      <c r="D51" s="83">
        <v>1</v>
      </c>
    </row>
    <row r="52" spans="3:4" x14ac:dyDescent="0.25">
      <c r="C52" s="85" t="s">
        <v>51</v>
      </c>
      <c r="D52" s="83">
        <v>2</v>
      </c>
    </row>
    <row r="53" spans="3:4" x14ac:dyDescent="0.25">
      <c r="C53" s="85" t="s">
        <v>52</v>
      </c>
      <c r="D53" s="83">
        <v>1</v>
      </c>
    </row>
    <row r="54" spans="3:4" x14ac:dyDescent="0.25">
      <c r="C54" s="85" t="s">
        <v>53</v>
      </c>
      <c r="D54" s="83">
        <v>3</v>
      </c>
    </row>
    <row r="55" spans="3:4" x14ac:dyDescent="0.25">
      <c r="C55" s="85" t="s">
        <v>54</v>
      </c>
      <c r="D55" s="83">
        <v>1</v>
      </c>
    </row>
    <row r="56" spans="3:4" x14ac:dyDescent="0.25">
      <c r="C56" s="85" t="s">
        <v>55</v>
      </c>
      <c r="D56" s="83">
        <v>1</v>
      </c>
    </row>
    <row r="57" spans="3:4" x14ac:dyDescent="0.25">
      <c r="C57" s="85" t="s">
        <v>56</v>
      </c>
      <c r="D57" s="83">
        <v>1</v>
      </c>
    </row>
    <row r="58" spans="3:4" x14ac:dyDescent="0.25">
      <c r="C58" s="85" t="s">
        <v>57</v>
      </c>
      <c r="D58" s="83">
        <v>1</v>
      </c>
    </row>
    <row r="59" spans="3:4" x14ac:dyDescent="0.25">
      <c r="C59" s="85" t="s">
        <v>58</v>
      </c>
      <c r="D59" s="83">
        <v>1</v>
      </c>
    </row>
    <row r="60" spans="3:4" x14ac:dyDescent="0.25">
      <c r="C60" s="85" t="s">
        <v>59</v>
      </c>
      <c r="D60" s="83">
        <v>1</v>
      </c>
    </row>
    <row r="61" spans="3:4" x14ac:dyDescent="0.25">
      <c r="C61" s="85" t="s">
        <v>60</v>
      </c>
      <c r="D61" s="83">
        <v>2</v>
      </c>
    </row>
    <row r="62" spans="3:4" x14ac:dyDescent="0.25">
      <c r="C62" s="85" t="s">
        <v>61</v>
      </c>
      <c r="D62" s="83">
        <v>1</v>
      </c>
    </row>
    <row r="63" spans="3:4" x14ac:dyDescent="0.25">
      <c r="C63" s="85" t="s">
        <v>62</v>
      </c>
      <c r="D63" s="83">
        <v>1</v>
      </c>
    </row>
    <row r="64" spans="3:4" x14ac:dyDescent="0.25">
      <c r="C64" s="85" t="s">
        <v>63</v>
      </c>
      <c r="D64" s="83">
        <v>1</v>
      </c>
    </row>
    <row r="65" spans="3:4" x14ac:dyDescent="0.25">
      <c r="C65" s="85" t="s">
        <v>64</v>
      </c>
      <c r="D65" s="83">
        <v>1</v>
      </c>
    </row>
    <row r="66" spans="3:4" x14ac:dyDescent="0.25">
      <c r="C66" s="85" t="s">
        <v>65</v>
      </c>
      <c r="D66" s="83">
        <v>1</v>
      </c>
    </row>
    <row r="67" spans="3:4" x14ac:dyDescent="0.25">
      <c r="C67" s="85" t="s">
        <v>66</v>
      </c>
      <c r="D67" s="83">
        <v>1</v>
      </c>
    </row>
    <row r="68" spans="3:4" x14ac:dyDescent="0.25">
      <c r="C68" s="85" t="s">
        <v>67</v>
      </c>
      <c r="D68" s="83">
        <v>1</v>
      </c>
    </row>
    <row r="69" spans="3:4" x14ac:dyDescent="0.25">
      <c r="C69" s="85" t="s">
        <v>68</v>
      </c>
      <c r="D69" s="83">
        <v>1</v>
      </c>
    </row>
    <row r="70" spans="3:4" x14ac:dyDescent="0.25">
      <c r="C70" s="85" t="s">
        <v>69</v>
      </c>
      <c r="D70" s="83">
        <v>1</v>
      </c>
    </row>
    <row r="71" spans="3:4" x14ac:dyDescent="0.25">
      <c r="C71" s="85" t="s">
        <v>70</v>
      </c>
      <c r="D71" s="83">
        <v>1</v>
      </c>
    </row>
    <row r="72" spans="3:4" x14ac:dyDescent="0.25">
      <c r="C72" s="85" t="s">
        <v>71</v>
      </c>
      <c r="D72" s="83">
        <v>1</v>
      </c>
    </row>
    <row r="73" spans="3:4" x14ac:dyDescent="0.25">
      <c r="C73" s="85" t="s">
        <v>72</v>
      </c>
      <c r="D73" s="83">
        <v>1</v>
      </c>
    </row>
    <row r="74" spans="3:4" x14ac:dyDescent="0.25">
      <c r="C74" s="85" t="s">
        <v>73</v>
      </c>
      <c r="D74" s="83">
        <v>1</v>
      </c>
    </row>
    <row r="75" spans="3:4" x14ac:dyDescent="0.25">
      <c r="C75" s="85" t="s">
        <v>74</v>
      </c>
      <c r="D75" s="83">
        <v>1</v>
      </c>
    </row>
    <row r="76" spans="3:4" x14ac:dyDescent="0.25">
      <c r="C76" s="85" t="s">
        <v>75</v>
      </c>
      <c r="D76" s="83">
        <v>1</v>
      </c>
    </row>
    <row r="77" spans="3:4" x14ac:dyDescent="0.25">
      <c r="C77" s="85" t="s">
        <v>76</v>
      </c>
      <c r="D77" s="83">
        <v>1</v>
      </c>
    </row>
    <row r="78" spans="3:4" x14ac:dyDescent="0.25">
      <c r="C78" s="85" t="s">
        <v>77</v>
      </c>
      <c r="D78" s="83">
        <v>1</v>
      </c>
    </row>
    <row r="79" spans="3:4" x14ac:dyDescent="0.25">
      <c r="C79" s="85" t="s">
        <v>78</v>
      </c>
      <c r="D79" s="83">
        <v>1</v>
      </c>
    </row>
    <row r="80" spans="3:4" x14ac:dyDescent="0.25">
      <c r="C80" s="85" t="s">
        <v>79</v>
      </c>
      <c r="D80" s="83">
        <v>5</v>
      </c>
    </row>
    <row r="81" spans="3:4" x14ac:dyDescent="0.25">
      <c r="C81" s="85" t="s">
        <v>80</v>
      </c>
      <c r="D81" s="83">
        <v>1</v>
      </c>
    </row>
    <row r="82" spans="3:4" x14ac:dyDescent="0.25">
      <c r="C82" s="85" t="s">
        <v>81</v>
      </c>
      <c r="D82" s="83">
        <v>1</v>
      </c>
    </row>
    <row r="83" spans="3:4" x14ac:dyDescent="0.25">
      <c r="C83" s="85" t="s">
        <v>82</v>
      </c>
      <c r="D83" s="83">
        <v>3</v>
      </c>
    </row>
    <row r="84" spans="3:4" x14ac:dyDescent="0.25">
      <c r="C84" s="85" t="s">
        <v>83</v>
      </c>
      <c r="D84" s="83">
        <v>1</v>
      </c>
    </row>
    <row r="85" spans="3:4" x14ac:dyDescent="0.25">
      <c r="C85" s="85" t="s">
        <v>84</v>
      </c>
      <c r="D85" s="83">
        <v>1</v>
      </c>
    </row>
    <row r="86" spans="3:4" x14ac:dyDescent="0.25">
      <c r="C86" s="85" t="s">
        <v>85</v>
      </c>
      <c r="D86" s="83">
        <v>1</v>
      </c>
    </row>
    <row r="87" spans="3:4" x14ac:dyDescent="0.25">
      <c r="C87" s="85" t="s">
        <v>86</v>
      </c>
      <c r="D87" s="83">
        <v>1</v>
      </c>
    </row>
    <row r="88" spans="3:4" x14ac:dyDescent="0.25">
      <c r="C88" s="85" t="s">
        <v>87</v>
      </c>
      <c r="D88" s="83">
        <v>1</v>
      </c>
    </row>
    <row r="89" spans="3:4" x14ac:dyDescent="0.25">
      <c r="C89" s="85" t="s">
        <v>88</v>
      </c>
      <c r="D89" s="83">
        <v>1</v>
      </c>
    </row>
    <row r="90" spans="3:4" x14ac:dyDescent="0.25">
      <c r="C90" s="85" t="s">
        <v>89</v>
      </c>
      <c r="D90" s="83">
        <v>1</v>
      </c>
    </row>
    <row r="91" spans="3:4" x14ac:dyDescent="0.25">
      <c r="C91" s="85" t="s">
        <v>90</v>
      </c>
      <c r="D91" s="83">
        <v>1</v>
      </c>
    </row>
    <row r="92" spans="3:4" x14ac:dyDescent="0.25">
      <c r="C92" s="85" t="s">
        <v>91</v>
      </c>
      <c r="D92" s="83">
        <v>2</v>
      </c>
    </row>
    <row r="93" spans="3:4" x14ac:dyDescent="0.25">
      <c r="C93" s="85" t="s">
        <v>92</v>
      </c>
      <c r="D93" s="83">
        <v>1</v>
      </c>
    </row>
    <row r="94" spans="3:4" x14ac:dyDescent="0.25">
      <c r="C94" s="85" t="s">
        <v>93</v>
      </c>
      <c r="D94" s="83">
        <v>11</v>
      </c>
    </row>
    <row r="95" spans="3:4" x14ac:dyDescent="0.25">
      <c r="C95" s="85" t="s">
        <v>94</v>
      </c>
      <c r="D95" s="83">
        <v>2</v>
      </c>
    </row>
    <row r="96" spans="3:4" x14ac:dyDescent="0.25">
      <c r="C96" s="85" t="s">
        <v>95</v>
      </c>
      <c r="D96" s="83">
        <v>1</v>
      </c>
    </row>
    <row r="97" spans="3:4" x14ac:dyDescent="0.25">
      <c r="C97" s="85" t="s">
        <v>96</v>
      </c>
      <c r="D97" s="83">
        <v>1</v>
      </c>
    </row>
    <row r="98" spans="3:4" x14ac:dyDescent="0.25">
      <c r="C98" s="85" t="s">
        <v>97</v>
      </c>
      <c r="D98" s="83">
        <v>17</v>
      </c>
    </row>
    <row r="99" spans="3:4" x14ac:dyDescent="0.25">
      <c r="C99" s="85" t="s">
        <v>98</v>
      </c>
      <c r="D99" s="83">
        <v>2</v>
      </c>
    </row>
    <row r="100" spans="3:4" x14ac:dyDescent="0.25">
      <c r="C100" s="85" t="s">
        <v>99</v>
      </c>
      <c r="D100" s="83">
        <v>1</v>
      </c>
    </row>
    <row r="101" spans="3:4" x14ac:dyDescent="0.25">
      <c r="C101" s="85" t="s">
        <v>100</v>
      </c>
      <c r="D101" s="83">
        <v>1</v>
      </c>
    </row>
    <row r="102" spans="3:4" x14ac:dyDescent="0.25">
      <c r="C102" s="85" t="s">
        <v>101</v>
      </c>
      <c r="D102" s="83">
        <v>1</v>
      </c>
    </row>
    <row r="103" spans="3:4" x14ac:dyDescent="0.25">
      <c r="C103" s="85" t="s">
        <v>102</v>
      </c>
      <c r="D103" s="83">
        <v>1</v>
      </c>
    </row>
    <row r="104" spans="3:4" x14ac:dyDescent="0.25">
      <c r="C104" s="85" t="s">
        <v>103</v>
      </c>
      <c r="D104" s="83">
        <v>1</v>
      </c>
    </row>
    <row r="105" spans="3:4" x14ac:dyDescent="0.25">
      <c r="C105" s="85" t="s">
        <v>104</v>
      </c>
      <c r="D105" s="83">
        <v>1</v>
      </c>
    </row>
    <row r="106" spans="3:4" x14ac:dyDescent="0.25">
      <c r="C106" s="85" t="s">
        <v>105</v>
      </c>
      <c r="D106" s="83">
        <v>11</v>
      </c>
    </row>
    <row r="107" spans="3:4" x14ac:dyDescent="0.25">
      <c r="C107" s="85" t="s">
        <v>106</v>
      </c>
      <c r="D107" s="83">
        <v>1</v>
      </c>
    </row>
    <row r="108" spans="3:4" x14ac:dyDescent="0.25">
      <c r="C108" s="85" t="s">
        <v>107</v>
      </c>
      <c r="D108" s="83">
        <v>1</v>
      </c>
    </row>
    <row r="109" spans="3:4" x14ac:dyDescent="0.25">
      <c r="C109" s="85" t="s">
        <v>108</v>
      </c>
      <c r="D109" s="83">
        <v>1</v>
      </c>
    </row>
    <row r="110" spans="3:4" x14ac:dyDescent="0.25">
      <c r="C110" s="85" t="s">
        <v>109</v>
      </c>
      <c r="D110" s="83">
        <v>1</v>
      </c>
    </row>
    <row r="111" spans="3:4" x14ac:dyDescent="0.25">
      <c r="C111" s="85" t="s">
        <v>110</v>
      </c>
      <c r="D111" s="83">
        <v>1</v>
      </c>
    </row>
    <row r="112" spans="3:4" x14ac:dyDescent="0.25">
      <c r="C112" s="85" t="s">
        <v>111</v>
      </c>
      <c r="D112" s="83">
        <v>1</v>
      </c>
    </row>
    <row r="113" spans="3:4" x14ac:dyDescent="0.25">
      <c r="C113" s="85" t="s">
        <v>112</v>
      </c>
      <c r="D113" s="83">
        <v>1</v>
      </c>
    </row>
    <row r="114" spans="3:4" x14ac:dyDescent="0.25">
      <c r="C114" s="85" t="s">
        <v>113</v>
      </c>
      <c r="D114" s="83">
        <v>1</v>
      </c>
    </row>
    <row r="115" spans="3:4" x14ac:dyDescent="0.25">
      <c r="C115" s="85" t="s">
        <v>114</v>
      </c>
      <c r="D115" s="83">
        <v>2</v>
      </c>
    </row>
    <row r="116" spans="3:4" x14ac:dyDescent="0.25">
      <c r="C116" s="85" t="s">
        <v>115</v>
      </c>
      <c r="D116" s="83">
        <v>1</v>
      </c>
    </row>
    <row r="117" spans="3:4" x14ac:dyDescent="0.25">
      <c r="C117" s="85" t="s">
        <v>116</v>
      </c>
      <c r="D117" s="83">
        <v>1</v>
      </c>
    </row>
    <row r="118" spans="3:4" x14ac:dyDescent="0.25">
      <c r="C118" s="85" t="s">
        <v>117</v>
      </c>
      <c r="D118" s="83">
        <v>1</v>
      </c>
    </row>
    <row r="119" spans="3:4" x14ac:dyDescent="0.25">
      <c r="C119" s="85" t="s">
        <v>118</v>
      </c>
      <c r="D119" s="83">
        <v>1</v>
      </c>
    </row>
    <row r="120" spans="3:4" x14ac:dyDescent="0.25">
      <c r="C120" s="85" t="s">
        <v>119</v>
      </c>
      <c r="D120" s="83">
        <v>1</v>
      </c>
    </row>
    <row r="121" spans="3:4" x14ac:dyDescent="0.25">
      <c r="C121" s="85" t="s">
        <v>120</v>
      </c>
      <c r="D121" s="83">
        <v>1</v>
      </c>
    </row>
    <row r="122" spans="3:4" x14ac:dyDescent="0.25">
      <c r="C122" s="85" t="s">
        <v>121</v>
      </c>
      <c r="D122" s="83">
        <v>1</v>
      </c>
    </row>
    <row r="123" spans="3:4" x14ac:dyDescent="0.25">
      <c r="C123" s="85" t="s">
        <v>122</v>
      </c>
      <c r="D123" s="83">
        <v>4</v>
      </c>
    </row>
    <row r="124" spans="3:4" x14ac:dyDescent="0.25">
      <c r="C124" s="85" t="s">
        <v>123</v>
      </c>
      <c r="D124" s="83">
        <v>1</v>
      </c>
    </row>
    <row r="125" spans="3:4" x14ac:dyDescent="0.25">
      <c r="C125" s="85" t="s">
        <v>124</v>
      </c>
      <c r="D125" s="83">
        <v>1</v>
      </c>
    </row>
    <row r="126" spans="3:4" x14ac:dyDescent="0.25">
      <c r="C126" s="85" t="s">
        <v>125</v>
      </c>
      <c r="D126" s="83">
        <v>1</v>
      </c>
    </row>
    <row r="127" spans="3:4" x14ac:dyDescent="0.25">
      <c r="C127" s="85" t="s">
        <v>126</v>
      </c>
      <c r="D127" s="83">
        <v>1</v>
      </c>
    </row>
    <row r="128" spans="3:4" x14ac:dyDescent="0.25">
      <c r="C128" s="85" t="s">
        <v>127</v>
      </c>
      <c r="D128" s="83">
        <v>1</v>
      </c>
    </row>
    <row r="129" spans="3:4" x14ac:dyDescent="0.25">
      <c r="C129" s="85" t="s">
        <v>128</v>
      </c>
      <c r="D129" s="83">
        <v>1</v>
      </c>
    </row>
    <row r="130" spans="3:4" x14ac:dyDescent="0.25">
      <c r="C130" s="85" t="s">
        <v>129</v>
      </c>
      <c r="D130" s="83">
        <v>1</v>
      </c>
    </row>
    <row r="131" spans="3:4" x14ac:dyDescent="0.25">
      <c r="C131" s="85" t="s">
        <v>130</v>
      </c>
      <c r="D131" s="83">
        <v>1</v>
      </c>
    </row>
    <row r="132" spans="3:4" x14ac:dyDescent="0.25">
      <c r="C132" s="85" t="s">
        <v>131</v>
      </c>
      <c r="D132" s="83">
        <v>1</v>
      </c>
    </row>
    <row r="133" spans="3:4" x14ac:dyDescent="0.25">
      <c r="C133" s="85" t="s">
        <v>3</v>
      </c>
      <c r="D133" s="83">
        <v>133</v>
      </c>
    </row>
    <row r="134" spans="3:4" x14ac:dyDescent="0.25">
      <c r="C134" s="85" t="s">
        <v>2</v>
      </c>
      <c r="D134" s="83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2"/>
  <sheetViews>
    <sheetView workbookViewId="0">
      <selection activeCell="D19" sqref="D19"/>
    </sheetView>
  </sheetViews>
  <sheetFormatPr defaultColWidth="11.42578125" defaultRowHeight="15" x14ac:dyDescent="0.25"/>
  <cols>
    <col min="3" max="3" width="13.7109375" bestFit="1" customWidth="1"/>
    <col min="4" max="4" width="14" bestFit="1" customWidth="1"/>
  </cols>
  <sheetData>
    <row r="4" spans="3:4" x14ac:dyDescent="0.25">
      <c r="C4" s="88" t="s">
        <v>0</v>
      </c>
      <c r="D4" s="86" t="s">
        <v>1</v>
      </c>
    </row>
    <row r="5" spans="3:4" x14ac:dyDescent="0.25">
      <c r="C5" s="89">
        <v>1</v>
      </c>
      <c r="D5" s="87">
        <v>182</v>
      </c>
    </row>
    <row r="6" spans="3:4" x14ac:dyDescent="0.25">
      <c r="C6" s="89">
        <v>2</v>
      </c>
      <c r="D6" s="87">
        <v>44</v>
      </c>
    </row>
    <row r="7" spans="3:4" x14ac:dyDescent="0.25">
      <c r="C7" s="89">
        <v>3</v>
      </c>
      <c r="D7" s="87">
        <v>102</v>
      </c>
    </row>
    <row r="8" spans="3:4" x14ac:dyDescent="0.25">
      <c r="C8" s="89">
        <v>4</v>
      </c>
      <c r="D8" s="87">
        <v>22</v>
      </c>
    </row>
    <row r="9" spans="3:4" x14ac:dyDescent="0.25">
      <c r="C9" s="89">
        <v>7</v>
      </c>
      <c r="D9" s="87">
        <v>1</v>
      </c>
    </row>
    <row r="10" spans="3:4" x14ac:dyDescent="0.25">
      <c r="C10" s="89">
        <v>99</v>
      </c>
      <c r="D10" s="87">
        <v>3</v>
      </c>
    </row>
    <row r="11" spans="3:4" x14ac:dyDescent="0.25">
      <c r="C11" s="89" t="s">
        <v>3</v>
      </c>
      <c r="D11" s="87">
        <v>1</v>
      </c>
    </row>
    <row r="12" spans="3:4" x14ac:dyDescent="0.25">
      <c r="C12" s="89" t="s">
        <v>2</v>
      </c>
      <c r="D12" s="8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J8" sqref="J8"/>
    </sheetView>
  </sheetViews>
  <sheetFormatPr defaultColWidth="11.42578125" defaultRowHeight="15" x14ac:dyDescent="0.25"/>
  <sheetData>
    <row r="1" spans="1:8" x14ac:dyDescent="0.25">
      <c r="A1" s="91" t="s">
        <v>132</v>
      </c>
      <c r="B1" s="90">
        <v>30</v>
      </c>
      <c r="D1" s="94" t="s">
        <v>0</v>
      </c>
      <c r="E1" s="92" t="s">
        <v>1</v>
      </c>
      <c r="G1" s="97" t="s">
        <v>132</v>
      </c>
      <c r="H1" s="96">
        <v>4</v>
      </c>
    </row>
    <row r="2" spans="1:8" x14ac:dyDescent="0.25">
      <c r="A2" s="91" t="s">
        <v>133</v>
      </c>
      <c r="B2" s="90">
        <v>2</v>
      </c>
      <c r="D2" s="95" t="s">
        <v>132</v>
      </c>
      <c r="E2" s="93">
        <v>29</v>
      </c>
      <c r="G2" s="97" t="s">
        <v>134</v>
      </c>
      <c r="H2" s="96">
        <v>1</v>
      </c>
    </row>
    <row r="3" spans="1:8" x14ac:dyDescent="0.25">
      <c r="A3" s="91" t="s">
        <v>134</v>
      </c>
      <c r="B3" s="90">
        <v>10</v>
      </c>
      <c r="D3" s="95" t="s">
        <v>134</v>
      </c>
      <c r="E3" s="93">
        <v>7</v>
      </c>
      <c r="G3" s="97" t="s">
        <v>146</v>
      </c>
      <c r="H3" s="96">
        <v>14</v>
      </c>
    </row>
    <row r="4" spans="1:8" x14ac:dyDescent="0.25">
      <c r="A4" s="91" t="s">
        <v>135</v>
      </c>
      <c r="B4" s="90">
        <v>2</v>
      </c>
      <c r="D4" s="95" t="s">
        <v>180</v>
      </c>
      <c r="E4" s="93">
        <v>1</v>
      </c>
      <c r="G4" s="97" t="s">
        <v>191</v>
      </c>
      <c r="H4" s="96">
        <v>1</v>
      </c>
    </row>
    <row r="5" spans="1:8" x14ac:dyDescent="0.25">
      <c r="A5" s="91" t="s">
        <v>136</v>
      </c>
      <c r="B5" s="90">
        <v>1</v>
      </c>
      <c r="D5" s="95" t="s">
        <v>135</v>
      </c>
      <c r="E5" s="93">
        <v>1</v>
      </c>
      <c r="G5" s="97" t="s">
        <v>157</v>
      </c>
      <c r="H5" s="96">
        <v>1</v>
      </c>
    </row>
    <row r="6" spans="1:8" x14ac:dyDescent="0.25">
      <c r="A6" s="91" t="s">
        <v>137</v>
      </c>
      <c r="B6" s="90">
        <v>1</v>
      </c>
      <c r="D6" s="95" t="s">
        <v>181</v>
      </c>
      <c r="E6" s="93">
        <v>1</v>
      </c>
      <c r="G6" s="97" t="s">
        <v>188</v>
      </c>
      <c r="H6" s="96">
        <v>2</v>
      </c>
    </row>
    <row r="7" spans="1:8" x14ac:dyDescent="0.25">
      <c r="A7" s="91" t="s">
        <v>138</v>
      </c>
      <c r="B7" s="90">
        <v>2</v>
      </c>
      <c r="D7" s="95" t="s">
        <v>182</v>
      </c>
      <c r="E7" s="93">
        <v>1</v>
      </c>
      <c r="G7" s="97" t="s">
        <v>192</v>
      </c>
      <c r="H7" s="96">
        <v>1</v>
      </c>
    </row>
    <row r="8" spans="1:8" x14ac:dyDescent="0.25">
      <c r="A8" s="91" t="s">
        <v>139</v>
      </c>
      <c r="B8" s="90">
        <v>2</v>
      </c>
      <c r="D8" s="95" t="s">
        <v>141</v>
      </c>
      <c r="E8" s="93">
        <v>2</v>
      </c>
      <c r="G8" s="97" t="s">
        <v>193</v>
      </c>
      <c r="H8" s="96">
        <v>3</v>
      </c>
    </row>
    <row r="9" spans="1:8" x14ac:dyDescent="0.25">
      <c r="A9" s="91" t="s">
        <v>140</v>
      </c>
      <c r="B9" s="90">
        <v>1</v>
      </c>
      <c r="D9" s="95" t="s">
        <v>183</v>
      </c>
      <c r="E9" s="93">
        <v>1</v>
      </c>
      <c r="G9" s="97" t="s">
        <v>194</v>
      </c>
      <c r="H9" s="96">
        <v>1</v>
      </c>
    </row>
    <row r="10" spans="1:8" x14ac:dyDescent="0.25">
      <c r="A10" s="91" t="s">
        <v>141</v>
      </c>
      <c r="B10" s="90">
        <v>3</v>
      </c>
      <c r="D10" s="95" t="s">
        <v>146</v>
      </c>
      <c r="E10" s="93">
        <v>9</v>
      </c>
      <c r="G10" s="97" t="s">
        <v>195</v>
      </c>
      <c r="H10" s="96">
        <v>2</v>
      </c>
    </row>
    <row r="11" spans="1:8" x14ac:dyDescent="0.25">
      <c r="A11" s="91" t="s">
        <v>142</v>
      </c>
      <c r="B11" s="90">
        <v>1</v>
      </c>
      <c r="D11" s="95" t="s">
        <v>150</v>
      </c>
      <c r="E11" s="93">
        <v>18</v>
      </c>
      <c r="G11" s="97" t="s">
        <v>3</v>
      </c>
      <c r="H11" s="96">
        <v>325</v>
      </c>
    </row>
    <row r="12" spans="1:8" x14ac:dyDescent="0.25">
      <c r="A12" s="91" t="s">
        <v>143</v>
      </c>
      <c r="B12" s="90">
        <v>2</v>
      </c>
      <c r="D12" s="95" t="s">
        <v>184</v>
      </c>
      <c r="E12" s="93">
        <v>2</v>
      </c>
      <c r="G12" s="97" t="s">
        <v>2</v>
      </c>
      <c r="H12" s="96">
        <v>355</v>
      </c>
    </row>
    <row r="13" spans="1:8" x14ac:dyDescent="0.25">
      <c r="A13" s="91" t="s">
        <v>144</v>
      </c>
      <c r="B13" s="90">
        <v>1</v>
      </c>
      <c r="D13" s="95" t="s">
        <v>154</v>
      </c>
      <c r="E13" s="93">
        <v>1</v>
      </c>
    </row>
    <row r="14" spans="1:8" x14ac:dyDescent="0.25">
      <c r="A14" s="91" t="s">
        <v>145</v>
      </c>
      <c r="B14" s="90">
        <v>5</v>
      </c>
      <c r="D14" s="95" t="s">
        <v>185</v>
      </c>
      <c r="E14" s="93">
        <v>1</v>
      </c>
    </row>
    <row r="15" spans="1:8" x14ac:dyDescent="0.25">
      <c r="A15" s="91" t="s">
        <v>146</v>
      </c>
      <c r="B15" s="90">
        <v>20</v>
      </c>
      <c r="D15" s="95" t="s">
        <v>156</v>
      </c>
      <c r="E15" s="93">
        <v>2</v>
      </c>
    </row>
    <row r="16" spans="1:8" x14ac:dyDescent="0.25">
      <c r="A16" s="91" t="s">
        <v>147</v>
      </c>
      <c r="B16" s="90">
        <v>2</v>
      </c>
      <c r="D16" s="95" t="s">
        <v>157</v>
      </c>
      <c r="E16" s="93">
        <v>1</v>
      </c>
    </row>
    <row r="17" spans="1:5" x14ac:dyDescent="0.25">
      <c r="A17" s="91" t="s">
        <v>148</v>
      </c>
      <c r="B17" s="90">
        <v>2</v>
      </c>
      <c r="D17" s="95" t="s">
        <v>186</v>
      </c>
      <c r="E17" s="93">
        <v>1</v>
      </c>
    </row>
    <row r="18" spans="1:5" x14ac:dyDescent="0.25">
      <c r="A18" s="91" t="s">
        <v>149</v>
      </c>
      <c r="B18" s="90">
        <v>1</v>
      </c>
      <c r="D18" s="95" t="s">
        <v>187</v>
      </c>
      <c r="E18" s="93">
        <v>1</v>
      </c>
    </row>
    <row r="19" spans="1:5" x14ac:dyDescent="0.25">
      <c r="A19" s="91" t="s">
        <v>150</v>
      </c>
      <c r="B19" s="90">
        <v>65</v>
      </c>
      <c r="D19" s="95" t="s">
        <v>188</v>
      </c>
      <c r="E19" s="93">
        <v>7</v>
      </c>
    </row>
    <row r="20" spans="1:5" x14ac:dyDescent="0.25">
      <c r="A20" s="91" t="s">
        <v>151</v>
      </c>
      <c r="B20" s="90">
        <v>1</v>
      </c>
      <c r="D20" s="95" t="s">
        <v>161</v>
      </c>
      <c r="E20" s="93">
        <v>1</v>
      </c>
    </row>
    <row r="21" spans="1:5" x14ac:dyDescent="0.25">
      <c r="A21" s="91" t="s">
        <v>152</v>
      </c>
      <c r="B21" s="90">
        <v>1</v>
      </c>
      <c r="D21" s="95" t="s">
        <v>189</v>
      </c>
      <c r="E21" s="93">
        <v>1</v>
      </c>
    </row>
    <row r="22" spans="1:5" x14ac:dyDescent="0.25">
      <c r="A22" s="91" t="s">
        <v>153</v>
      </c>
      <c r="B22" s="90">
        <v>1</v>
      </c>
      <c r="D22" s="95" t="s">
        <v>165</v>
      </c>
      <c r="E22" s="93">
        <v>1</v>
      </c>
    </row>
    <row r="23" spans="1:5" x14ac:dyDescent="0.25">
      <c r="A23" s="91" t="s">
        <v>154</v>
      </c>
      <c r="B23" s="90">
        <v>11</v>
      </c>
      <c r="D23" s="95" t="s">
        <v>190</v>
      </c>
      <c r="E23" s="93">
        <v>3</v>
      </c>
    </row>
    <row r="24" spans="1:5" x14ac:dyDescent="0.25">
      <c r="A24" s="91" t="s">
        <v>155</v>
      </c>
      <c r="B24" s="90">
        <v>2</v>
      </c>
      <c r="D24" s="95" t="s">
        <v>167</v>
      </c>
      <c r="E24" s="93">
        <v>21</v>
      </c>
    </row>
    <row r="25" spans="1:5" x14ac:dyDescent="0.25">
      <c r="A25" s="91" t="s">
        <v>156</v>
      </c>
      <c r="B25" s="90">
        <v>23</v>
      </c>
      <c r="D25" s="95" t="s">
        <v>168</v>
      </c>
      <c r="E25" s="93">
        <v>4</v>
      </c>
    </row>
    <row r="26" spans="1:5" x14ac:dyDescent="0.25">
      <c r="A26" s="91" t="s">
        <v>157</v>
      </c>
      <c r="B26" s="90">
        <v>2</v>
      </c>
      <c r="D26" s="95" t="s">
        <v>169</v>
      </c>
      <c r="E26" s="93">
        <v>4</v>
      </c>
    </row>
    <row r="27" spans="1:5" x14ac:dyDescent="0.25">
      <c r="A27" s="91" t="s">
        <v>158</v>
      </c>
      <c r="B27" s="90">
        <v>1</v>
      </c>
      <c r="D27" s="95" t="s">
        <v>129</v>
      </c>
      <c r="E27" s="93">
        <v>1</v>
      </c>
    </row>
    <row r="28" spans="1:5" x14ac:dyDescent="0.25">
      <c r="A28" s="91" t="s">
        <v>159</v>
      </c>
      <c r="B28" s="90">
        <v>1</v>
      </c>
      <c r="D28" s="95" t="s">
        <v>179</v>
      </c>
      <c r="E28" s="93">
        <v>1</v>
      </c>
    </row>
    <row r="29" spans="1:5" x14ac:dyDescent="0.25">
      <c r="A29" s="91" t="s">
        <v>160</v>
      </c>
      <c r="B29" s="90">
        <v>1</v>
      </c>
      <c r="D29" s="95" t="s">
        <v>3</v>
      </c>
      <c r="E29" s="93">
        <v>232</v>
      </c>
    </row>
    <row r="30" spans="1:5" x14ac:dyDescent="0.25">
      <c r="A30" s="91" t="s">
        <v>161</v>
      </c>
      <c r="B30" s="90">
        <v>33</v>
      </c>
      <c r="D30" s="95" t="s">
        <v>2</v>
      </c>
      <c r="E30" s="93">
        <v>355</v>
      </c>
    </row>
    <row r="31" spans="1:5" x14ac:dyDescent="0.25">
      <c r="A31" s="91" t="s">
        <v>162</v>
      </c>
      <c r="B31" s="90">
        <v>1</v>
      </c>
    </row>
    <row r="32" spans="1:5" x14ac:dyDescent="0.25">
      <c r="A32" s="91" t="s">
        <v>163</v>
      </c>
      <c r="B32" s="90">
        <v>1</v>
      </c>
    </row>
    <row r="33" spans="1:2" x14ac:dyDescent="0.25">
      <c r="A33" s="91" t="s">
        <v>164</v>
      </c>
      <c r="B33" s="90">
        <v>1</v>
      </c>
    </row>
    <row r="34" spans="1:2" x14ac:dyDescent="0.25">
      <c r="A34" s="91" t="s">
        <v>165</v>
      </c>
      <c r="B34" s="90">
        <v>1</v>
      </c>
    </row>
    <row r="35" spans="1:2" x14ac:dyDescent="0.25">
      <c r="A35" s="91" t="s">
        <v>166</v>
      </c>
      <c r="B35" s="90">
        <v>1</v>
      </c>
    </row>
    <row r="36" spans="1:2" x14ac:dyDescent="0.25">
      <c r="A36" s="91" t="s">
        <v>167</v>
      </c>
      <c r="B36" s="90">
        <v>86</v>
      </c>
    </row>
    <row r="37" spans="1:2" x14ac:dyDescent="0.25">
      <c r="A37" s="91" t="s">
        <v>168</v>
      </c>
      <c r="B37" s="90">
        <v>1</v>
      </c>
    </row>
    <row r="38" spans="1:2" x14ac:dyDescent="0.25">
      <c r="A38" s="91" t="s">
        <v>169</v>
      </c>
      <c r="B38" s="90">
        <v>2</v>
      </c>
    </row>
    <row r="39" spans="1:2" x14ac:dyDescent="0.25">
      <c r="A39" s="91" t="s">
        <v>170</v>
      </c>
      <c r="B39" s="90">
        <v>1</v>
      </c>
    </row>
    <row r="40" spans="1:2" x14ac:dyDescent="0.25">
      <c r="A40" s="91" t="s">
        <v>171</v>
      </c>
      <c r="B40" s="90">
        <v>1</v>
      </c>
    </row>
    <row r="41" spans="1:2" x14ac:dyDescent="0.25">
      <c r="A41" s="91" t="s">
        <v>172</v>
      </c>
      <c r="B41" s="90">
        <v>3</v>
      </c>
    </row>
    <row r="42" spans="1:2" x14ac:dyDescent="0.25">
      <c r="A42" s="91" t="s">
        <v>173</v>
      </c>
      <c r="B42" s="90">
        <v>1</v>
      </c>
    </row>
    <row r="43" spans="1:2" x14ac:dyDescent="0.25">
      <c r="A43" s="91" t="s">
        <v>174</v>
      </c>
      <c r="B43" s="90">
        <v>1</v>
      </c>
    </row>
    <row r="44" spans="1:2" x14ac:dyDescent="0.25">
      <c r="A44" s="91" t="s">
        <v>175</v>
      </c>
      <c r="B44" s="90">
        <v>1</v>
      </c>
    </row>
    <row r="45" spans="1:2" x14ac:dyDescent="0.25">
      <c r="A45" s="91" t="s">
        <v>129</v>
      </c>
      <c r="B45" s="90">
        <v>6</v>
      </c>
    </row>
    <row r="46" spans="1:2" x14ac:dyDescent="0.25">
      <c r="A46" s="91" t="s">
        <v>176</v>
      </c>
      <c r="B46" s="90">
        <v>1</v>
      </c>
    </row>
    <row r="47" spans="1:2" x14ac:dyDescent="0.25">
      <c r="A47" s="91" t="s">
        <v>177</v>
      </c>
      <c r="B47" s="90">
        <v>1</v>
      </c>
    </row>
    <row r="48" spans="1:2" x14ac:dyDescent="0.25">
      <c r="A48" s="91" t="s">
        <v>178</v>
      </c>
      <c r="B48" s="90">
        <v>1</v>
      </c>
    </row>
    <row r="49" spans="1:2" x14ac:dyDescent="0.25">
      <c r="A49" s="91" t="s">
        <v>179</v>
      </c>
      <c r="B49" s="90">
        <v>1</v>
      </c>
    </row>
    <row r="50" spans="1:2" x14ac:dyDescent="0.25">
      <c r="A50" s="91" t="s">
        <v>3</v>
      </c>
      <c r="B50" s="90">
        <v>13</v>
      </c>
    </row>
    <row r="51" spans="1:2" x14ac:dyDescent="0.25">
      <c r="A51" s="91" t="s">
        <v>2</v>
      </c>
      <c r="B51" s="90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76" workbookViewId="0">
      <selection activeCell="I92" sqref="I92"/>
    </sheetView>
  </sheetViews>
  <sheetFormatPr defaultColWidth="11.42578125" defaultRowHeight="15" x14ac:dyDescent="0.25"/>
  <cols>
    <col min="1" max="1" width="19.42578125" bestFit="1" customWidth="1"/>
    <col min="2" max="2" width="14" bestFit="1" customWidth="1"/>
  </cols>
  <sheetData>
    <row r="1" spans="1:2" x14ac:dyDescent="0.25">
      <c r="A1" s="100" t="s">
        <v>0</v>
      </c>
      <c r="B1" s="98" t="s">
        <v>1</v>
      </c>
    </row>
    <row r="2" spans="1:2" x14ac:dyDescent="0.25">
      <c r="A2" s="101" t="s">
        <v>196</v>
      </c>
      <c r="B2" s="99">
        <v>40</v>
      </c>
    </row>
    <row r="3" spans="1:2" x14ac:dyDescent="0.25">
      <c r="A3" s="102">
        <v>2</v>
      </c>
      <c r="B3" s="99">
        <v>3</v>
      </c>
    </row>
    <row r="4" spans="1:2" x14ac:dyDescent="0.25">
      <c r="A4" s="102">
        <v>3</v>
      </c>
      <c r="B4" s="99">
        <v>8</v>
      </c>
    </row>
    <row r="5" spans="1:2" x14ac:dyDescent="0.25">
      <c r="A5" s="102">
        <v>5</v>
      </c>
      <c r="B5" s="99">
        <v>4</v>
      </c>
    </row>
    <row r="6" spans="1:2" x14ac:dyDescent="0.25">
      <c r="A6" s="102">
        <v>7</v>
      </c>
      <c r="B6" s="99">
        <v>4</v>
      </c>
    </row>
    <row r="7" spans="1:2" x14ac:dyDescent="0.25">
      <c r="A7" s="102">
        <v>99</v>
      </c>
      <c r="B7" s="99">
        <v>21</v>
      </c>
    </row>
    <row r="8" spans="1:2" x14ac:dyDescent="0.25">
      <c r="A8" s="101" t="s">
        <v>197</v>
      </c>
      <c r="B8" s="99">
        <v>18</v>
      </c>
    </row>
    <row r="9" spans="1:2" x14ac:dyDescent="0.25">
      <c r="A9" s="102">
        <v>1</v>
      </c>
      <c r="B9" s="99">
        <v>5</v>
      </c>
    </row>
    <row r="10" spans="1:2" x14ac:dyDescent="0.25">
      <c r="A10" s="102">
        <v>2</v>
      </c>
      <c r="B10" s="99">
        <v>1</v>
      </c>
    </row>
    <row r="11" spans="1:2" x14ac:dyDescent="0.25">
      <c r="A11" s="102">
        <v>3</v>
      </c>
      <c r="B11" s="99">
        <v>3</v>
      </c>
    </row>
    <row r="12" spans="1:2" x14ac:dyDescent="0.25">
      <c r="A12" s="102">
        <v>6</v>
      </c>
      <c r="B12" s="99">
        <v>1</v>
      </c>
    </row>
    <row r="13" spans="1:2" x14ac:dyDescent="0.25">
      <c r="A13" s="102">
        <v>7</v>
      </c>
      <c r="B13" s="99">
        <v>4</v>
      </c>
    </row>
    <row r="14" spans="1:2" x14ac:dyDescent="0.25">
      <c r="A14" s="102">
        <v>99</v>
      </c>
      <c r="B14" s="99">
        <v>4</v>
      </c>
    </row>
    <row r="15" spans="1:2" x14ac:dyDescent="0.25">
      <c r="A15" s="101" t="s">
        <v>198</v>
      </c>
      <c r="B15" s="99">
        <v>89</v>
      </c>
    </row>
    <row r="16" spans="1:2" x14ac:dyDescent="0.25">
      <c r="A16" s="102">
        <v>1</v>
      </c>
      <c r="B16" s="99">
        <v>16</v>
      </c>
    </row>
    <row r="17" spans="1:2" x14ac:dyDescent="0.25">
      <c r="A17" s="102">
        <v>2</v>
      </c>
      <c r="B17" s="99">
        <v>4</v>
      </c>
    </row>
    <row r="18" spans="1:2" x14ac:dyDescent="0.25">
      <c r="A18" s="102">
        <v>3</v>
      </c>
      <c r="B18" s="99">
        <v>12</v>
      </c>
    </row>
    <row r="19" spans="1:2" x14ac:dyDescent="0.25">
      <c r="A19" s="102">
        <v>4</v>
      </c>
      <c r="B19" s="99">
        <v>3</v>
      </c>
    </row>
    <row r="20" spans="1:2" x14ac:dyDescent="0.25">
      <c r="A20" s="102">
        <v>5</v>
      </c>
      <c r="B20" s="99">
        <v>6</v>
      </c>
    </row>
    <row r="21" spans="1:2" x14ac:dyDescent="0.25">
      <c r="A21" s="102">
        <v>6</v>
      </c>
      <c r="B21" s="99">
        <v>4</v>
      </c>
    </row>
    <row r="22" spans="1:2" x14ac:dyDescent="0.25">
      <c r="A22" s="102">
        <v>7</v>
      </c>
      <c r="B22" s="99">
        <v>19</v>
      </c>
    </row>
    <row r="23" spans="1:2" x14ac:dyDescent="0.25">
      <c r="A23" s="102">
        <v>99</v>
      </c>
      <c r="B23" s="99">
        <v>25</v>
      </c>
    </row>
    <row r="24" spans="1:2" x14ac:dyDescent="0.25">
      <c r="A24" s="101" t="s">
        <v>199</v>
      </c>
      <c r="B24" s="99">
        <v>10</v>
      </c>
    </row>
    <row r="25" spans="1:2" x14ac:dyDescent="0.25">
      <c r="A25" s="102">
        <v>2</v>
      </c>
      <c r="B25" s="99">
        <v>1</v>
      </c>
    </row>
    <row r="26" spans="1:2" x14ac:dyDescent="0.25">
      <c r="A26" s="102">
        <v>3</v>
      </c>
      <c r="B26" s="99">
        <v>3</v>
      </c>
    </row>
    <row r="27" spans="1:2" x14ac:dyDescent="0.25">
      <c r="A27" s="102">
        <v>5</v>
      </c>
      <c r="B27" s="99">
        <v>2</v>
      </c>
    </row>
    <row r="28" spans="1:2" x14ac:dyDescent="0.25">
      <c r="A28" s="102">
        <v>7</v>
      </c>
      <c r="B28" s="99">
        <v>1</v>
      </c>
    </row>
    <row r="29" spans="1:2" x14ac:dyDescent="0.25">
      <c r="A29" s="102">
        <v>99</v>
      </c>
      <c r="B29" s="99">
        <v>3</v>
      </c>
    </row>
    <row r="30" spans="1:2" x14ac:dyDescent="0.25">
      <c r="A30" s="101" t="s">
        <v>200</v>
      </c>
      <c r="B30" s="99">
        <v>52</v>
      </c>
    </row>
    <row r="31" spans="1:2" x14ac:dyDescent="0.25">
      <c r="A31" s="102">
        <v>1</v>
      </c>
      <c r="B31" s="99">
        <v>11</v>
      </c>
    </row>
    <row r="32" spans="1:2" x14ac:dyDescent="0.25">
      <c r="A32" s="102">
        <v>3</v>
      </c>
      <c r="B32" s="99">
        <v>4</v>
      </c>
    </row>
    <row r="33" spans="1:2" x14ac:dyDescent="0.25">
      <c r="A33" s="102">
        <v>4</v>
      </c>
      <c r="B33" s="99">
        <v>1</v>
      </c>
    </row>
    <row r="34" spans="1:2" x14ac:dyDescent="0.25">
      <c r="A34" s="102">
        <v>6</v>
      </c>
      <c r="B34" s="99">
        <v>3</v>
      </c>
    </row>
    <row r="35" spans="1:2" x14ac:dyDescent="0.25">
      <c r="A35" s="102">
        <v>7</v>
      </c>
      <c r="B35" s="99">
        <v>3</v>
      </c>
    </row>
    <row r="36" spans="1:2" x14ac:dyDescent="0.25">
      <c r="A36" s="102">
        <v>97</v>
      </c>
      <c r="B36" s="99">
        <v>2</v>
      </c>
    </row>
    <row r="37" spans="1:2" x14ac:dyDescent="0.25">
      <c r="A37" s="102">
        <v>99</v>
      </c>
      <c r="B37" s="99">
        <v>28</v>
      </c>
    </row>
    <row r="38" spans="1:2" x14ac:dyDescent="0.25">
      <c r="A38" s="101" t="s">
        <v>201</v>
      </c>
      <c r="B38" s="99">
        <v>5</v>
      </c>
    </row>
    <row r="39" spans="1:2" x14ac:dyDescent="0.25">
      <c r="A39" s="102">
        <v>3</v>
      </c>
      <c r="B39" s="99">
        <v>2</v>
      </c>
    </row>
    <row r="40" spans="1:2" x14ac:dyDescent="0.25">
      <c r="A40" s="102">
        <v>7</v>
      </c>
      <c r="B40" s="99">
        <v>2</v>
      </c>
    </row>
    <row r="41" spans="1:2" x14ac:dyDescent="0.25">
      <c r="A41" s="102">
        <v>99</v>
      </c>
      <c r="B41" s="99">
        <v>1</v>
      </c>
    </row>
    <row r="42" spans="1:2" x14ac:dyDescent="0.25">
      <c r="A42" s="101" t="s">
        <v>202</v>
      </c>
      <c r="B42" s="99">
        <v>30</v>
      </c>
    </row>
    <row r="43" spans="1:2" x14ac:dyDescent="0.25">
      <c r="A43" s="102">
        <v>3</v>
      </c>
      <c r="B43" s="99">
        <v>6</v>
      </c>
    </row>
    <row r="44" spans="1:2" x14ac:dyDescent="0.25">
      <c r="A44" s="102">
        <v>5</v>
      </c>
      <c r="B44" s="99">
        <v>9</v>
      </c>
    </row>
    <row r="45" spans="1:2" x14ac:dyDescent="0.25">
      <c r="A45" s="102">
        <v>7</v>
      </c>
      <c r="B45" s="99">
        <v>1</v>
      </c>
    </row>
    <row r="46" spans="1:2" x14ac:dyDescent="0.25">
      <c r="A46" s="102">
        <v>99</v>
      </c>
      <c r="B46" s="99">
        <v>14</v>
      </c>
    </row>
    <row r="47" spans="1:2" x14ac:dyDescent="0.25">
      <c r="A47" s="101" t="s">
        <v>203</v>
      </c>
      <c r="B47" s="99">
        <v>14</v>
      </c>
    </row>
    <row r="48" spans="1:2" x14ac:dyDescent="0.25">
      <c r="A48" s="102">
        <v>1</v>
      </c>
      <c r="B48" s="99">
        <v>2</v>
      </c>
    </row>
    <row r="49" spans="1:2" x14ac:dyDescent="0.25">
      <c r="A49" s="102">
        <v>3</v>
      </c>
      <c r="B49" s="99">
        <v>1</v>
      </c>
    </row>
    <row r="50" spans="1:2" x14ac:dyDescent="0.25">
      <c r="A50" s="102">
        <v>4</v>
      </c>
      <c r="B50" s="99">
        <v>2</v>
      </c>
    </row>
    <row r="51" spans="1:2" x14ac:dyDescent="0.25">
      <c r="A51" s="102">
        <v>5</v>
      </c>
      <c r="B51" s="99">
        <v>1</v>
      </c>
    </row>
    <row r="52" spans="1:2" x14ac:dyDescent="0.25">
      <c r="A52" s="102">
        <v>99</v>
      </c>
      <c r="B52" s="99">
        <v>8</v>
      </c>
    </row>
    <row r="53" spans="1:2" x14ac:dyDescent="0.25">
      <c r="A53" s="101" t="s">
        <v>204</v>
      </c>
      <c r="B53" s="99">
        <v>16</v>
      </c>
    </row>
    <row r="54" spans="1:2" x14ac:dyDescent="0.25">
      <c r="A54" s="102">
        <v>2</v>
      </c>
      <c r="B54" s="99">
        <v>1</v>
      </c>
    </row>
    <row r="55" spans="1:2" x14ac:dyDescent="0.25">
      <c r="A55" s="102">
        <v>3</v>
      </c>
      <c r="B55" s="99">
        <v>5</v>
      </c>
    </row>
    <row r="56" spans="1:2" x14ac:dyDescent="0.25">
      <c r="A56" s="102">
        <v>4</v>
      </c>
      <c r="B56" s="99">
        <v>1</v>
      </c>
    </row>
    <row r="57" spans="1:2" x14ac:dyDescent="0.25">
      <c r="A57" s="102">
        <v>5</v>
      </c>
      <c r="B57" s="99">
        <v>4</v>
      </c>
    </row>
    <row r="58" spans="1:2" x14ac:dyDescent="0.25">
      <c r="A58" s="102">
        <v>7</v>
      </c>
      <c r="B58" s="99">
        <v>2</v>
      </c>
    </row>
    <row r="59" spans="1:2" x14ac:dyDescent="0.25">
      <c r="A59" s="102">
        <v>99</v>
      </c>
      <c r="B59" s="99">
        <v>3</v>
      </c>
    </row>
    <row r="60" spans="1:2" x14ac:dyDescent="0.25">
      <c r="A60" s="101" t="s">
        <v>205</v>
      </c>
      <c r="B60" s="99">
        <v>60</v>
      </c>
    </row>
    <row r="61" spans="1:2" x14ac:dyDescent="0.25">
      <c r="A61" s="102">
        <v>1</v>
      </c>
      <c r="B61" s="99">
        <v>9</v>
      </c>
    </row>
    <row r="62" spans="1:2" x14ac:dyDescent="0.25">
      <c r="A62" s="102">
        <v>2</v>
      </c>
      <c r="B62" s="99">
        <v>5</v>
      </c>
    </row>
    <row r="63" spans="1:2" x14ac:dyDescent="0.25">
      <c r="A63" s="102">
        <v>3</v>
      </c>
      <c r="B63" s="99">
        <v>11</v>
      </c>
    </row>
    <row r="64" spans="1:2" x14ac:dyDescent="0.25">
      <c r="A64" s="102">
        <v>4</v>
      </c>
      <c r="B64" s="99">
        <v>1</v>
      </c>
    </row>
    <row r="65" spans="1:2" x14ac:dyDescent="0.25">
      <c r="A65" s="102">
        <v>5</v>
      </c>
      <c r="B65" s="99">
        <v>5</v>
      </c>
    </row>
    <row r="66" spans="1:2" x14ac:dyDescent="0.25">
      <c r="A66" s="102">
        <v>6</v>
      </c>
      <c r="B66" s="99">
        <v>1</v>
      </c>
    </row>
    <row r="67" spans="1:2" x14ac:dyDescent="0.25">
      <c r="A67" s="102">
        <v>7</v>
      </c>
      <c r="B67" s="99">
        <v>8</v>
      </c>
    </row>
    <row r="68" spans="1:2" x14ac:dyDescent="0.25">
      <c r="A68" s="102">
        <v>99</v>
      </c>
      <c r="B68" s="99">
        <v>20</v>
      </c>
    </row>
    <row r="69" spans="1:2" x14ac:dyDescent="0.25">
      <c r="A69" s="101" t="s">
        <v>206</v>
      </c>
      <c r="B69" s="99">
        <v>20</v>
      </c>
    </row>
    <row r="70" spans="1:2" x14ac:dyDescent="0.25">
      <c r="A70" s="102">
        <v>1</v>
      </c>
      <c r="B70" s="99">
        <v>4</v>
      </c>
    </row>
    <row r="71" spans="1:2" x14ac:dyDescent="0.25">
      <c r="A71" s="102">
        <v>2</v>
      </c>
      <c r="B71" s="99">
        <v>1</v>
      </c>
    </row>
    <row r="72" spans="1:2" x14ac:dyDescent="0.25">
      <c r="A72" s="102">
        <v>3</v>
      </c>
      <c r="B72" s="99">
        <v>4</v>
      </c>
    </row>
    <row r="73" spans="1:2" x14ac:dyDescent="0.25">
      <c r="A73" s="102">
        <v>5</v>
      </c>
      <c r="B73" s="99">
        <v>1</v>
      </c>
    </row>
    <row r="74" spans="1:2" x14ac:dyDescent="0.25">
      <c r="A74" s="102">
        <v>6</v>
      </c>
      <c r="B74" s="99">
        <v>1</v>
      </c>
    </row>
    <row r="75" spans="1:2" x14ac:dyDescent="0.25">
      <c r="A75" s="102">
        <v>7</v>
      </c>
      <c r="B75" s="99">
        <v>7</v>
      </c>
    </row>
    <row r="76" spans="1:2" x14ac:dyDescent="0.25">
      <c r="A76" s="102">
        <v>99</v>
      </c>
      <c r="B76" s="99">
        <v>2</v>
      </c>
    </row>
    <row r="77" spans="1:2" x14ac:dyDescent="0.25">
      <c r="A77" s="101" t="s">
        <v>3</v>
      </c>
      <c r="B77" s="99">
        <v>1</v>
      </c>
    </row>
    <row r="78" spans="1:2" x14ac:dyDescent="0.25">
      <c r="A78" s="102">
        <v>6</v>
      </c>
      <c r="B78" s="99">
        <v>1</v>
      </c>
    </row>
    <row r="79" spans="1:2" x14ac:dyDescent="0.25">
      <c r="A79" s="101" t="s">
        <v>2</v>
      </c>
      <c r="B79" s="99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8"/>
  <sheetViews>
    <sheetView tabSelected="1" workbookViewId="0">
      <selection activeCell="K17" sqref="K17"/>
    </sheetView>
  </sheetViews>
  <sheetFormatPr defaultColWidth="11.42578125" defaultRowHeight="15" x14ac:dyDescent="0.25"/>
  <cols>
    <col min="1" max="1" width="19" bestFit="1" customWidth="1"/>
    <col min="2" max="2" width="18.5703125" bestFit="1" customWidth="1"/>
  </cols>
  <sheetData>
    <row r="2" spans="1:3" x14ac:dyDescent="0.25">
      <c r="A2" s="106" t="s">
        <v>1</v>
      </c>
      <c r="B2" s="106" t="s">
        <v>207</v>
      </c>
      <c r="C2" s="104"/>
    </row>
    <row r="3" spans="1:3" x14ac:dyDescent="0.25">
      <c r="A3" s="106" t="s">
        <v>0</v>
      </c>
      <c r="B3" s="103" t="s">
        <v>196</v>
      </c>
      <c r="C3" s="104" t="s">
        <v>2</v>
      </c>
    </row>
    <row r="4" spans="1:3" x14ac:dyDescent="0.25">
      <c r="A4" s="107" t="s">
        <v>17</v>
      </c>
      <c r="B4" s="105">
        <v>2</v>
      </c>
      <c r="C4" s="105">
        <v>2</v>
      </c>
    </row>
    <row r="5" spans="1:3" x14ac:dyDescent="0.25">
      <c r="A5" s="107" t="s">
        <v>19</v>
      </c>
      <c r="B5" s="105">
        <v>4</v>
      </c>
      <c r="C5" s="105">
        <v>4</v>
      </c>
    </row>
    <row r="6" spans="1:3" x14ac:dyDescent="0.25">
      <c r="A6" s="107" t="s">
        <v>37</v>
      </c>
      <c r="B6" s="105">
        <v>1</v>
      </c>
      <c r="C6" s="105">
        <v>1</v>
      </c>
    </row>
    <row r="7" spans="1:3" x14ac:dyDescent="0.25">
      <c r="A7" s="107" t="s">
        <v>38</v>
      </c>
      <c r="B7" s="105">
        <v>1</v>
      </c>
      <c r="C7" s="105">
        <v>1</v>
      </c>
    </row>
    <row r="8" spans="1:3" x14ac:dyDescent="0.25">
      <c r="A8" s="107" t="s">
        <v>39</v>
      </c>
      <c r="B8" s="105">
        <v>2</v>
      </c>
      <c r="C8" s="105">
        <v>2</v>
      </c>
    </row>
    <row r="9" spans="1:3" x14ac:dyDescent="0.25">
      <c r="A9" s="107" t="s">
        <v>54</v>
      </c>
      <c r="B9" s="105">
        <v>1</v>
      </c>
      <c r="C9" s="105">
        <v>1</v>
      </c>
    </row>
    <row r="10" spans="1:3" x14ac:dyDescent="0.25">
      <c r="A10" s="107" t="s">
        <v>63</v>
      </c>
      <c r="B10" s="105">
        <v>1</v>
      </c>
      <c r="C10" s="105">
        <v>1</v>
      </c>
    </row>
    <row r="11" spans="1:3" x14ac:dyDescent="0.25">
      <c r="A11" s="107" t="s">
        <v>64</v>
      </c>
      <c r="B11" s="105">
        <v>1</v>
      </c>
      <c r="C11" s="105">
        <v>1</v>
      </c>
    </row>
    <row r="12" spans="1:3" x14ac:dyDescent="0.25">
      <c r="A12" s="107" t="s">
        <v>91</v>
      </c>
      <c r="B12" s="105">
        <v>1</v>
      </c>
      <c r="C12" s="105">
        <v>1</v>
      </c>
    </row>
    <row r="13" spans="1:3" x14ac:dyDescent="0.25">
      <c r="A13" s="107" t="s">
        <v>97</v>
      </c>
      <c r="B13" s="105">
        <v>1</v>
      </c>
      <c r="C13" s="105">
        <v>1</v>
      </c>
    </row>
    <row r="14" spans="1:3" x14ac:dyDescent="0.25">
      <c r="A14" s="107" t="s">
        <v>116</v>
      </c>
      <c r="B14" s="105">
        <v>1</v>
      </c>
      <c r="C14" s="105">
        <v>1</v>
      </c>
    </row>
    <row r="15" spans="1:3" x14ac:dyDescent="0.25">
      <c r="A15" s="107" t="s">
        <v>118</v>
      </c>
      <c r="B15" s="105">
        <v>1</v>
      </c>
      <c r="C15" s="105">
        <v>1</v>
      </c>
    </row>
    <row r="16" spans="1:3" x14ac:dyDescent="0.25">
      <c r="A16" s="107" t="s">
        <v>3</v>
      </c>
      <c r="B16" s="105">
        <v>23</v>
      </c>
      <c r="C16" s="105">
        <v>23</v>
      </c>
    </row>
    <row r="17" spans="1:3" x14ac:dyDescent="0.25">
      <c r="A17" s="107" t="s">
        <v>2</v>
      </c>
      <c r="B17" s="105">
        <v>40</v>
      </c>
      <c r="C17" s="105">
        <v>40</v>
      </c>
    </row>
    <row r="22" spans="1:3" x14ac:dyDescent="0.25">
      <c r="A22" s="110" t="s">
        <v>1</v>
      </c>
      <c r="B22" s="110" t="s">
        <v>207</v>
      </c>
      <c r="C22" s="108"/>
    </row>
    <row r="23" spans="1:3" x14ac:dyDescent="0.25">
      <c r="A23" s="110" t="s">
        <v>0</v>
      </c>
      <c r="B23" s="103" t="s">
        <v>197</v>
      </c>
      <c r="C23" s="108" t="s">
        <v>2</v>
      </c>
    </row>
    <row r="24" spans="1:3" x14ac:dyDescent="0.25">
      <c r="A24" s="111" t="s">
        <v>5</v>
      </c>
      <c r="B24" s="109">
        <v>1</v>
      </c>
      <c r="C24" s="109">
        <v>1</v>
      </c>
    </row>
    <row r="25" spans="1:3" x14ac:dyDescent="0.25">
      <c r="A25" s="111" t="s">
        <v>6</v>
      </c>
      <c r="B25" s="109">
        <v>1</v>
      </c>
      <c r="C25" s="109">
        <v>1</v>
      </c>
    </row>
    <row r="26" spans="1:3" x14ac:dyDescent="0.25">
      <c r="A26" s="111" t="s">
        <v>7</v>
      </c>
      <c r="B26" s="109">
        <v>1</v>
      </c>
      <c r="C26" s="109">
        <v>1</v>
      </c>
    </row>
    <row r="27" spans="1:3" x14ac:dyDescent="0.25">
      <c r="A27" s="111" t="s">
        <v>19</v>
      </c>
      <c r="B27" s="109">
        <v>4</v>
      </c>
      <c r="C27" s="109">
        <v>4</v>
      </c>
    </row>
    <row r="28" spans="1:3" x14ac:dyDescent="0.25">
      <c r="A28" s="111" t="s">
        <v>30</v>
      </c>
      <c r="B28" s="109">
        <v>1</v>
      </c>
      <c r="C28" s="109">
        <v>1</v>
      </c>
    </row>
    <row r="29" spans="1:3" x14ac:dyDescent="0.25">
      <c r="A29" s="111" t="s">
        <v>47</v>
      </c>
      <c r="B29" s="109">
        <v>1</v>
      </c>
      <c r="C29" s="109">
        <v>1</v>
      </c>
    </row>
    <row r="30" spans="1:3" x14ac:dyDescent="0.25">
      <c r="A30" s="111" t="s">
        <v>48</v>
      </c>
      <c r="B30" s="109">
        <v>1</v>
      </c>
      <c r="C30" s="109">
        <v>1</v>
      </c>
    </row>
    <row r="31" spans="1:3" x14ac:dyDescent="0.25">
      <c r="A31" s="111" t="s">
        <v>69</v>
      </c>
      <c r="B31" s="109">
        <v>1</v>
      </c>
      <c r="C31" s="109">
        <v>1</v>
      </c>
    </row>
    <row r="32" spans="1:3" x14ac:dyDescent="0.25">
      <c r="A32" s="111" t="s">
        <v>75</v>
      </c>
      <c r="B32" s="109">
        <v>1</v>
      </c>
      <c r="C32" s="109">
        <v>1</v>
      </c>
    </row>
    <row r="33" spans="1:3" x14ac:dyDescent="0.25">
      <c r="A33" s="111" t="s">
        <v>76</v>
      </c>
      <c r="B33" s="109">
        <v>1</v>
      </c>
      <c r="C33" s="109">
        <v>1</v>
      </c>
    </row>
    <row r="34" spans="1:3" x14ac:dyDescent="0.25">
      <c r="A34" s="111" t="s">
        <v>102</v>
      </c>
      <c r="B34" s="109">
        <v>1</v>
      </c>
      <c r="C34" s="109">
        <v>1</v>
      </c>
    </row>
    <row r="35" spans="1:3" x14ac:dyDescent="0.25">
      <c r="A35" s="111" t="s">
        <v>131</v>
      </c>
      <c r="B35" s="109">
        <v>1</v>
      </c>
      <c r="C35" s="109">
        <v>1</v>
      </c>
    </row>
    <row r="36" spans="1:3" x14ac:dyDescent="0.25">
      <c r="A36" s="111" t="s">
        <v>3</v>
      </c>
      <c r="B36" s="109">
        <v>3</v>
      </c>
      <c r="C36" s="109">
        <v>3</v>
      </c>
    </row>
    <row r="37" spans="1:3" x14ac:dyDescent="0.25">
      <c r="A37" s="111" t="s">
        <v>2</v>
      </c>
      <c r="B37" s="109">
        <v>18</v>
      </c>
      <c r="C37" s="109">
        <v>18</v>
      </c>
    </row>
    <row r="40" spans="1:3" x14ac:dyDescent="0.25">
      <c r="A40" s="114" t="s">
        <v>1</v>
      </c>
      <c r="B40" s="114" t="s">
        <v>207</v>
      </c>
      <c r="C40" s="112"/>
    </row>
    <row r="41" spans="1:3" x14ac:dyDescent="0.25">
      <c r="A41" s="114" t="s">
        <v>0</v>
      </c>
      <c r="B41" s="103" t="s">
        <v>198</v>
      </c>
      <c r="C41" s="112" t="s">
        <v>2</v>
      </c>
    </row>
    <row r="42" spans="1:3" x14ac:dyDescent="0.25">
      <c r="A42" s="115" t="s">
        <v>10</v>
      </c>
      <c r="B42" s="113">
        <v>5</v>
      </c>
      <c r="C42" s="113">
        <v>5</v>
      </c>
    </row>
    <row r="43" spans="1:3" x14ac:dyDescent="0.25">
      <c r="A43" s="115" t="s">
        <v>16</v>
      </c>
      <c r="B43" s="113">
        <v>1</v>
      </c>
      <c r="C43" s="113">
        <v>1</v>
      </c>
    </row>
    <row r="44" spans="1:3" x14ac:dyDescent="0.25">
      <c r="A44" s="115" t="s">
        <v>21</v>
      </c>
      <c r="B44" s="113">
        <v>1</v>
      </c>
      <c r="C44" s="113">
        <v>1</v>
      </c>
    </row>
    <row r="45" spans="1:3" x14ac:dyDescent="0.25">
      <c r="A45" s="115" t="s">
        <v>23</v>
      </c>
      <c r="B45" s="113">
        <v>1</v>
      </c>
      <c r="C45" s="113">
        <v>1</v>
      </c>
    </row>
    <row r="46" spans="1:3" x14ac:dyDescent="0.25">
      <c r="A46" s="115" t="s">
        <v>24</v>
      </c>
      <c r="B46" s="113">
        <v>1</v>
      </c>
      <c r="C46" s="113">
        <v>1</v>
      </c>
    </row>
    <row r="47" spans="1:3" x14ac:dyDescent="0.25">
      <c r="A47" s="115" t="s">
        <v>33</v>
      </c>
      <c r="B47" s="113">
        <v>1</v>
      </c>
      <c r="C47" s="113">
        <v>1</v>
      </c>
    </row>
    <row r="48" spans="1:3" x14ac:dyDescent="0.25">
      <c r="A48" s="115" t="s">
        <v>34</v>
      </c>
      <c r="B48" s="113">
        <v>1</v>
      </c>
      <c r="C48" s="113">
        <v>1</v>
      </c>
    </row>
    <row r="49" spans="1:3" x14ac:dyDescent="0.25">
      <c r="A49" s="115" t="s">
        <v>41</v>
      </c>
      <c r="B49" s="113">
        <v>1</v>
      </c>
      <c r="C49" s="113">
        <v>1</v>
      </c>
    </row>
    <row r="50" spans="1:3" x14ac:dyDescent="0.25">
      <c r="A50" s="115" t="s">
        <v>46</v>
      </c>
      <c r="B50" s="113">
        <v>1</v>
      </c>
      <c r="C50" s="113">
        <v>1</v>
      </c>
    </row>
    <row r="51" spans="1:3" x14ac:dyDescent="0.25">
      <c r="A51" s="115" t="s">
        <v>51</v>
      </c>
      <c r="B51" s="113">
        <v>1</v>
      </c>
      <c r="C51" s="113">
        <v>1</v>
      </c>
    </row>
    <row r="52" spans="1:3" x14ac:dyDescent="0.25">
      <c r="A52" s="115" t="s">
        <v>53</v>
      </c>
      <c r="B52" s="113">
        <v>3</v>
      </c>
      <c r="C52" s="113">
        <v>3</v>
      </c>
    </row>
    <row r="53" spans="1:3" x14ac:dyDescent="0.25">
      <c r="A53" s="115" t="s">
        <v>55</v>
      </c>
      <c r="B53" s="113">
        <v>1</v>
      </c>
      <c r="C53" s="113">
        <v>1</v>
      </c>
    </row>
    <row r="54" spans="1:3" x14ac:dyDescent="0.25">
      <c r="A54" s="115" t="s">
        <v>59</v>
      </c>
      <c r="B54" s="113">
        <v>1</v>
      </c>
      <c r="C54" s="113">
        <v>1</v>
      </c>
    </row>
    <row r="55" spans="1:3" x14ac:dyDescent="0.25">
      <c r="A55" s="115" t="s">
        <v>60</v>
      </c>
      <c r="B55" s="113">
        <v>1</v>
      </c>
      <c r="C55" s="113">
        <v>1</v>
      </c>
    </row>
    <row r="56" spans="1:3" x14ac:dyDescent="0.25">
      <c r="A56" s="115" t="s">
        <v>68</v>
      </c>
      <c r="B56" s="113">
        <v>1</v>
      </c>
      <c r="C56" s="113">
        <v>1</v>
      </c>
    </row>
    <row r="57" spans="1:3" x14ac:dyDescent="0.25">
      <c r="A57" s="115" t="s">
        <v>70</v>
      </c>
      <c r="B57" s="113">
        <v>1</v>
      </c>
      <c r="C57" s="113">
        <v>1</v>
      </c>
    </row>
    <row r="58" spans="1:3" x14ac:dyDescent="0.25">
      <c r="A58" s="115" t="s">
        <v>79</v>
      </c>
      <c r="B58" s="113">
        <v>3</v>
      </c>
      <c r="C58" s="113">
        <v>3</v>
      </c>
    </row>
    <row r="59" spans="1:3" x14ac:dyDescent="0.25">
      <c r="A59" s="115" t="s">
        <v>82</v>
      </c>
      <c r="B59" s="113">
        <v>3</v>
      </c>
      <c r="C59" s="113">
        <v>3</v>
      </c>
    </row>
    <row r="60" spans="1:3" x14ac:dyDescent="0.25">
      <c r="A60" s="115" t="s">
        <v>85</v>
      </c>
      <c r="B60" s="113">
        <v>1</v>
      </c>
      <c r="C60" s="113">
        <v>1</v>
      </c>
    </row>
    <row r="61" spans="1:3" x14ac:dyDescent="0.25">
      <c r="A61" s="115" t="s">
        <v>86</v>
      </c>
      <c r="B61" s="113">
        <v>1</v>
      </c>
      <c r="C61" s="113">
        <v>1</v>
      </c>
    </row>
    <row r="62" spans="1:3" x14ac:dyDescent="0.25">
      <c r="A62" s="115" t="s">
        <v>93</v>
      </c>
      <c r="B62" s="113">
        <v>9</v>
      </c>
      <c r="C62" s="113">
        <v>9</v>
      </c>
    </row>
    <row r="63" spans="1:3" x14ac:dyDescent="0.25">
      <c r="A63" s="115" t="s">
        <v>94</v>
      </c>
      <c r="B63" s="113">
        <v>2</v>
      </c>
      <c r="C63" s="113">
        <v>2</v>
      </c>
    </row>
    <row r="64" spans="1:3" x14ac:dyDescent="0.25">
      <c r="A64" s="115" t="s">
        <v>97</v>
      </c>
      <c r="B64" s="113">
        <v>9</v>
      </c>
      <c r="C64" s="113">
        <v>9</v>
      </c>
    </row>
    <row r="65" spans="1:3" x14ac:dyDescent="0.25">
      <c r="A65" s="115" t="s">
        <v>105</v>
      </c>
      <c r="B65" s="113">
        <v>5</v>
      </c>
      <c r="C65" s="113">
        <v>5</v>
      </c>
    </row>
    <row r="66" spans="1:3" x14ac:dyDescent="0.25">
      <c r="A66" s="115" t="s">
        <v>109</v>
      </c>
      <c r="B66" s="113">
        <v>1</v>
      </c>
      <c r="C66" s="113">
        <v>1</v>
      </c>
    </row>
    <row r="67" spans="1:3" x14ac:dyDescent="0.25">
      <c r="A67" s="115" t="s">
        <v>3</v>
      </c>
      <c r="B67" s="113">
        <v>27</v>
      </c>
      <c r="C67" s="113">
        <v>27</v>
      </c>
    </row>
    <row r="68" spans="1:3" x14ac:dyDescent="0.25">
      <c r="A68" s="115" t="s">
        <v>2</v>
      </c>
      <c r="B68" s="113">
        <v>83</v>
      </c>
      <c r="C68" s="113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opLeftCell="A19" workbookViewId="0">
      <selection activeCell="A201" sqref="A201"/>
    </sheetView>
  </sheetViews>
  <sheetFormatPr defaultColWidth="11.42578125" defaultRowHeight="15" x14ac:dyDescent="0.25"/>
  <cols>
    <col min="1" max="1" width="28.140625" bestFit="1" customWidth="1"/>
    <col min="2" max="2" width="18.5703125" bestFit="1" customWidth="1"/>
    <col min="5" max="5" width="22" bestFit="1" customWidth="1"/>
  </cols>
  <sheetData>
    <row r="1" spans="1:6" x14ac:dyDescent="0.25">
      <c r="A1" s="117" t="s">
        <v>1</v>
      </c>
      <c r="B1" s="117" t="s">
        <v>207</v>
      </c>
      <c r="D1" s="103" t="s">
        <v>212</v>
      </c>
    </row>
    <row r="2" spans="1:6" x14ac:dyDescent="0.25">
      <c r="A2" s="117" t="s">
        <v>0</v>
      </c>
      <c r="B2" s="103">
        <v>1</v>
      </c>
    </row>
    <row r="3" spans="1:6" x14ac:dyDescent="0.25">
      <c r="A3" s="118" t="s">
        <v>6</v>
      </c>
      <c r="B3" s="116">
        <v>1</v>
      </c>
      <c r="C3" s="164">
        <f>B3/$B$31</f>
        <v>2.1276595744680851E-2</v>
      </c>
      <c r="E3" t="s">
        <v>213</v>
      </c>
      <c r="F3">
        <v>34</v>
      </c>
    </row>
    <row r="4" spans="1:6" x14ac:dyDescent="0.25">
      <c r="A4" s="118" t="s">
        <v>9</v>
      </c>
      <c r="B4" s="116">
        <v>1</v>
      </c>
      <c r="C4" s="164">
        <f>B4/$B$31</f>
        <v>2.1276595744680851E-2</v>
      </c>
      <c r="E4" t="s">
        <v>214</v>
      </c>
      <c r="F4">
        <v>6</v>
      </c>
    </row>
    <row r="5" spans="1:6" x14ac:dyDescent="0.25">
      <c r="A5" s="118" t="s">
        <v>10</v>
      </c>
      <c r="B5" s="116">
        <v>3</v>
      </c>
      <c r="C5" s="164">
        <f>B5/$B$31</f>
        <v>6.3829787234042548E-2</v>
      </c>
      <c r="E5" t="s">
        <v>215</v>
      </c>
      <c r="F5">
        <v>2</v>
      </c>
    </row>
    <row r="6" spans="1:6" x14ac:dyDescent="0.25">
      <c r="A6" s="118" t="s">
        <v>21</v>
      </c>
      <c r="B6" s="116">
        <v>1</v>
      </c>
      <c r="C6" s="164">
        <f>B6/$B$31</f>
        <v>2.1276595744680851E-2</v>
      </c>
      <c r="E6" t="s">
        <v>216</v>
      </c>
      <c r="F6">
        <v>2</v>
      </c>
    </row>
    <row r="7" spans="1:6" x14ac:dyDescent="0.25">
      <c r="A7" s="118" t="s">
        <v>26</v>
      </c>
      <c r="B7" s="116">
        <v>1</v>
      </c>
      <c r="C7" s="164">
        <f>B7/$B$31</f>
        <v>2.1276595744680851E-2</v>
      </c>
    </row>
    <row r="8" spans="1:6" x14ac:dyDescent="0.25">
      <c r="A8" s="118" t="s">
        <v>27</v>
      </c>
      <c r="B8" s="116">
        <v>1</v>
      </c>
      <c r="C8" s="164">
        <f>B8/$B$31</f>
        <v>2.1276595744680851E-2</v>
      </c>
    </row>
    <row r="9" spans="1:6" x14ac:dyDescent="0.25">
      <c r="A9" s="118" t="s">
        <v>28</v>
      </c>
      <c r="B9" s="116">
        <v>1</v>
      </c>
      <c r="C9" s="164">
        <f>B9/$B$31</f>
        <v>2.1276595744680851E-2</v>
      </c>
    </row>
    <row r="10" spans="1:6" x14ac:dyDescent="0.25">
      <c r="A10" s="118" t="s">
        <v>29</v>
      </c>
      <c r="B10" s="116">
        <v>1</v>
      </c>
      <c r="C10" s="164">
        <f>B10/$B$31</f>
        <v>2.1276595744680851E-2</v>
      </c>
    </row>
    <row r="11" spans="1:6" x14ac:dyDescent="0.25">
      <c r="A11" s="118" t="s">
        <v>30</v>
      </c>
      <c r="B11" s="116">
        <v>1</v>
      </c>
      <c r="C11" s="164">
        <f>B11/$B$31</f>
        <v>2.1276595744680851E-2</v>
      </c>
    </row>
    <row r="12" spans="1:6" x14ac:dyDescent="0.25">
      <c r="A12" s="118" t="s">
        <v>36</v>
      </c>
      <c r="B12" s="116">
        <v>1</v>
      </c>
      <c r="C12" s="164">
        <f>B12/$B$31</f>
        <v>2.1276595744680851E-2</v>
      </c>
    </row>
    <row r="13" spans="1:6" x14ac:dyDescent="0.25">
      <c r="A13" s="118" t="s">
        <v>42</v>
      </c>
      <c r="B13" s="116">
        <v>1</v>
      </c>
      <c r="C13" s="164">
        <f>B13/$B$31</f>
        <v>2.1276595744680851E-2</v>
      </c>
    </row>
    <row r="14" spans="1:6" x14ac:dyDescent="0.25">
      <c r="A14" s="118" t="s">
        <v>48</v>
      </c>
      <c r="B14" s="116">
        <v>1</v>
      </c>
      <c r="C14" s="164">
        <f>B14/$B$31</f>
        <v>2.1276595744680851E-2</v>
      </c>
    </row>
    <row r="15" spans="1:6" x14ac:dyDescent="0.25">
      <c r="A15" s="118" t="s">
        <v>57</v>
      </c>
      <c r="B15" s="116">
        <v>1</v>
      </c>
      <c r="C15" s="164">
        <f>B15/$B$31</f>
        <v>2.1276595744680851E-2</v>
      </c>
    </row>
    <row r="16" spans="1:6" x14ac:dyDescent="0.25">
      <c r="A16" s="118" t="s">
        <v>65</v>
      </c>
      <c r="B16" s="116">
        <v>1</v>
      </c>
      <c r="C16" s="164">
        <f>B16/$B$31</f>
        <v>2.1276595744680851E-2</v>
      </c>
    </row>
    <row r="17" spans="1:3" x14ac:dyDescent="0.25">
      <c r="A17" s="118" t="s">
        <v>78</v>
      </c>
      <c r="B17" s="116">
        <v>1</v>
      </c>
      <c r="C17" s="164">
        <f>B17/$B$31</f>
        <v>2.1276595744680851E-2</v>
      </c>
    </row>
    <row r="18" spans="1:3" x14ac:dyDescent="0.25">
      <c r="A18" s="118" t="s">
        <v>79</v>
      </c>
      <c r="B18" s="116">
        <v>1</v>
      </c>
      <c r="C18" s="164">
        <f>B18/$B$31</f>
        <v>2.1276595744680851E-2</v>
      </c>
    </row>
    <row r="19" spans="1:3" x14ac:dyDescent="0.25">
      <c r="A19" s="118" t="s">
        <v>82</v>
      </c>
      <c r="B19" s="116">
        <v>1</v>
      </c>
      <c r="C19" s="164">
        <f>B19/$B$31</f>
        <v>2.1276595744680851E-2</v>
      </c>
    </row>
    <row r="20" spans="1:3" x14ac:dyDescent="0.25">
      <c r="A20" s="118" t="s">
        <v>87</v>
      </c>
      <c r="B20" s="116">
        <v>1</v>
      </c>
      <c r="C20" s="164">
        <f>B20/$B$31</f>
        <v>2.1276595744680851E-2</v>
      </c>
    </row>
    <row r="21" spans="1:3" x14ac:dyDescent="0.25">
      <c r="A21" s="118" t="s">
        <v>88</v>
      </c>
      <c r="B21" s="116">
        <v>1</v>
      </c>
      <c r="C21" s="164">
        <f>B21/$B$31</f>
        <v>2.1276595744680851E-2</v>
      </c>
    </row>
    <row r="22" spans="1:3" x14ac:dyDescent="0.25">
      <c r="A22" s="118" t="s">
        <v>89</v>
      </c>
      <c r="B22" s="116">
        <v>1</v>
      </c>
      <c r="C22" s="164">
        <f>B22/$B$31</f>
        <v>2.1276595744680851E-2</v>
      </c>
    </row>
    <row r="23" spans="1:3" x14ac:dyDescent="0.25">
      <c r="A23" s="118" t="s">
        <v>93</v>
      </c>
      <c r="B23" s="116">
        <v>1</v>
      </c>
      <c r="C23" s="164">
        <f>B23/$B$31</f>
        <v>2.1276595744680851E-2</v>
      </c>
    </row>
    <row r="24" spans="1:3" x14ac:dyDescent="0.25">
      <c r="A24" s="118" t="s">
        <v>97</v>
      </c>
      <c r="B24" s="116">
        <v>16</v>
      </c>
      <c r="C24" s="164">
        <f>B24/$B$31</f>
        <v>0.34042553191489361</v>
      </c>
    </row>
    <row r="25" spans="1:3" x14ac:dyDescent="0.25">
      <c r="A25" s="118" t="s">
        <v>102</v>
      </c>
      <c r="B25" s="116">
        <v>1</v>
      </c>
      <c r="C25" s="164">
        <f>B25/$B$31</f>
        <v>2.1276595744680851E-2</v>
      </c>
    </row>
    <row r="26" spans="1:3" x14ac:dyDescent="0.25">
      <c r="A26" s="118" t="s">
        <v>104</v>
      </c>
      <c r="B26" s="116">
        <v>1</v>
      </c>
      <c r="C26" s="164">
        <f>B26/$B$31</f>
        <v>2.1276595744680851E-2</v>
      </c>
    </row>
    <row r="27" spans="1:3" x14ac:dyDescent="0.25">
      <c r="A27" s="118" t="s">
        <v>105</v>
      </c>
      <c r="B27" s="116">
        <v>3</v>
      </c>
      <c r="C27" s="164">
        <f>B27/$B$31</f>
        <v>6.3829787234042548E-2</v>
      </c>
    </row>
    <row r="28" spans="1:3" x14ac:dyDescent="0.25">
      <c r="A28" s="118" t="s">
        <v>120</v>
      </c>
      <c r="B28" s="116">
        <v>1</v>
      </c>
      <c r="C28" s="164">
        <f>B28/$B$31</f>
        <v>2.1276595744680851E-2</v>
      </c>
    </row>
    <row r="29" spans="1:3" x14ac:dyDescent="0.25">
      <c r="A29" s="118" t="s">
        <v>125</v>
      </c>
      <c r="B29" s="116">
        <v>1</v>
      </c>
      <c r="C29" s="164">
        <f>B29/$B$31</f>
        <v>2.1276595744680851E-2</v>
      </c>
    </row>
    <row r="30" spans="1:3" x14ac:dyDescent="0.25">
      <c r="A30" s="118" t="s">
        <v>3</v>
      </c>
      <c r="B30" s="116">
        <v>1</v>
      </c>
      <c r="C30" s="164">
        <f>B30/$B$31</f>
        <v>2.1276595744680851E-2</v>
      </c>
    </row>
    <row r="31" spans="1:3" x14ac:dyDescent="0.25">
      <c r="A31" s="118" t="s">
        <v>2</v>
      </c>
      <c r="B31" s="116">
        <v>47</v>
      </c>
      <c r="C31" s="164">
        <f>SUM(C3:C30)</f>
        <v>0.99999999999999989</v>
      </c>
    </row>
    <row r="32" spans="1:3" x14ac:dyDescent="0.25">
      <c r="C32" s="165"/>
    </row>
    <row r="36" spans="1:5" x14ac:dyDescent="0.25">
      <c r="A36" s="121" t="s">
        <v>1</v>
      </c>
      <c r="B36" s="121" t="s">
        <v>207</v>
      </c>
      <c r="C36" s="119"/>
      <c r="E36" t="s">
        <v>217</v>
      </c>
    </row>
    <row r="37" spans="1:5" x14ac:dyDescent="0.25">
      <c r="A37" s="121" t="s">
        <v>0</v>
      </c>
      <c r="B37" s="103">
        <v>2</v>
      </c>
      <c r="C37" s="119" t="s">
        <v>2</v>
      </c>
    </row>
    <row r="38" spans="1:5" x14ac:dyDescent="0.25">
      <c r="A38" s="122" t="s">
        <v>16</v>
      </c>
      <c r="B38" s="120">
        <v>1</v>
      </c>
      <c r="C38" s="120">
        <v>1</v>
      </c>
      <c r="D38" s="164">
        <f>C38/$C$53</f>
        <v>6.25E-2</v>
      </c>
    </row>
    <row r="39" spans="1:5" x14ac:dyDescent="0.25">
      <c r="A39" s="122" t="s">
        <v>17</v>
      </c>
      <c r="B39" s="120">
        <v>1</v>
      </c>
      <c r="C39" s="120">
        <v>1</v>
      </c>
      <c r="D39" s="164">
        <f t="shared" ref="D39:D52" si="0">C39/$C$53</f>
        <v>6.25E-2</v>
      </c>
    </row>
    <row r="40" spans="1:5" x14ac:dyDescent="0.25">
      <c r="A40" s="122" t="s">
        <v>40</v>
      </c>
      <c r="B40" s="120">
        <v>1</v>
      </c>
      <c r="C40" s="120">
        <v>1</v>
      </c>
      <c r="D40" s="164">
        <f t="shared" si="0"/>
        <v>6.25E-2</v>
      </c>
    </row>
    <row r="41" spans="1:5" x14ac:dyDescent="0.25">
      <c r="A41" s="122" t="s">
        <v>53</v>
      </c>
      <c r="B41" s="120">
        <v>1</v>
      </c>
      <c r="C41" s="120">
        <v>1</v>
      </c>
      <c r="D41" s="164">
        <f t="shared" si="0"/>
        <v>6.25E-2</v>
      </c>
    </row>
    <row r="42" spans="1:5" x14ac:dyDescent="0.25">
      <c r="A42" s="122" t="s">
        <v>67</v>
      </c>
      <c r="B42" s="120">
        <v>1</v>
      </c>
      <c r="C42" s="120">
        <v>1</v>
      </c>
      <c r="D42" s="164">
        <f t="shared" si="0"/>
        <v>6.25E-2</v>
      </c>
    </row>
    <row r="43" spans="1:5" x14ac:dyDescent="0.25">
      <c r="A43" s="122" t="s">
        <v>70</v>
      </c>
      <c r="B43" s="120">
        <v>1</v>
      </c>
      <c r="C43" s="120">
        <v>1</v>
      </c>
      <c r="D43" s="164">
        <f t="shared" si="0"/>
        <v>6.25E-2</v>
      </c>
    </row>
    <row r="44" spans="1:5" x14ac:dyDescent="0.25">
      <c r="A44" s="122" t="s">
        <v>72</v>
      </c>
      <c r="B44" s="120">
        <v>1</v>
      </c>
      <c r="C44" s="120">
        <v>1</v>
      </c>
      <c r="D44" s="164">
        <f t="shared" si="0"/>
        <v>6.25E-2</v>
      </c>
    </row>
    <row r="45" spans="1:5" x14ac:dyDescent="0.25">
      <c r="A45" s="122" t="s">
        <v>74</v>
      </c>
      <c r="B45" s="120">
        <v>1</v>
      </c>
      <c r="C45" s="120">
        <v>1</v>
      </c>
      <c r="D45" s="164">
        <f t="shared" si="0"/>
        <v>6.25E-2</v>
      </c>
    </row>
    <row r="46" spans="1:5" x14ac:dyDescent="0.25">
      <c r="A46" s="122" t="s">
        <v>91</v>
      </c>
      <c r="B46" s="120">
        <v>1</v>
      </c>
      <c r="C46" s="120">
        <v>1</v>
      </c>
      <c r="D46" s="164">
        <f t="shared" si="0"/>
        <v>6.25E-2</v>
      </c>
    </row>
    <row r="47" spans="1:5" x14ac:dyDescent="0.25">
      <c r="A47" s="122" t="s">
        <v>93</v>
      </c>
      <c r="B47" s="120">
        <v>1</v>
      </c>
      <c r="C47" s="120">
        <v>1</v>
      </c>
      <c r="D47" s="164">
        <f t="shared" si="0"/>
        <v>6.25E-2</v>
      </c>
    </row>
    <row r="48" spans="1:5" x14ac:dyDescent="0.25">
      <c r="A48" s="122" t="s">
        <v>97</v>
      </c>
      <c r="B48" s="120">
        <v>2</v>
      </c>
      <c r="C48" s="120">
        <v>3</v>
      </c>
      <c r="D48" s="164">
        <f t="shared" si="0"/>
        <v>0.1875</v>
      </c>
    </row>
    <row r="49" spans="1:5" x14ac:dyDescent="0.25">
      <c r="A49" s="122" t="s">
        <v>118</v>
      </c>
      <c r="B49" s="120">
        <v>1</v>
      </c>
      <c r="C49" s="120">
        <v>1</v>
      </c>
      <c r="D49" s="164">
        <f t="shared" si="0"/>
        <v>6.25E-2</v>
      </c>
    </row>
    <row r="50" spans="1:5" x14ac:dyDescent="0.25">
      <c r="A50" s="122" t="s">
        <v>122</v>
      </c>
      <c r="B50" s="120">
        <v>1</v>
      </c>
      <c r="C50" s="120"/>
      <c r="D50" s="164">
        <f t="shared" si="0"/>
        <v>0</v>
      </c>
    </row>
    <row r="51" spans="1:5" x14ac:dyDescent="0.25">
      <c r="A51" s="122" t="s">
        <v>131</v>
      </c>
      <c r="B51" s="120">
        <v>1</v>
      </c>
      <c r="C51" s="120">
        <v>1</v>
      </c>
      <c r="D51" s="164">
        <f t="shared" si="0"/>
        <v>6.25E-2</v>
      </c>
    </row>
    <row r="52" spans="1:5" x14ac:dyDescent="0.25">
      <c r="A52" s="122" t="s">
        <v>3</v>
      </c>
      <c r="B52" s="120">
        <v>1</v>
      </c>
      <c r="C52" s="120">
        <v>1</v>
      </c>
      <c r="D52" s="164">
        <f t="shared" si="0"/>
        <v>6.25E-2</v>
      </c>
    </row>
    <row r="53" spans="1:5" x14ac:dyDescent="0.25">
      <c r="A53" s="122" t="s">
        <v>2</v>
      </c>
      <c r="B53" s="120">
        <v>16</v>
      </c>
      <c r="C53" s="120">
        <v>16</v>
      </c>
      <c r="D53" s="164">
        <f>SUM(D38:D52)</f>
        <v>1</v>
      </c>
    </row>
    <row r="56" spans="1:5" x14ac:dyDescent="0.25">
      <c r="A56" s="125" t="s">
        <v>1</v>
      </c>
      <c r="B56" s="125" t="s">
        <v>207</v>
      </c>
      <c r="C56" s="123"/>
      <c r="E56" t="s">
        <v>218</v>
      </c>
    </row>
    <row r="57" spans="1:5" x14ac:dyDescent="0.25">
      <c r="A57" s="125" t="s">
        <v>0</v>
      </c>
      <c r="B57" s="103">
        <v>3</v>
      </c>
      <c r="C57" s="123" t="s">
        <v>2</v>
      </c>
    </row>
    <row r="58" spans="1:5" x14ac:dyDescent="0.25">
      <c r="A58" s="126" t="s">
        <v>10</v>
      </c>
      <c r="B58" s="124">
        <v>1</v>
      </c>
      <c r="C58" s="124">
        <v>1</v>
      </c>
    </row>
    <row r="59" spans="1:5" x14ac:dyDescent="0.25">
      <c r="A59" s="126" t="s">
        <v>15</v>
      </c>
      <c r="B59" s="124">
        <v>1</v>
      </c>
      <c r="C59" s="124">
        <v>1</v>
      </c>
    </row>
    <row r="60" spans="1:5" x14ac:dyDescent="0.25">
      <c r="A60" s="126" t="s">
        <v>17</v>
      </c>
      <c r="B60" s="124">
        <v>1</v>
      </c>
      <c r="C60" s="124">
        <v>1</v>
      </c>
    </row>
    <row r="61" spans="1:5" x14ac:dyDescent="0.25">
      <c r="A61" s="126" t="s">
        <v>19</v>
      </c>
      <c r="B61" s="124">
        <v>10</v>
      </c>
      <c r="C61" s="124">
        <v>10</v>
      </c>
    </row>
    <row r="62" spans="1:5" x14ac:dyDescent="0.25">
      <c r="A62" s="126" t="s">
        <v>23</v>
      </c>
      <c r="B62" s="124">
        <v>1</v>
      </c>
      <c r="C62" s="124">
        <v>1</v>
      </c>
    </row>
    <row r="63" spans="1:5" x14ac:dyDescent="0.25">
      <c r="A63" s="126" t="s">
        <v>24</v>
      </c>
      <c r="B63" s="124">
        <v>1</v>
      </c>
      <c r="C63" s="124">
        <v>1</v>
      </c>
    </row>
    <row r="64" spans="1:5" x14ac:dyDescent="0.25">
      <c r="A64" s="126" t="s">
        <v>25</v>
      </c>
      <c r="B64" s="124">
        <v>1</v>
      </c>
      <c r="C64" s="124">
        <v>1</v>
      </c>
    </row>
    <row r="65" spans="1:3" x14ac:dyDescent="0.25">
      <c r="A65" s="126" t="s">
        <v>27</v>
      </c>
      <c r="B65" s="124">
        <v>1</v>
      </c>
      <c r="C65" s="124">
        <v>1</v>
      </c>
    </row>
    <row r="66" spans="1:3" x14ac:dyDescent="0.25">
      <c r="A66" s="126" t="s">
        <v>32</v>
      </c>
      <c r="B66" s="124">
        <v>1</v>
      </c>
      <c r="C66" s="124">
        <v>1</v>
      </c>
    </row>
    <row r="67" spans="1:3" x14ac:dyDescent="0.25">
      <c r="A67" s="126" t="s">
        <v>34</v>
      </c>
      <c r="B67" s="124">
        <v>2</v>
      </c>
      <c r="C67" s="124">
        <v>2</v>
      </c>
    </row>
    <row r="68" spans="1:3" x14ac:dyDescent="0.25">
      <c r="A68" s="126" t="s">
        <v>37</v>
      </c>
      <c r="B68" s="124">
        <v>1</v>
      </c>
      <c r="C68" s="124">
        <v>1</v>
      </c>
    </row>
    <row r="69" spans="1:3" x14ac:dyDescent="0.25">
      <c r="A69" s="126" t="s">
        <v>51</v>
      </c>
      <c r="B69" s="124">
        <v>1</v>
      </c>
      <c r="C69" s="124">
        <v>1</v>
      </c>
    </row>
    <row r="70" spans="1:3" x14ac:dyDescent="0.25">
      <c r="A70" s="126" t="s">
        <v>54</v>
      </c>
      <c r="B70" s="124">
        <v>1</v>
      </c>
      <c r="C70" s="124">
        <v>1</v>
      </c>
    </row>
    <row r="71" spans="1:3" x14ac:dyDescent="0.25">
      <c r="A71" s="126" t="s">
        <v>61</v>
      </c>
      <c r="B71" s="124">
        <v>1</v>
      </c>
      <c r="C71" s="124">
        <v>1</v>
      </c>
    </row>
    <row r="72" spans="1:3" x14ac:dyDescent="0.25">
      <c r="A72" s="126" t="s">
        <v>64</v>
      </c>
      <c r="B72" s="124">
        <v>1</v>
      </c>
      <c r="C72" s="124">
        <v>1</v>
      </c>
    </row>
    <row r="73" spans="1:3" x14ac:dyDescent="0.25">
      <c r="A73" s="126" t="s">
        <v>66</v>
      </c>
      <c r="B73" s="124">
        <v>1</v>
      </c>
      <c r="C73" s="124">
        <v>1</v>
      </c>
    </row>
    <row r="74" spans="1:3" x14ac:dyDescent="0.25">
      <c r="A74" s="126" t="s">
        <v>73</v>
      </c>
      <c r="B74" s="124">
        <v>1</v>
      </c>
      <c r="C74" s="124">
        <v>1</v>
      </c>
    </row>
    <row r="75" spans="1:3" x14ac:dyDescent="0.25">
      <c r="A75" s="126" t="s">
        <v>75</v>
      </c>
      <c r="B75" s="124">
        <v>1</v>
      </c>
      <c r="C75" s="124">
        <v>1</v>
      </c>
    </row>
    <row r="76" spans="1:3" x14ac:dyDescent="0.25">
      <c r="A76" s="126" t="s">
        <v>77</v>
      </c>
      <c r="B76" s="124">
        <v>1</v>
      </c>
      <c r="C76" s="124">
        <v>1</v>
      </c>
    </row>
    <row r="77" spans="1:3" x14ac:dyDescent="0.25">
      <c r="A77" s="126" t="s">
        <v>79</v>
      </c>
      <c r="B77" s="124">
        <v>3</v>
      </c>
      <c r="C77" s="124">
        <v>3</v>
      </c>
    </row>
    <row r="78" spans="1:3" x14ac:dyDescent="0.25">
      <c r="A78" s="126" t="s">
        <v>82</v>
      </c>
      <c r="B78" s="124">
        <v>1</v>
      </c>
      <c r="C78" s="124">
        <v>1</v>
      </c>
    </row>
    <row r="79" spans="1:3" x14ac:dyDescent="0.25">
      <c r="A79" s="126" t="s">
        <v>83</v>
      </c>
      <c r="B79" s="124">
        <v>1</v>
      </c>
      <c r="C79" s="124">
        <v>1</v>
      </c>
    </row>
    <row r="80" spans="1:3" x14ac:dyDescent="0.25">
      <c r="A80" s="126" t="s">
        <v>86</v>
      </c>
      <c r="B80" s="124">
        <v>1</v>
      </c>
      <c r="C80" s="124">
        <v>1</v>
      </c>
    </row>
    <row r="81" spans="1:3" x14ac:dyDescent="0.25">
      <c r="A81" s="126" t="s">
        <v>90</v>
      </c>
      <c r="B81" s="124">
        <v>1</v>
      </c>
      <c r="C81" s="124">
        <v>1</v>
      </c>
    </row>
    <row r="82" spans="1:3" x14ac:dyDescent="0.25">
      <c r="A82" s="126" t="s">
        <v>91</v>
      </c>
      <c r="B82" s="124">
        <v>1</v>
      </c>
      <c r="C82" s="124">
        <v>1</v>
      </c>
    </row>
    <row r="83" spans="1:3" x14ac:dyDescent="0.25">
      <c r="A83" s="126" t="s">
        <v>93</v>
      </c>
      <c r="B83" s="124">
        <v>2</v>
      </c>
      <c r="C83" s="124">
        <v>2</v>
      </c>
    </row>
    <row r="84" spans="1:3" x14ac:dyDescent="0.25">
      <c r="A84" s="126" t="s">
        <v>94</v>
      </c>
      <c r="B84" s="124">
        <v>1</v>
      </c>
      <c r="C84" s="124">
        <v>1</v>
      </c>
    </row>
    <row r="85" spans="1:3" x14ac:dyDescent="0.25">
      <c r="A85" s="126" t="s">
        <v>95</v>
      </c>
      <c r="B85" s="124">
        <v>1</v>
      </c>
      <c r="C85" s="124">
        <v>1</v>
      </c>
    </row>
    <row r="86" spans="1:3" x14ac:dyDescent="0.25">
      <c r="A86" s="126" t="s">
        <v>96</v>
      </c>
      <c r="B86" s="124">
        <v>1</v>
      </c>
      <c r="C86" s="124">
        <v>1</v>
      </c>
    </row>
    <row r="87" spans="1:3" x14ac:dyDescent="0.25">
      <c r="A87" s="126" t="s">
        <v>98</v>
      </c>
      <c r="B87" s="124">
        <v>2</v>
      </c>
      <c r="C87" s="124">
        <v>2</v>
      </c>
    </row>
    <row r="88" spans="1:3" x14ac:dyDescent="0.25">
      <c r="A88" s="126" t="s">
        <v>101</v>
      </c>
      <c r="B88" s="124">
        <v>1</v>
      </c>
      <c r="C88" s="124">
        <v>1</v>
      </c>
    </row>
    <row r="89" spans="1:3" x14ac:dyDescent="0.25">
      <c r="A89" s="126" t="s">
        <v>105</v>
      </c>
      <c r="B89" s="124">
        <v>2</v>
      </c>
      <c r="C89" s="124">
        <v>2</v>
      </c>
    </row>
    <row r="90" spans="1:3" x14ac:dyDescent="0.25">
      <c r="A90" s="126" t="s">
        <v>106</v>
      </c>
      <c r="B90" s="124">
        <v>1</v>
      </c>
      <c r="C90" s="124">
        <v>1</v>
      </c>
    </row>
    <row r="91" spans="1:3" x14ac:dyDescent="0.25">
      <c r="A91" s="126" t="s">
        <v>108</v>
      </c>
      <c r="B91" s="124">
        <v>1</v>
      </c>
      <c r="C91" s="124">
        <v>1</v>
      </c>
    </row>
    <row r="92" spans="1:3" x14ac:dyDescent="0.25">
      <c r="A92" s="126" t="s">
        <v>113</v>
      </c>
      <c r="B92" s="124">
        <v>1</v>
      </c>
      <c r="C92" s="124">
        <v>1</v>
      </c>
    </row>
    <row r="93" spans="1:3" x14ac:dyDescent="0.25">
      <c r="A93" s="126" t="s">
        <v>114</v>
      </c>
      <c r="B93" s="124">
        <v>1</v>
      </c>
      <c r="C93" s="124">
        <v>1</v>
      </c>
    </row>
    <row r="94" spans="1:3" x14ac:dyDescent="0.25">
      <c r="A94" s="126" t="s">
        <v>119</v>
      </c>
      <c r="B94" s="124">
        <v>1</v>
      </c>
      <c r="C94" s="124">
        <v>1</v>
      </c>
    </row>
    <row r="95" spans="1:3" x14ac:dyDescent="0.25">
      <c r="A95" s="126" t="s">
        <v>122</v>
      </c>
      <c r="B95" s="124">
        <v>2</v>
      </c>
      <c r="C95" s="124">
        <v>2</v>
      </c>
    </row>
    <row r="96" spans="1:3" x14ac:dyDescent="0.25">
      <c r="A96" s="126" t="s">
        <v>127</v>
      </c>
      <c r="B96" s="124">
        <v>1</v>
      </c>
      <c r="C96" s="124">
        <v>1</v>
      </c>
    </row>
    <row r="97" spans="1:5" x14ac:dyDescent="0.25">
      <c r="A97" s="126" t="s">
        <v>128</v>
      </c>
      <c r="B97" s="124">
        <v>1</v>
      </c>
      <c r="C97" s="124">
        <v>1</v>
      </c>
    </row>
    <row r="98" spans="1:5" x14ac:dyDescent="0.25">
      <c r="A98" s="126" t="s">
        <v>129</v>
      </c>
      <c r="B98" s="124">
        <v>1</v>
      </c>
      <c r="C98" s="124">
        <v>1</v>
      </c>
    </row>
    <row r="99" spans="1:5" x14ac:dyDescent="0.25">
      <c r="A99" s="126" t="s">
        <v>3</v>
      </c>
      <c r="B99" s="124">
        <v>2</v>
      </c>
      <c r="C99" s="124">
        <v>2</v>
      </c>
    </row>
    <row r="100" spans="1:5" x14ac:dyDescent="0.25">
      <c r="A100" s="126" t="s">
        <v>2</v>
      </c>
      <c r="B100" s="124">
        <v>59</v>
      </c>
      <c r="C100" s="124">
        <v>59</v>
      </c>
    </row>
    <row r="103" spans="1:5" x14ac:dyDescent="0.25">
      <c r="A103" s="129" t="s">
        <v>1</v>
      </c>
      <c r="B103" s="129" t="s">
        <v>207</v>
      </c>
      <c r="C103" s="127"/>
      <c r="E103" t="s">
        <v>219</v>
      </c>
    </row>
    <row r="104" spans="1:5" x14ac:dyDescent="0.25">
      <c r="A104" s="129" t="s">
        <v>0</v>
      </c>
      <c r="B104" s="103">
        <v>4</v>
      </c>
      <c r="C104" s="127" t="s">
        <v>2</v>
      </c>
    </row>
    <row r="105" spans="1:5" x14ac:dyDescent="0.25">
      <c r="A105" s="130" t="s">
        <v>19</v>
      </c>
      <c r="B105" s="128">
        <v>2</v>
      </c>
      <c r="C105" s="128">
        <v>2</v>
      </c>
      <c r="D105" s="164">
        <f>C105/$C$112</f>
        <v>0.25</v>
      </c>
      <c r="E105" t="s">
        <v>19</v>
      </c>
    </row>
    <row r="106" spans="1:5" x14ac:dyDescent="0.25">
      <c r="A106" s="130" t="s">
        <v>53</v>
      </c>
      <c r="B106" s="128">
        <v>1</v>
      </c>
      <c r="C106" s="128">
        <v>1</v>
      </c>
      <c r="D106" s="164">
        <f t="shared" ref="D106:D111" si="1">C106/$C$112</f>
        <v>0.125</v>
      </c>
    </row>
    <row r="107" spans="1:5" x14ac:dyDescent="0.25">
      <c r="A107" s="130" t="s">
        <v>56</v>
      </c>
      <c r="B107" s="128">
        <v>1</v>
      </c>
      <c r="C107" s="128">
        <v>1</v>
      </c>
      <c r="D107" s="164">
        <f t="shared" si="1"/>
        <v>0.125</v>
      </c>
      <c r="E107" t="s">
        <v>221</v>
      </c>
    </row>
    <row r="108" spans="1:5" x14ac:dyDescent="0.25">
      <c r="A108" s="130" t="s">
        <v>60</v>
      </c>
      <c r="B108" s="128">
        <v>1</v>
      </c>
      <c r="C108" s="128">
        <v>1</v>
      </c>
      <c r="D108" s="164">
        <f t="shared" si="1"/>
        <v>0.125</v>
      </c>
    </row>
    <row r="109" spans="1:5" x14ac:dyDescent="0.25">
      <c r="A109" s="130" t="s">
        <v>100</v>
      </c>
      <c r="B109" s="128">
        <v>1</v>
      </c>
      <c r="C109" s="128">
        <v>1</v>
      </c>
      <c r="D109" s="164">
        <f t="shared" si="1"/>
        <v>0.125</v>
      </c>
    </row>
    <row r="110" spans="1:5" x14ac:dyDescent="0.25">
      <c r="A110" s="130" t="s">
        <v>103</v>
      </c>
      <c r="B110" s="128">
        <v>1</v>
      </c>
      <c r="C110" s="128">
        <v>1</v>
      </c>
      <c r="D110" s="164">
        <f t="shared" si="1"/>
        <v>0.125</v>
      </c>
      <c r="E110" t="s">
        <v>220</v>
      </c>
    </row>
    <row r="111" spans="1:5" x14ac:dyDescent="0.25">
      <c r="A111" s="130" t="s">
        <v>105</v>
      </c>
      <c r="B111" s="128">
        <v>1</v>
      </c>
      <c r="C111" s="128">
        <v>1</v>
      </c>
      <c r="D111" s="164">
        <f t="shared" si="1"/>
        <v>0.125</v>
      </c>
    </row>
    <row r="112" spans="1:5" x14ac:dyDescent="0.25">
      <c r="A112" s="130" t="s">
        <v>2</v>
      </c>
      <c r="B112" s="128">
        <v>8</v>
      </c>
      <c r="C112" s="128">
        <v>8</v>
      </c>
      <c r="D112" s="164">
        <f>SUM(D105:D111)</f>
        <v>1</v>
      </c>
    </row>
    <row r="118" spans="1:6" x14ac:dyDescent="0.25">
      <c r="A118" s="133" t="s">
        <v>1</v>
      </c>
      <c r="B118" s="133" t="s">
        <v>207</v>
      </c>
      <c r="C118" s="131"/>
      <c r="D118" t="s">
        <v>222</v>
      </c>
    </row>
    <row r="119" spans="1:6" x14ac:dyDescent="0.25">
      <c r="A119" s="133" t="s">
        <v>0</v>
      </c>
      <c r="B119" s="103">
        <v>5</v>
      </c>
      <c r="C119" s="131" t="s">
        <v>2</v>
      </c>
    </row>
    <row r="120" spans="1:6" x14ac:dyDescent="0.25">
      <c r="A120" s="134" t="s">
        <v>11</v>
      </c>
      <c r="B120" s="132">
        <v>2</v>
      </c>
      <c r="C120" s="132">
        <v>2</v>
      </c>
      <c r="D120" s="164">
        <f>C120/$C$146</f>
        <v>6.25E-2</v>
      </c>
      <c r="E120" t="s">
        <v>223</v>
      </c>
      <c r="F120">
        <v>13</v>
      </c>
    </row>
    <row r="121" spans="1:6" x14ac:dyDescent="0.25">
      <c r="A121" s="134" t="s">
        <v>12</v>
      </c>
      <c r="B121" s="132">
        <v>1</v>
      </c>
      <c r="C121" s="132">
        <v>1</v>
      </c>
      <c r="D121" s="164">
        <f t="shared" ref="D121:D145" si="2">C121/$C$146</f>
        <v>3.125E-2</v>
      </c>
      <c r="E121" t="s">
        <v>224</v>
      </c>
      <c r="F121">
        <v>9</v>
      </c>
    </row>
    <row r="122" spans="1:6" x14ac:dyDescent="0.25">
      <c r="A122" s="134" t="s">
        <v>19</v>
      </c>
      <c r="B122" s="132">
        <v>3</v>
      </c>
      <c r="C122" s="132">
        <v>3</v>
      </c>
      <c r="D122" s="164">
        <f t="shared" si="2"/>
        <v>9.375E-2</v>
      </c>
      <c r="E122" t="s">
        <v>225</v>
      </c>
      <c r="F122">
        <v>6</v>
      </c>
    </row>
    <row r="123" spans="1:6" x14ac:dyDescent="0.25">
      <c r="A123" s="134" t="s">
        <v>20</v>
      </c>
      <c r="B123" s="132">
        <v>1</v>
      </c>
      <c r="C123" s="132">
        <v>1</v>
      </c>
      <c r="D123" s="164">
        <f t="shared" si="2"/>
        <v>3.125E-2</v>
      </c>
      <c r="E123" t="s">
        <v>226</v>
      </c>
      <c r="F123">
        <v>3</v>
      </c>
    </row>
    <row r="124" spans="1:6" x14ac:dyDescent="0.25">
      <c r="A124" s="134" t="s">
        <v>22</v>
      </c>
      <c r="B124" s="132">
        <v>1</v>
      </c>
      <c r="C124" s="132">
        <v>1</v>
      </c>
      <c r="D124" s="164">
        <f t="shared" si="2"/>
        <v>3.125E-2</v>
      </c>
    </row>
    <row r="125" spans="1:6" x14ac:dyDescent="0.25">
      <c r="A125" s="134" t="s">
        <v>35</v>
      </c>
      <c r="B125" s="132">
        <v>1</v>
      </c>
      <c r="C125" s="132">
        <v>1</v>
      </c>
      <c r="D125" s="164">
        <f t="shared" si="2"/>
        <v>3.125E-2</v>
      </c>
    </row>
    <row r="126" spans="1:6" x14ac:dyDescent="0.25">
      <c r="A126" s="134" t="s">
        <v>38</v>
      </c>
      <c r="B126" s="132">
        <v>1</v>
      </c>
      <c r="C126" s="132">
        <v>1</v>
      </c>
      <c r="D126" s="164">
        <f t="shared" si="2"/>
        <v>3.125E-2</v>
      </c>
    </row>
    <row r="127" spans="1:6" x14ac:dyDescent="0.25">
      <c r="A127" s="134" t="s">
        <v>43</v>
      </c>
      <c r="B127" s="132">
        <v>1</v>
      </c>
      <c r="C127" s="132">
        <v>1</v>
      </c>
      <c r="D127" s="164">
        <f t="shared" si="2"/>
        <v>3.125E-2</v>
      </c>
    </row>
    <row r="128" spans="1:6" x14ac:dyDescent="0.25">
      <c r="A128" s="134" t="s">
        <v>44</v>
      </c>
      <c r="B128" s="132">
        <v>1</v>
      </c>
      <c r="C128" s="132">
        <v>1</v>
      </c>
      <c r="D128" s="164">
        <f t="shared" si="2"/>
        <v>3.125E-2</v>
      </c>
    </row>
    <row r="129" spans="1:4" x14ac:dyDescent="0.25">
      <c r="A129" s="134" t="s">
        <v>45</v>
      </c>
      <c r="B129" s="132">
        <v>1</v>
      </c>
      <c r="C129" s="132">
        <v>1</v>
      </c>
      <c r="D129" s="164">
        <f t="shared" si="2"/>
        <v>3.125E-2</v>
      </c>
    </row>
    <row r="130" spans="1:4" x14ac:dyDescent="0.25">
      <c r="A130" s="134" t="s">
        <v>48</v>
      </c>
      <c r="B130" s="132">
        <v>1</v>
      </c>
      <c r="C130" s="132">
        <v>1</v>
      </c>
      <c r="D130" s="164">
        <f t="shared" si="2"/>
        <v>3.125E-2</v>
      </c>
    </row>
    <row r="131" spans="1:4" x14ac:dyDescent="0.25">
      <c r="A131" s="134" t="s">
        <v>49</v>
      </c>
      <c r="B131" s="132">
        <v>1</v>
      </c>
      <c r="C131" s="132">
        <v>1</v>
      </c>
      <c r="D131" s="164">
        <f t="shared" si="2"/>
        <v>3.125E-2</v>
      </c>
    </row>
    <row r="132" spans="1:4" x14ac:dyDescent="0.25">
      <c r="A132" s="134" t="s">
        <v>51</v>
      </c>
      <c r="B132" s="132">
        <v>1</v>
      </c>
      <c r="C132" s="132">
        <v>1</v>
      </c>
      <c r="D132" s="164">
        <f t="shared" si="2"/>
        <v>3.125E-2</v>
      </c>
    </row>
    <row r="133" spans="1:4" x14ac:dyDescent="0.25">
      <c r="A133" s="134" t="s">
        <v>52</v>
      </c>
      <c r="B133" s="132">
        <v>1</v>
      </c>
      <c r="C133" s="132">
        <v>1</v>
      </c>
      <c r="D133" s="164">
        <f t="shared" si="2"/>
        <v>3.125E-2</v>
      </c>
    </row>
    <row r="134" spans="1:4" x14ac:dyDescent="0.25">
      <c r="A134" s="134" t="s">
        <v>60</v>
      </c>
      <c r="B134" s="132">
        <v>1</v>
      </c>
      <c r="C134" s="132">
        <v>1</v>
      </c>
      <c r="D134" s="164">
        <f t="shared" si="2"/>
        <v>3.125E-2</v>
      </c>
    </row>
    <row r="135" spans="1:4" x14ac:dyDescent="0.25">
      <c r="A135" s="134" t="s">
        <v>63</v>
      </c>
      <c r="B135" s="132">
        <v>1</v>
      </c>
      <c r="C135" s="132">
        <v>1</v>
      </c>
      <c r="D135" s="164">
        <f t="shared" si="2"/>
        <v>3.125E-2</v>
      </c>
    </row>
    <row r="136" spans="1:4" x14ac:dyDescent="0.25">
      <c r="A136" s="134" t="s">
        <v>80</v>
      </c>
      <c r="B136" s="132">
        <v>1</v>
      </c>
      <c r="C136" s="132">
        <v>1</v>
      </c>
      <c r="D136" s="164">
        <f t="shared" si="2"/>
        <v>3.125E-2</v>
      </c>
    </row>
    <row r="137" spans="1:4" x14ac:dyDescent="0.25">
      <c r="A137" s="134" t="s">
        <v>84</v>
      </c>
      <c r="B137" s="132">
        <v>1</v>
      </c>
      <c r="C137" s="132">
        <v>1</v>
      </c>
      <c r="D137" s="164">
        <f t="shared" si="2"/>
        <v>3.125E-2</v>
      </c>
    </row>
    <row r="138" spans="1:4" x14ac:dyDescent="0.25">
      <c r="A138" s="134" t="s">
        <v>93</v>
      </c>
      <c r="B138" s="132">
        <v>4</v>
      </c>
      <c r="C138" s="132">
        <v>4</v>
      </c>
      <c r="D138" s="164">
        <f t="shared" si="2"/>
        <v>0.125</v>
      </c>
    </row>
    <row r="139" spans="1:4" x14ac:dyDescent="0.25">
      <c r="A139" s="134" t="s">
        <v>94</v>
      </c>
      <c r="B139" s="132">
        <v>1</v>
      </c>
      <c r="C139" s="132">
        <v>1</v>
      </c>
      <c r="D139" s="164">
        <f t="shared" si="2"/>
        <v>3.125E-2</v>
      </c>
    </row>
    <row r="140" spans="1:4" x14ac:dyDescent="0.25">
      <c r="A140" s="134" t="s">
        <v>97</v>
      </c>
      <c r="B140" s="132">
        <v>1</v>
      </c>
      <c r="C140" s="132">
        <v>1</v>
      </c>
      <c r="D140" s="164">
        <f t="shared" si="2"/>
        <v>3.125E-2</v>
      </c>
    </row>
    <row r="141" spans="1:4" x14ac:dyDescent="0.25">
      <c r="A141" s="134" t="s">
        <v>111</v>
      </c>
      <c r="B141" s="132">
        <v>1</v>
      </c>
      <c r="C141" s="132">
        <v>1</v>
      </c>
      <c r="D141" s="164">
        <f t="shared" si="2"/>
        <v>3.125E-2</v>
      </c>
    </row>
    <row r="142" spans="1:4" x14ac:dyDescent="0.25">
      <c r="A142" s="134" t="s">
        <v>112</v>
      </c>
      <c r="B142" s="132">
        <v>1</v>
      </c>
      <c r="C142" s="132">
        <v>1</v>
      </c>
      <c r="D142" s="164">
        <f t="shared" si="2"/>
        <v>3.125E-2</v>
      </c>
    </row>
    <row r="143" spans="1:4" x14ac:dyDescent="0.25">
      <c r="A143" s="134" t="s">
        <v>114</v>
      </c>
      <c r="B143" s="132">
        <v>1</v>
      </c>
      <c r="C143" s="132">
        <v>1</v>
      </c>
      <c r="D143" s="164">
        <f t="shared" si="2"/>
        <v>3.125E-2</v>
      </c>
    </row>
    <row r="144" spans="1:4" x14ac:dyDescent="0.25">
      <c r="A144" s="134" t="s">
        <v>116</v>
      </c>
      <c r="B144" s="132">
        <v>1</v>
      </c>
      <c r="C144" s="132">
        <v>1</v>
      </c>
      <c r="D144" s="164">
        <f t="shared" si="2"/>
        <v>3.125E-2</v>
      </c>
    </row>
    <row r="145" spans="1:5" x14ac:dyDescent="0.25">
      <c r="A145" s="134" t="s">
        <v>117</v>
      </c>
      <c r="B145" s="132">
        <v>1</v>
      </c>
      <c r="C145" s="132">
        <v>1</v>
      </c>
      <c r="D145" s="164">
        <f t="shared" si="2"/>
        <v>3.125E-2</v>
      </c>
    </row>
    <row r="146" spans="1:5" x14ac:dyDescent="0.25">
      <c r="A146" s="134" t="s">
        <v>2</v>
      </c>
      <c r="B146" s="132">
        <v>32</v>
      </c>
      <c r="C146" s="132">
        <v>32</v>
      </c>
      <c r="D146" s="165">
        <f>SUM(D120:D145)</f>
        <v>1</v>
      </c>
    </row>
    <row r="150" spans="1:5" x14ac:dyDescent="0.25">
      <c r="A150" s="137" t="s">
        <v>1</v>
      </c>
      <c r="B150" s="137" t="s">
        <v>207</v>
      </c>
      <c r="C150" s="135"/>
    </row>
    <row r="151" spans="1:5" x14ac:dyDescent="0.25">
      <c r="A151" s="137" t="s">
        <v>0</v>
      </c>
      <c r="B151" s="103">
        <v>6</v>
      </c>
      <c r="C151" s="135" t="s">
        <v>2</v>
      </c>
      <c r="D151" t="s">
        <v>227</v>
      </c>
    </row>
    <row r="152" spans="1:5" x14ac:dyDescent="0.25">
      <c r="A152" s="138" t="s">
        <v>18</v>
      </c>
      <c r="B152" s="136">
        <v>2</v>
      </c>
      <c r="C152" s="136">
        <v>2</v>
      </c>
      <c r="D152" s="164">
        <f>C152/$C$162</f>
        <v>0.18181818181818182</v>
      </c>
      <c r="E152" t="s">
        <v>229</v>
      </c>
    </row>
    <row r="153" spans="1:5" x14ac:dyDescent="0.25">
      <c r="A153" s="138" t="s">
        <v>24</v>
      </c>
      <c r="B153" s="136">
        <v>1</v>
      </c>
      <c r="C153" s="136">
        <v>1</v>
      </c>
      <c r="D153" s="164">
        <f t="shared" ref="D153:D161" si="3">C153/$C$162</f>
        <v>9.0909090909090912E-2</v>
      </c>
      <c r="E153" t="s">
        <v>230</v>
      </c>
    </row>
    <row r="154" spans="1:5" x14ac:dyDescent="0.25">
      <c r="A154" s="138" t="s">
        <v>34</v>
      </c>
      <c r="B154" s="136">
        <v>1</v>
      </c>
      <c r="C154" s="136">
        <v>1</v>
      </c>
      <c r="D154" s="164">
        <f t="shared" si="3"/>
        <v>9.0909090909090912E-2</v>
      </c>
      <c r="E154" t="s">
        <v>231</v>
      </c>
    </row>
    <row r="155" spans="1:5" x14ac:dyDescent="0.25">
      <c r="A155" s="138" t="s">
        <v>46</v>
      </c>
      <c r="B155" s="136">
        <v>1</v>
      </c>
      <c r="C155" s="136">
        <v>1</v>
      </c>
      <c r="D155" s="164">
        <f t="shared" si="3"/>
        <v>9.0909090909090912E-2</v>
      </c>
      <c r="E155" t="s">
        <v>232</v>
      </c>
    </row>
    <row r="156" spans="1:5" x14ac:dyDescent="0.25">
      <c r="A156" s="138" t="s">
        <v>69</v>
      </c>
      <c r="B156" s="136">
        <v>1</v>
      </c>
      <c r="C156" s="136">
        <v>1</v>
      </c>
      <c r="D156" s="164">
        <f t="shared" si="3"/>
        <v>9.0909090909090912E-2</v>
      </c>
    </row>
    <row r="157" spans="1:5" x14ac:dyDescent="0.25">
      <c r="A157" s="138" t="s">
        <v>93</v>
      </c>
      <c r="B157" s="136">
        <v>1</v>
      </c>
      <c r="C157" s="136">
        <v>1</v>
      </c>
      <c r="D157" s="164">
        <f t="shared" si="3"/>
        <v>9.0909090909090912E-2</v>
      </c>
    </row>
    <row r="158" spans="1:5" x14ac:dyDescent="0.25">
      <c r="A158" s="138" t="s">
        <v>97</v>
      </c>
      <c r="B158" s="136">
        <v>1</v>
      </c>
      <c r="C158" s="136">
        <v>1</v>
      </c>
      <c r="D158" s="164">
        <f t="shared" si="3"/>
        <v>9.0909090909090912E-2</v>
      </c>
    </row>
    <row r="159" spans="1:5" x14ac:dyDescent="0.25">
      <c r="A159" s="138" t="s">
        <v>107</v>
      </c>
      <c r="B159" s="136">
        <v>1</v>
      </c>
      <c r="C159" s="136">
        <v>1</v>
      </c>
      <c r="D159" s="164">
        <f t="shared" si="3"/>
        <v>9.0909090909090912E-2</v>
      </c>
    </row>
    <row r="160" spans="1:5" x14ac:dyDescent="0.25">
      <c r="A160" s="138" t="s">
        <v>109</v>
      </c>
      <c r="B160" s="136">
        <v>1</v>
      </c>
      <c r="C160" s="136">
        <v>1</v>
      </c>
      <c r="D160" s="164">
        <f t="shared" si="3"/>
        <v>9.0909090909090912E-2</v>
      </c>
    </row>
    <row r="161" spans="1:4" x14ac:dyDescent="0.25">
      <c r="A161" s="138" t="s">
        <v>123</v>
      </c>
      <c r="B161" s="136">
        <v>1</v>
      </c>
      <c r="C161" s="136">
        <v>1</v>
      </c>
      <c r="D161" s="164">
        <f t="shared" si="3"/>
        <v>9.0909090909090912E-2</v>
      </c>
    </row>
    <row r="162" spans="1:4" x14ac:dyDescent="0.25">
      <c r="A162" s="138" t="s">
        <v>2</v>
      </c>
      <c r="B162" s="136">
        <v>11</v>
      </c>
      <c r="C162" s="136">
        <v>11</v>
      </c>
      <c r="D162" s="165">
        <f>SUM(D152:D161)</f>
        <v>1.0000000000000002</v>
      </c>
    </row>
    <row r="163" spans="1:4" x14ac:dyDescent="0.25">
      <c r="A163" s="135"/>
      <c r="B163" s="135"/>
      <c r="C163" s="135"/>
    </row>
    <row r="169" spans="1:4" x14ac:dyDescent="0.25">
      <c r="A169" s="141" t="s">
        <v>1</v>
      </c>
      <c r="B169" s="141" t="s">
        <v>207</v>
      </c>
      <c r="C169" s="139"/>
      <c r="D169" t="s">
        <v>228</v>
      </c>
    </row>
    <row r="170" spans="1:4" x14ac:dyDescent="0.25">
      <c r="A170" s="141" t="s">
        <v>0</v>
      </c>
      <c r="B170" s="103">
        <v>7</v>
      </c>
      <c r="C170" s="139" t="s">
        <v>2</v>
      </c>
    </row>
    <row r="171" spans="1:4" x14ac:dyDescent="0.25">
      <c r="A171" s="142" t="s">
        <v>7</v>
      </c>
      <c r="B171" s="140">
        <v>1</v>
      </c>
      <c r="C171" s="140">
        <v>1</v>
      </c>
      <c r="D171" s="164">
        <f>C171/$C$205</f>
        <v>1.9230769230769232E-2</v>
      </c>
    </row>
    <row r="172" spans="1:4" x14ac:dyDescent="0.25">
      <c r="A172" s="142" t="s">
        <v>8</v>
      </c>
      <c r="B172" s="140">
        <v>1</v>
      </c>
      <c r="C172" s="140">
        <v>1</v>
      </c>
      <c r="D172" s="164">
        <f>C172/$C$205</f>
        <v>1.9230769230769232E-2</v>
      </c>
    </row>
    <row r="173" spans="1:4" x14ac:dyDescent="0.25">
      <c r="A173" s="142" t="s">
        <v>10</v>
      </c>
      <c r="B173" s="140">
        <v>1</v>
      </c>
      <c r="C173" s="140">
        <v>1</v>
      </c>
      <c r="D173" s="164">
        <f>C173/$C$205</f>
        <v>1.9230769230769232E-2</v>
      </c>
    </row>
    <row r="174" spans="1:4" x14ac:dyDescent="0.25">
      <c r="A174" s="142" t="s">
        <v>13</v>
      </c>
      <c r="B174" s="140">
        <v>1</v>
      </c>
      <c r="C174" s="140">
        <v>1</v>
      </c>
      <c r="D174" s="164">
        <f>C174/$C$205</f>
        <v>1.9230769230769232E-2</v>
      </c>
    </row>
    <row r="175" spans="1:4" x14ac:dyDescent="0.25">
      <c r="A175" s="142" t="s">
        <v>14</v>
      </c>
      <c r="B175" s="140">
        <v>1</v>
      </c>
      <c r="C175" s="140">
        <v>1</v>
      </c>
      <c r="D175" s="164">
        <f>C175/$C$205</f>
        <v>1.9230769230769232E-2</v>
      </c>
    </row>
    <row r="176" spans="1:4" x14ac:dyDescent="0.25">
      <c r="A176" s="142" t="s">
        <v>19</v>
      </c>
      <c r="B176" s="140">
        <v>7</v>
      </c>
      <c r="C176" s="140">
        <v>15</v>
      </c>
      <c r="D176" s="164">
        <f>C176/$C$205</f>
        <v>0.28846153846153844</v>
      </c>
    </row>
    <row r="177" spans="1:4" x14ac:dyDescent="0.25">
      <c r="A177" s="142" t="s">
        <v>30</v>
      </c>
      <c r="B177" s="140">
        <v>1</v>
      </c>
      <c r="C177" s="140">
        <v>1</v>
      </c>
      <c r="D177" s="164">
        <f>C177/$C$205</f>
        <v>1.9230769230769232E-2</v>
      </c>
    </row>
    <row r="178" spans="1:4" x14ac:dyDescent="0.25">
      <c r="A178" s="142" t="s">
        <v>31</v>
      </c>
      <c r="B178" s="140">
        <v>1</v>
      </c>
      <c r="C178" s="140">
        <v>1</v>
      </c>
      <c r="D178" s="164">
        <f>C178/$C$205</f>
        <v>1.9230769230769232E-2</v>
      </c>
    </row>
    <row r="179" spans="1:4" x14ac:dyDescent="0.25">
      <c r="A179" s="142" t="s">
        <v>33</v>
      </c>
      <c r="B179" s="140">
        <v>1</v>
      </c>
      <c r="C179" s="140">
        <v>1</v>
      </c>
      <c r="D179" s="164">
        <f>C179/$C$205</f>
        <v>1.9230769230769232E-2</v>
      </c>
    </row>
    <row r="180" spans="1:4" x14ac:dyDescent="0.25">
      <c r="A180" s="142" t="s">
        <v>39</v>
      </c>
      <c r="B180" s="140">
        <v>2</v>
      </c>
      <c r="C180" s="140">
        <v>3</v>
      </c>
      <c r="D180" s="164">
        <f>C180/$C$205</f>
        <v>5.7692307692307696E-2</v>
      </c>
    </row>
    <row r="181" spans="1:4" x14ac:dyDescent="0.25">
      <c r="A181" s="142" t="s">
        <v>41</v>
      </c>
      <c r="B181" s="140">
        <v>1</v>
      </c>
      <c r="C181" s="140">
        <v>1</v>
      </c>
      <c r="D181" s="164">
        <f>C181/$C$205</f>
        <v>1.9230769230769232E-2</v>
      </c>
    </row>
    <row r="182" spans="1:4" x14ac:dyDescent="0.25">
      <c r="A182" s="142" t="s">
        <v>47</v>
      </c>
      <c r="B182" s="140">
        <v>1</v>
      </c>
      <c r="C182" s="140">
        <v>1</v>
      </c>
      <c r="D182" s="164">
        <f>C182/$C$205</f>
        <v>1.9230769230769232E-2</v>
      </c>
    </row>
    <row r="183" spans="1:4" x14ac:dyDescent="0.25">
      <c r="A183" s="142" t="s">
        <v>50</v>
      </c>
      <c r="B183" s="140">
        <v>1</v>
      </c>
      <c r="C183" s="140">
        <v>1</v>
      </c>
      <c r="D183" s="164">
        <f>C183/$C$205</f>
        <v>1.9230769230769232E-2</v>
      </c>
    </row>
    <row r="184" spans="1:4" x14ac:dyDescent="0.25">
      <c r="A184" s="142" t="s">
        <v>53</v>
      </c>
      <c r="B184" s="140">
        <v>1</v>
      </c>
      <c r="C184" s="140">
        <v>1</v>
      </c>
      <c r="D184" s="164">
        <f>C184/$C$205</f>
        <v>1.9230769230769232E-2</v>
      </c>
    </row>
    <row r="185" spans="1:4" x14ac:dyDescent="0.25">
      <c r="A185" s="142" t="s">
        <v>55</v>
      </c>
      <c r="B185" s="140">
        <v>1</v>
      </c>
      <c r="C185" s="140">
        <v>1</v>
      </c>
      <c r="D185" s="164">
        <f>C185/$C$205</f>
        <v>1.9230769230769232E-2</v>
      </c>
    </row>
    <row r="186" spans="1:4" x14ac:dyDescent="0.25">
      <c r="A186" s="142" t="s">
        <v>58</v>
      </c>
      <c r="B186" s="140">
        <v>1</v>
      </c>
      <c r="C186" s="140">
        <v>1</v>
      </c>
      <c r="D186" s="164">
        <f>C186/$C$205</f>
        <v>1.9230769230769232E-2</v>
      </c>
    </row>
    <row r="187" spans="1:4" x14ac:dyDescent="0.25">
      <c r="A187" s="142" t="s">
        <v>59</v>
      </c>
      <c r="B187" s="140">
        <v>1</v>
      </c>
      <c r="C187" s="140">
        <v>1</v>
      </c>
      <c r="D187" s="164">
        <f>C187/$C$205</f>
        <v>1.9230769230769232E-2</v>
      </c>
    </row>
    <row r="188" spans="1:4" x14ac:dyDescent="0.25">
      <c r="A188" s="142" t="s">
        <v>68</v>
      </c>
      <c r="B188" s="140">
        <v>1</v>
      </c>
      <c r="C188" s="140">
        <v>1</v>
      </c>
      <c r="D188" s="164">
        <f>C188/$C$205</f>
        <v>1.9230769230769232E-2</v>
      </c>
    </row>
    <row r="189" spans="1:4" x14ac:dyDescent="0.25">
      <c r="A189" s="142" t="s">
        <v>71</v>
      </c>
      <c r="B189" s="140">
        <v>1</v>
      </c>
      <c r="C189" s="140">
        <v>1</v>
      </c>
      <c r="D189" s="164">
        <f>C189/$C$205</f>
        <v>1.9230769230769232E-2</v>
      </c>
    </row>
    <row r="190" spans="1:4" x14ac:dyDescent="0.25">
      <c r="A190" s="142" t="s">
        <v>76</v>
      </c>
      <c r="B190" s="140">
        <v>1</v>
      </c>
      <c r="C190" s="140">
        <v>1</v>
      </c>
      <c r="D190" s="164">
        <f>C190/$C$205</f>
        <v>1.9230769230769232E-2</v>
      </c>
    </row>
    <row r="191" spans="1:4" x14ac:dyDescent="0.25">
      <c r="A191" s="142" t="s">
        <v>79</v>
      </c>
      <c r="B191" s="140">
        <v>1</v>
      </c>
      <c r="C191" s="140">
        <v>1</v>
      </c>
      <c r="D191" s="164">
        <f>C191/$C$205</f>
        <v>1.9230769230769232E-2</v>
      </c>
    </row>
    <row r="192" spans="1:4" x14ac:dyDescent="0.25">
      <c r="A192" s="142" t="s">
        <v>81</v>
      </c>
      <c r="B192" s="140">
        <v>1</v>
      </c>
      <c r="C192" s="140">
        <v>1</v>
      </c>
      <c r="D192" s="164">
        <f>C192/$C$205</f>
        <v>1.9230769230769232E-2</v>
      </c>
    </row>
    <row r="193" spans="1:4" x14ac:dyDescent="0.25">
      <c r="A193" s="142" t="s">
        <v>82</v>
      </c>
      <c r="B193" s="140">
        <v>1</v>
      </c>
      <c r="C193" s="140">
        <v>1</v>
      </c>
      <c r="D193" s="164">
        <f>C193/$C$205</f>
        <v>1.9230769230769232E-2</v>
      </c>
    </row>
    <row r="194" spans="1:4" x14ac:dyDescent="0.25">
      <c r="A194" s="142" t="s">
        <v>85</v>
      </c>
      <c r="B194" s="140">
        <v>1</v>
      </c>
      <c r="C194" s="140">
        <v>1</v>
      </c>
      <c r="D194" s="164">
        <f>C194/$C$205</f>
        <v>1.9230769230769232E-2</v>
      </c>
    </row>
    <row r="195" spans="1:4" x14ac:dyDescent="0.25">
      <c r="A195" s="142" t="s">
        <v>92</v>
      </c>
      <c r="B195" s="140">
        <v>1</v>
      </c>
      <c r="C195" s="140">
        <v>1</v>
      </c>
      <c r="D195" s="164">
        <f>C195/$C$205</f>
        <v>1.9230769230769232E-2</v>
      </c>
    </row>
    <row r="196" spans="1:4" x14ac:dyDescent="0.25">
      <c r="A196" s="142" t="s">
        <v>93</v>
      </c>
      <c r="B196" s="140">
        <v>2</v>
      </c>
      <c r="C196" s="140">
        <v>2</v>
      </c>
      <c r="D196" s="164">
        <f>C196/$C$205</f>
        <v>3.8461538461538464E-2</v>
      </c>
    </row>
    <row r="197" spans="1:4" x14ac:dyDescent="0.25">
      <c r="A197" s="142" t="s">
        <v>110</v>
      </c>
      <c r="B197" s="140">
        <v>1</v>
      </c>
      <c r="C197" s="140">
        <v>1</v>
      </c>
      <c r="D197" s="164">
        <f>C197/$C$205</f>
        <v>1.9230769230769232E-2</v>
      </c>
    </row>
    <row r="198" spans="1:4" x14ac:dyDescent="0.25">
      <c r="A198" s="142" t="s">
        <v>115</v>
      </c>
      <c r="B198" s="140">
        <v>1</v>
      </c>
      <c r="C198" s="140">
        <v>1</v>
      </c>
      <c r="D198" s="164">
        <f>C198/$C$205</f>
        <v>1.9230769230769232E-2</v>
      </c>
    </row>
    <row r="199" spans="1:4" x14ac:dyDescent="0.25">
      <c r="A199" s="142" t="s">
        <v>121</v>
      </c>
      <c r="B199" s="140">
        <v>1</v>
      </c>
      <c r="C199" s="140">
        <v>1</v>
      </c>
      <c r="D199" s="164">
        <f>C199/$C$205</f>
        <v>1.9230769230769232E-2</v>
      </c>
    </row>
    <row r="200" spans="1:4" x14ac:dyDescent="0.25">
      <c r="A200" s="142" t="s">
        <v>122</v>
      </c>
      <c r="B200" s="140">
        <v>1</v>
      </c>
      <c r="C200" s="140">
        <v>1</v>
      </c>
      <c r="D200" s="164">
        <f>C200/$C$205</f>
        <v>1.9230769230769232E-2</v>
      </c>
    </row>
    <row r="201" spans="1:4" x14ac:dyDescent="0.25">
      <c r="A201" s="142" t="s">
        <v>124</v>
      </c>
      <c r="B201" s="140">
        <v>1</v>
      </c>
      <c r="C201" s="140">
        <v>1</v>
      </c>
      <c r="D201" s="164">
        <f>C201/$C$205</f>
        <v>1.9230769230769232E-2</v>
      </c>
    </row>
    <row r="202" spans="1:4" x14ac:dyDescent="0.25">
      <c r="A202" s="142" t="s">
        <v>126</v>
      </c>
      <c r="B202" s="140">
        <v>1</v>
      </c>
      <c r="C202" s="140">
        <v>1</v>
      </c>
      <c r="D202" s="164">
        <f>C202/$C$205</f>
        <v>1.9230769230769232E-2</v>
      </c>
    </row>
    <row r="203" spans="1:4" x14ac:dyDescent="0.25">
      <c r="A203" s="142" t="s">
        <v>130</v>
      </c>
      <c r="B203" s="140">
        <v>1</v>
      </c>
      <c r="C203" s="140">
        <v>1</v>
      </c>
      <c r="D203" s="164">
        <f>C203/$C$205</f>
        <v>1.9230769230769232E-2</v>
      </c>
    </row>
    <row r="204" spans="1:4" x14ac:dyDescent="0.25">
      <c r="A204" s="142" t="s">
        <v>3</v>
      </c>
      <c r="B204" s="140">
        <v>2</v>
      </c>
      <c r="C204" s="140">
        <v>2</v>
      </c>
      <c r="D204" s="164">
        <f>C204/$C$205</f>
        <v>3.8461538461538464E-2</v>
      </c>
    </row>
    <row r="205" spans="1:4" x14ac:dyDescent="0.25">
      <c r="A205" s="142" t="s">
        <v>2</v>
      </c>
      <c r="B205" s="140">
        <v>51</v>
      </c>
      <c r="C205" s="140">
        <f>SUM(C171:C204)</f>
        <v>52</v>
      </c>
      <c r="D205" s="165">
        <f>SUM(D171:D204)</f>
        <v>1.0000000000000009</v>
      </c>
    </row>
    <row r="209" spans="1:4" x14ac:dyDescent="0.25">
      <c r="A209" s="145" t="s">
        <v>1</v>
      </c>
      <c r="B209" s="145" t="s">
        <v>207</v>
      </c>
      <c r="C209" s="143"/>
    </row>
    <row r="210" spans="1:4" x14ac:dyDescent="0.25">
      <c r="A210" s="145" t="s">
        <v>0</v>
      </c>
      <c r="B210" s="103">
        <v>97</v>
      </c>
      <c r="C210" s="143" t="s">
        <v>2</v>
      </c>
    </row>
    <row r="211" spans="1:4" x14ac:dyDescent="0.25">
      <c r="A211" s="146" t="s">
        <v>3</v>
      </c>
      <c r="B211" s="144">
        <v>2</v>
      </c>
      <c r="C211" s="144">
        <v>2</v>
      </c>
    </row>
    <row r="212" spans="1:4" x14ac:dyDescent="0.25">
      <c r="A212" s="146" t="s">
        <v>2</v>
      </c>
      <c r="B212" s="144">
        <v>2</v>
      </c>
      <c r="C212" s="144">
        <v>2</v>
      </c>
    </row>
    <row r="217" spans="1:4" x14ac:dyDescent="0.25">
      <c r="A217" s="149" t="s">
        <v>1</v>
      </c>
      <c r="B217" s="149" t="s">
        <v>207</v>
      </c>
      <c r="C217" s="147"/>
      <c r="D217" s="147"/>
    </row>
    <row r="218" spans="1:4" x14ac:dyDescent="0.25">
      <c r="A218" s="149" t="s">
        <v>0</v>
      </c>
      <c r="B218" s="103">
        <v>99</v>
      </c>
      <c r="C218" s="147" t="s">
        <v>2</v>
      </c>
      <c r="D218" s="147"/>
    </row>
    <row r="219" spans="1:4" x14ac:dyDescent="0.25">
      <c r="A219" s="150" t="s">
        <v>4</v>
      </c>
      <c r="B219" s="148">
        <v>2</v>
      </c>
      <c r="C219" s="148">
        <v>2</v>
      </c>
      <c r="D219" s="147"/>
    </row>
    <row r="220" spans="1:4" x14ac:dyDescent="0.25">
      <c r="A220" s="150" t="s">
        <v>5</v>
      </c>
      <c r="B220" s="148">
        <v>1</v>
      </c>
      <c r="C220" s="148">
        <v>1</v>
      </c>
      <c r="D220" s="147"/>
    </row>
    <row r="221" spans="1:4" x14ac:dyDescent="0.25">
      <c r="A221" s="150" t="s">
        <v>62</v>
      </c>
      <c r="B221" s="148">
        <v>1</v>
      </c>
      <c r="C221" s="148">
        <v>1</v>
      </c>
      <c r="D221" s="147"/>
    </row>
    <row r="222" spans="1:4" x14ac:dyDescent="0.25">
      <c r="A222" s="150" t="s">
        <v>3</v>
      </c>
      <c r="B222" s="148">
        <v>125</v>
      </c>
      <c r="C222" s="148">
        <v>125</v>
      </c>
      <c r="D222" s="147"/>
    </row>
    <row r="223" spans="1:4" x14ac:dyDescent="0.25">
      <c r="A223" s="150" t="s">
        <v>2</v>
      </c>
      <c r="B223" s="148">
        <v>129</v>
      </c>
      <c r="C223" s="148">
        <v>129</v>
      </c>
      <c r="D223" s="14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" sqref="D3:D5"/>
    </sheetView>
  </sheetViews>
  <sheetFormatPr defaultColWidth="11.42578125" defaultRowHeight="15" x14ac:dyDescent="0.25"/>
  <cols>
    <col min="1" max="1" width="14" bestFit="1" customWidth="1"/>
    <col min="2" max="2" width="18.5703125" bestFit="1" customWidth="1"/>
  </cols>
  <sheetData>
    <row r="1" spans="1:5" x14ac:dyDescent="0.25">
      <c r="A1" s="153" t="s">
        <v>1</v>
      </c>
      <c r="B1" s="153" t="s">
        <v>207</v>
      </c>
      <c r="C1" s="151"/>
    </row>
    <row r="2" spans="1:5" x14ac:dyDescent="0.25">
      <c r="A2" s="153" t="s">
        <v>0</v>
      </c>
      <c r="B2" s="103">
        <v>3</v>
      </c>
      <c r="C2" s="151" t="s">
        <v>2</v>
      </c>
    </row>
    <row r="3" spans="1:5" x14ac:dyDescent="0.25">
      <c r="A3" s="154">
        <v>1</v>
      </c>
      <c r="B3" s="152">
        <v>37</v>
      </c>
      <c r="C3" s="152">
        <v>37</v>
      </c>
      <c r="D3" s="164">
        <f>C3/$C$7</f>
        <v>0.6166666666666667</v>
      </c>
      <c r="E3" t="s">
        <v>209</v>
      </c>
    </row>
    <row r="4" spans="1:5" x14ac:dyDescent="0.25">
      <c r="A4" s="154">
        <v>2</v>
      </c>
      <c r="B4" s="152">
        <v>6</v>
      </c>
      <c r="C4" s="152">
        <v>6</v>
      </c>
      <c r="D4" s="164">
        <f>C4/$C$7</f>
        <v>0.1</v>
      </c>
      <c r="E4" t="s">
        <v>210</v>
      </c>
    </row>
    <row r="5" spans="1:5" x14ac:dyDescent="0.25">
      <c r="A5" s="154">
        <v>3</v>
      </c>
      <c r="B5" s="152">
        <v>16</v>
      </c>
      <c r="C5" s="152">
        <v>16</v>
      </c>
      <c r="D5" s="164">
        <f>C5/$C$7</f>
        <v>0.26666666666666666</v>
      </c>
      <c r="E5" t="s">
        <v>211</v>
      </c>
    </row>
    <row r="6" spans="1:5" x14ac:dyDescent="0.25">
      <c r="A6" s="154"/>
      <c r="B6" s="152"/>
      <c r="C6" s="152"/>
      <c r="D6" s="164"/>
    </row>
    <row r="7" spans="1:5" x14ac:dyDescent="0.25">
      <c r="A7" s="154" t="s">
        <v>2</v>
      </c>
      <c r="B7" s="152">
        <v>60</v>
      </c>
      <c r="C7" s="152">
        <v>60</v>
      </c>
      <c r="D7" s="164">
        <f>C7/$C$7</f>
        <v>1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7"/>
  <sheetViews>
    <sheetView workbookViewId="0">
      <selection activeCell="F6" sqref="F6:F16"/>
    </sheetView>
  </sheetViews>
  <sheetFormatPr defaultColWidth="11.42578125" defaultRowHeight="15" x14ac:dyDescent="0.25"/>
  <cols>
    <col min="3" max="3" width="19.42578125" bestFit="1" customWidth="1"/>
    <col min="4" max="4" width="18.5703125" bestFit="1" customWidth="1"/>
  </cols>
  <sheetData>
    <row r="4" spans="3:6" x14ac:dyDescent="0.25">
      <c r="C4" s="157" t="s">
        <v>1</v>
      </c>
      <c r="D4" s="157" t="s">
        <v>207</v>
      </c>
      <c r="E4" s="155"/>
    </row>
    <row r="5" spans="3:6" x14ac:dyDescent="0.25">
      <c r="C5" s="157" t="s">
        <v>0</v>
      </c>
      <c r="D5" s="103">
        <v>3</v>
      </c>
      <c r="E5" s="155" t="s">
        <v>2</v>
      </c>
    </row>
    <row r="6" spans="3:6" x14ac:dyDescent="0.25">
      <c r="C6" s="158" t="s">
        <v>196</v>
      </c>
      <c r="D6" s="156">
        <v>8</v>
      </c>
      <c r="E6" s="156">
        <v>8</v>
      </c>
      <c r="F6" s="164">
        <f>E6/$E$17</f>
        <v>0.13559322033898305</v>
      </c>
    </row>
    <row r="7" spans="3:6" x14ac:dyDescent="0.25">
      <c r="C7" s="158" t="s">
        <v>197</v>
      </c>
      <c r="D7" s="156">
        <v>3</v>
      </c>
      <c r="E7" s="156">
        <v>3</v>
      </c>
      <c r="F7" s="164">
        <f t="shared" ref="F7:F17" si="0">E7/$E$17</f>
        <v>5.0847457627118647E-2</v>
      </c>
    </row>
    <row r="8" spans="3:6" x14ac:dyDescent="0.25">
      <c r="C8" s="158" t="s">
        <v>198</v>
      </c>
      <c r="D8" s="156">
        <v>12</v>
      </c>
      <c r="E8" s="156">
        <v>12</v>
      </c>
      <c r="F8" s="164">
        <f t="shared" si="0"/>
        <v>0.20338983050847459</v>
      </c>
    </row>
    <row r="9" spans="3:6" x14ac:dyDescent="0.25">
      <c r="C9" s="158" t="s">
        <v>199</v>
      </c>
      <c r="D9" s="156">
        <v>3</v>
      </c>
      <c r="E9" s="156">
        <v>3</v>
      </c>
      <c r="F9" s="164">
        <f t="shared" si="0"/>
        <v>5.0847457627118647E-2</v>
      </c>
    </row>
    <row r="10" spans="3:6" x14ac:dyDescent="0.25">
      <c r="C10" s="158" t="s">
        <v>200</v>
      </c>
      <c r="D10" s="156">
        <v>4</v>
      </c>
      <c r="E10" s="156">
        <v>4</v>
      </c>
      <c r="F10" s="164">
        <f t="shared" si="0"/>
        <v>6.7796610169491525E-2</v>
      </c>
    </row>
    <row r="11" spans="3:6" x14ac:dyDescent="0.25">
      <c r="C11" s="158" t="s">
        <v>201</v>
      </c>
      <c r="D11" s="156">
        <v>2</v>
      </c>
      <c r="E11" s="156">
        <v>2</v>
      </c>
      <c r="F11" s="164">
        <f t="shared" si="0"/>
        <v>3.3898305084745763E-2</v>
      </c>
    </row>
    <row r="12" spans="3:6" x14ac:dyDescent="0.25">
      <c r="C12" s="158" t="s">
        <v>202</v>
      </c>
      <c r="D12" s="156">
        <v>6</v>
      </c>
      <c r="E12" s="156">
        <v>6</v>
      </c>
      <c r="F12" s="164">
        <f t="shared" si="0"/>
        <v>0.10169491525423729</v>
      </c>
    </row>
    <row r="13" spans="3:6" x14ac:dyDescent="0.25">
      <c r="C13" s="158" t="s">
        <v>203</v>
      </c>
      <c r="D13" s="156">
        <v>1</v>
      </c>
      <c r="E13" s="156">
        <v>1</v>
      </c>
      <c r="F13" s="164">
        <f t="shared" si="0"/>
        <v>1.6949152542372881E-2</v>
      </c>
    </row>
    <row r="14" spans="3:6" x14ac:dyDescent="0.25">
      <c r="C14" s="158" t="s">
        <v>204</v>
      </c>
      <c r="D14" s="156">
        <v>5</v>
      </c>
      <c r="E14" s="156">
        <v>5</v>
      </c>
      <c r="F14" s="164">
        <f t="shared" si="0"/>
        <v>8.4745762711864403E-2</v>
      </c>
    </row>
    <row r="15" spans="3:6" x14ac:dyDescent="0.25">
      <c r="C15" s="158" t="s">
        <v>205</v>
      </c>
      <c r="D15" s="156">
        <v>11</v>
      </c>
      <c r="E15" s="156">
        <v>11</v>
      </c>
      <c r="F15" s="164">
        <f t="shared" si="0"/>
        <v>0.1864406779661017</v>
      </c>
    </row>
    <row r="16" spans="3:6" x14ac:dyDescent="0.25">
      <c r="C16" s="158" t="s">
        <v>206</v>
      </c>
      <c r="D16" s="156">
        <v>4</v>
      </c>
      <c r="E16" s="156">
        <v>4</v>
      </c>
      <c r="F16" s="164">
        <f t="shared" si="0"/>
        <v>6.7796610169491525E-2</v>
      </c>
    </row>
    <row r="17" spans="3:6" x14ac:dyDescent="0.25">
      <c r="C17" s="158" t="s">
        <v>2</v>
      </c>
      <c r="D17" s="156">
        <v>59</v>
      </c>
      <c r="E17" s="156">
        <v>59</v>
      </c>
      <c r="F17" s="164">
        <f t="shared" si="0"/>
        <v>1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55"/>
  <sheetViews>
    <sheetView topLeftCell="A40" workbookViewId="0">
      <selection activeCell="F54" sqref="F54"/>
    </sheetView>
  </sheetViews>
  <sheetFormatPr defaultColWidth="11.42578125" defaultRowHeight="15" x14ac:dyDescent="0.25"/>
  <sheetData>
    <row r="4" spans="2:6" x14ac:dyDescent="0.25">
      <c r="B4" s="103"/>
      <c r="C4" s="103"/>
      <c r="D4" s="103"/>
      <c r="E4" s="103"/>
      <c r="F4" s="103"/>
    </row>
    <row r="5" spans="2:6" x14ac:dyDescent="0.25">
      <c r="B5" s="103" t="s">
        <v>208</v>
      </c>
      <c r="C5" s="103"/>
      <c r="D5" s="103"/>
      <c r="E5" s="103"/>
      <c r="F5" s="103"/>
    </row>
    <row r="7" spans="2:6" x14ac:dyDescent="0.25">
      <c r="B7" s="161" t="s">
        <v>1</v>
      </c>
      <c r="C7" s="161" t="s">
        <v>207</v>
      </c>
      <c r="D7" s="159"/>
    </row>
    <row r="8" spans="2:6" ht="15.75" thickBot="1" x14ac:dyDescent="0.3">
      <c r="B8" s="161" t="s">
        <v>0</v>
      </c>
      <c r="C8" s="159">
        <v>3</v>
      </c>
      <c r="D8" s="159" t="s">
        <v>2</v>
      </c>
    </row>
    <row r="9" spans="2:6" x14ac:dyDescent="0.25">
      <c r="B9" s="166" t="s">
        <v>196</v>
      </c>
      <c r="C9" s="167">
        <v>8</v>
      </c>
      <c r="D9" s="167">
        <v>8</v>
      </c>
      <c r="E9" s="168"/>
    </row>
    <row r="10" spans="2:6" x14ac:dyDescent="0.25">
      <c r="B10" s="169" t="s">
        <v>138</v>
      </c>
      <c r="C10" s="170">
        <v>2</v>
      </c>
      <c r="D10" s="170">
        <v>2</v>
      </c>
      <c r="E10" s="175">
        <f>D10/$D$9</f>
        <v>0.25</v>
      </c>
    </row>
    <row r="11" spans="2:6" x14ac:dyDescent="0.25">
      <c r="B11" s="169" t="s">
        <v>150</v>
      </c>
      <c r="C11" s="170">
        <v>2</v>
      </c>
      <c r="D11" s="170">
        <v>2</v>
      </c>
      <c r="E11" s="175">
        <f t="shared" ref="E11:E18" si="0">D11/$D$9</f>
        <v>0.25</v>
      </c>
    </row>
    <row r="12" spans="2:6" x14ac:dyDescent="0.25">
      <c r="B12" s="169" t="s">
        <v>167</v>
      </c>
      <c r="C12" s="170">
        <v>2</v>
      </c>
      <c r="D12" s="170">
        <v>2</v>
      </c>
      <c r="E12" s="175">
        <f t="shared" si="0"/>
        <v>0.25</v>
      </c>
    </row>
    <row r="13" spans="2:6" x14ac:dyDescent="0.25">
      <c r="B13" s="169" t="s">
        <v>173</v>
      </c>
      <c r="C13" s="170">
        <v>1</v>
      </c>
      <c r="D13" s="170">
        <v>1</v>
      </c>
      <c r="E13" s="175">
        <f t="shared" si="0"/>
        <v>0.125</v>
      </c>
    </row>
    <row r="14" spans="2:6" ht="15.75" thickBot="1" x14ac:dyDescent="0.3">
      <c r="B14" s="169" t="s">
        <v>3</v>
      </c>
      <c r="C14" s="170">
        <v>1</v>
      </c>
      <c r="D14" s="170">
        <v>1</v>
      </c>
      <c r="E14" s="175">
        <f t="shared" si="0"/>
        <v>0.125</v>
      </c>
    </row>
    <row r="15" spans="2:6" x14ac:dyDescent="0.25">
      <c r="B15" s="166" t="s">
        <v>197</v>
      </c>
      <c r="C15" s="167">
        <v>3</v>
      </c>
      <c r="D15" s="167">
        <v>3</v>
      </c>
      <c r="E15" s="168"/>
    </row>
    <row r="16" spans="2:6" x14ac:dyDescent="0.25">
      <c r="B16" s="169" t="s">
        <v>141</v>
      </c>
      <c r="C16" s="170">
        <v>1</v>
      </c>
      <c r="D16" s="170">
        <v>1</v>
      </c>
      <c r="E16" s="177">
        <f>D16/$D$15</f>
        <v>0.33333333333333331</v>
      </c>
    </row>
    <row r="17" spans="2:5" x14ac:dyDescent="0.25">
      <c r="B17" s="169" t="s">
        <v>146</v>
      </c>
      <c r="C17" s="170">
        <v>1</v>
      </c>
      <c r="D17" s="170">
        <v>1</v>
      </c>
      <c r="E17" s="177">
        <f t="shared" ref="E17:E18" si="1">D17/$D$15</f>
        <v>0.33333333333333331</v>
      </c>
    </row>
    <row r="18" spans="2:5" ht="15.75" thickBot="1" x14ac:dyDescent="0.3">
      <c r="B18" s="172" t="s">
        <v>150</v>
      </c>
      <c r="C18" s="173">
        <v>1</v>
      </c>
      <c r="D18" s="173">
        <v>1</v>
      </c>
      <c r="E18" s="178">
        <f t="shared" si="1"/>
        <v>0.33333333333333331</v>
      </c>
    </row>
    <row r="19" spans="2:5" x14ac:dyDescent="0.25">
      <c r="B19" s="166" t="s">
        <v>198</v>
      </c>
      <c r="C19" s="167">
        <v>12</v>
      </c>
      <c r="D19" s="167">
        <v>12</v>
      </c>
      <c r="E19" s="168"/>
    </row>
    <row r="20" spans="2:5" x14ac:dyDescent="0.25">
      <c r="B20" s="169" t="s">
        <v>132</v>
      </c>
      <c r="C20" s="170">
        <v>1</v>
      </c>
      <c r="D20" s="170">
        <v>1</v>
      </c>
      <c r="E20" s="175">
        <f>D20/$D$19</f>
        <v>8.3333333333333329E-2</v>
      </c>
    </row>
    <row r="21" spans="2:5" x14ac:dyDescent="0.25">
      <c r="B21" s="169" t="s">
        <v>133</v>
      </c>
      <c r="C21" s="170">
        <v>1</v>
      </c>
      <c r="D21" s="170">
        <v>1</v>
      </c>
      <c r="E21" s="175">
        <f t="shared" ref="E21:E26" si="2">D21/$D$19</f>
        <v>8.3333333333333329E-2</v>
      </c>
    </row>
    <row r="22" spans="2:5" x14ac:dyDescent="0.25">
      <c r="B22" s="169" t="s">
        <v>156</v>
      </c>
      <c r="C22" s="170">
        <v>2</v>
      </c>
      <c r="D22" s="170">
        <v>2</v>
      </c>
      <c r="E22" s="175">
        <f t="shared" si="2"/>
        <v>0.16666666666666666</v>
      </c>
    </row>
    <row r="23" spans="2:5" x14ac:dyDescent="0.25">
      <c r="B23" s="169" t="s">
        <v>157</v>
      </c>
      <c r="C23" s="170">
        <v>1</v>
      </c>
      <c r="D23" s="170">
        <v>1</v>
      </c>
      <c r="E23" s="175">
        <f t="shared" si="2"/>
        <v>8.3333333333333329E-2</v>
      </c>
    </row>
    <row r="24" spans="2:5" x14ac:dyDescent="0.25">
      <c r="B24" s="169" t="s">
        <v>161</v>
      </c>
      <c r="C24" s="170">
        <v>1</v>
      </c>
      <c r="D24" s="170">
        <v>1</v>
      </c>
      <c r="E24" s="175">
        <f t="shared" si="2"/>
        <v>8.3333333333333329E-2</v>
      </c>
    </row>
    <row r="25" spans="2:5" x14ac:dyDescent="0.25">
      <c r="B25" s="169" t="s">
        <v>167</v>
      </c>
      <c r="C25" s="170">
        <v>4</v>
      </c>
      <c r="D25" s="170">
        <v>4</v>
      </c>
      <c r="E25" s="175">
        <f t="shared" si="2"/>
        <v>0.33333333333333331</v>
      </c>
    </row>
    <row r="26" spans="2:5" ht="15.75" thickBot="1" x14ac:dyDescent="0.3">
      <c r="B26" s="172" t="s">
        <v>3</v>
      </c>
      <c r="C26" s="173">
        <v>2</v>
      </c>
      <c r="D26" s="173">
        <v>2</v>
      </c>
      <c r="E26" s="179">
        <f t="shared" si="2"/>
        <v>0.16666666666666666</v>
      </c>
    </row>
    <row r="27" spans="2:5" x14ac:dyDescent="0.25">
      <c r="B27" s="166" t="s">
        <v>199</v>
      </c>
      <c r="C27" s="167">
        <v>3</v>
      </c>
      <c r="D27" s="167">
        <v>3</v>
      </c>
      <c r="E27" s="168"/>
    </row>
    <row r="28" spans="2:5" x14ac:dyDescent="0.25">
      <c r="B28" s="169" t="s">
        <v>132</v>
      </c>
      <c r="C28" s="170">
        <v>1</v>
      </c>
      <c r="D28" s="170">
        <v>1</v>
      </c>
      <c r="E28" s="175">
        <f>D28/$D$27</f>
        <v>0.33333333333333331</v>
      </c>
    </row>
    <row r="29" spans="2:5" ht="15.75" thickBot="1" x14ac:dyDescent="0.3">
      <c r="B29" s="169" t="s">
        <v>161</v>
      </c>
      <c r="C29" s="170">
        <v>2</v>
      </c>
      <c r="D29" s="170">
        <v>2</v>
      </c>
      <c r="E29" s="175">
        <f>D29/$D$27</f>
        <v>0.66666666666666663</v>
      </c>
    </row>
    <row r="30" spans="2:5" x14ac:dyDescent="0.25">
      <c r="B30" s="166" t="s">
        <v>200</v>
      </c>
      <c r="C30" s="167">
        <v>4</v>
      </c>
      <c r="D30" s="167">
        <v>4</v>
      </c>
      <c r="E30" s="168"/>
    </row>
    <row r="31" spans="2:5" x14ac:dyDescent="0.25">
      <c r="B31" s="169" t="s">
        <v>132</v>
      </c>
      <c r="C31" s="170">
        <v>2</v>
      </c>
      <c r="D31" s="170">
        <v>3</v>
      </c>
      <c r="E31" s="175">
        <f>D31/$D$30</f>
        <v>0.75</v>
      </c>
    </row>
    <row r="32" spans="2:5" x14ac:dyDescent="0.25">
      <c r="B32" s="169" t="s">
        <v>150</v>
      </c>
      <c r="C32" s="170">
        <v>1</v>
      </c>
      <c r="D32" s="170"/>
      <c r="E32" s="175">
        <f t="shared" ref="E32:E33" si="3">D32/$D$30</f>
        <v>0</v>
      </c>
    </row>
    <row r="33" spans="2:5" ht="15.75" thickBot="1" x14ac:dyDescent="0.3">
      <c r="B33" s="169" t="s">
        <v>168</v>
      </c>
      <c r="C33" s="170">
        <v>1</v>
      </c>
      <c r="D33" s="170">
        <v>1</v>
      </c>
      <c r="E33" s="175">
        <f t="shared" si="3"/>
        <v>0.25</v>
      </c>
    </row>
    <row r="34" spans="2:5" x14ac:dyDescent="0.25">
      <c r="B34" s="166" t="s">
        <v>201</v>
      </c>
      <c r="C34" s="167">
        <v>2</v>
      </c>
      <c r="D34" s="167">
        <v>2</v>
      </c>
      <c r="E34" s="168"/>
    </row>
    <row r="35" spans="2:5" x14ac:dyDescent="0.25">
      <c r="B35" s="169" t="s">
        <v>132</v>
      </c>
      <c r="C35" s="170">
        <v>1</v>
      </c>
      <c r="D35" s="170">
        <v>1</v>
      </c>
      <c r="E35" s="171"/>
    </row>
    <row r="36" spans="2:5" ht="15.75" thickBot="1" x14ac:dyDescent="0.3">
      <c r="B36" s="172" t="s">
        <v>172</v>
      </c>
      <c r="C36" s="173">
        <v>1</v>
      </c>
      <c r="D36" s="173">
        <v>1</v>
      </c>
      <c r="E36" s="174"/>
    </row>
    <row r="37" spans="2:5" x14ac:dyDescent="0.25">
      <c r="B37" s="166" t="s">
        <v>202</v>
      </c>
      <c r="C37" s="167">
        <v>6</v>
      </c>
      <c r="D37" s="167">
        <v>6</v>
      </c>
      <c r="E37" s="168"/>
    </row>
    <row r="38" spans="2:5" ht="15.75" thickBot="1" x14ac:dyDescent="0.3">
      <c r="B38" s="172" t="s">
        <v>156</v>
      </c>
      <c r="C38" s="173">
        <v>6</v>
      </c>
      <c r="D38" s="173">
        <v>6</v>
      </c>
      <c r="E38" s="174"/>
    </row>
    <row r="39" spans="2:5" x14ac:dyDescent="0.25">
      <c r="B39" s="166" t="s">
        <v>203</v>
      </c>
      <c r="C39" s="167">
        <v>1</v>
      </c>
      <c r="D39" s="167">
        <v>1</v>
      </c>
      <c r="E39" s="168"/>
    </row>
    <row r="40" spans="2:5" ht="15.75" thickBot="1" x14ac:dyDescent="0.3">
      <c r="B40" s="172" t="s">
        <v>150</v>
      </c>
      <c r="C40" s="173">
        <v>1</v>
      </c>
      <c r="D40" s="173">
        <v>1</v>
      </c>
      <c r="E40" s="174"/>
    </row>
    <row r="41" spans="2:5" x14ac:dyDescent="0.25">
      <c r="B41" s="166" t="s">
        <v>204</v>
      </c>
      <c r="C41" s="167">
        <v>5</v>
      </c>
      <c r="D41" s="167">
        <v>5</v>
      </c>
      <c r="E41" s="168"/>
    </row>
    <row r="42" spans="2:5" x14ac:dyDescent="0.25">
      <c r="B42" s="169" t="s">
        <v>146</v>
      </c>
      <c r="C42" s="170">
        <v>3</v>
      </c>
      <c r="D42" s="170">
        <v>3</v>
      </c>
      <c r="E42" s="171">
        <f>D42/$D$41</f>
        <v>0.6</v>
      </c>
    </row>
    <row r="43" spans="2:5" x14ac:dyDescent="0.25">
      <c r="B43" s="169" t="s">
        <v>150</v>
      </c>
      <c r="C43" s="170">
        <v>1</v>
      </c>
      <c r="D43" s="170">
        <v>1</v>
      </c>
      <c r="E43" s="171">
        <f t="shared" ref="E43:E44" si="4">D43/$D$41</f>
        <v>0.2</v>
      </c>
    </row>
    <row r="44" spans="2:5" ht="15.75" thickBot="1" x14ac:dyDescent="0.3">
      <c r="B44" s="169" t="s">
        <v>161</v>
      </c>
      <c r="C44" s="170">
        <v>1</v>
      </c>
      <c r="D44" s="170">
        <v>1</v>
      </c>
      <c r="E44" s="171">
        <f t="shared" si="4"/>
        <v>0.2</v>
      </c>
    </row>
    <row r="45" spans="2:5" x14ac:dyDescent="0.25">
      <c r="B45" s="166" t="s">
        <v>205</v>
      </c>
      <c r="C45" s="167">
        <v>11</v>
      </c>
      <c r="D45" s="167">
        <v>11</v>
      </c>
      <c r="E45" s="168"/>
    </row>
    <row r="46" spans="2:5" x14ac:dyDescent="0.25">
      <c r="B46" s="169" t="s">
        <v>136</v>
      </c>
      <c r="C46" s="170">
        <v>1</v>
      </c>
      <c r="D46" s="170">
        <v>1</v>
      </c>
      <c r="E46" s="175">
        <f>D46/$D$45</f>
        <v>9.0909090909090912E-2</v>
      </c>
    </row>
    <row r="47" spans="2:5" x14ac:dyDescent="0.25">
      <c r="B47" s="169" t="s">
        <v>150</v>
      </c>
      <c r="C47" s="170">
        <v>2</v>
      </c>
      <c r="D47" s="170">
        <v>2</v>
      </c>
      <c r="E47" s="175">
        <f t="shared" ref="E47:E50" si="5">D47/$D$45</f>
        <v>0.18181818181818182</v>
      </c>
    </row>
    <row r="48" spans="2:5" x14ac:dyDescent="0.25">
      <c r="B48" s="169" t="s">
        <v>163</v>
      </c>
      <c r="C48" s="170">
        <v>1</v>
      </c>
      <c r="D48" s="170">
        <v>1</v>
      </c>
      <c r="E48" s="175">
        <f t="shared" si="5"/>
        <v>9.0909090909090912E-2</v>
      </c>
    </row>
    <row r="49" spans="2:5" x14ac:dyDescent="0.25">
      <c r="B49" s="169" t="s">
        <v>167</v>
      </c>
      <c r="C49" s="170">
        <v>6</v>
      </c>
      <c r="D49" s="170">
        <v>6</v>
      </c>
      <c r="E49" s="175">
        <f t="shared" si="5"/>
        <v>0.54545454545454541</v>
      </c>
    </row>
    <row r="50" spans="2:5" ht="15.75" thickBot="1" x14ac:dyDescent="0.3">
      <c r="B50" s="172" t="s">
        <v>129</v>
      </c>
      <c r="C50" s="173">
        <v>1</v>
      </c>
      <c r="D50" s="173">
        <v>1</v>
      </c>
      <c r="E50" s="175">
        <f t="shared" si="5"/>
        <v>9.0909090909090912E-2</v>
      </c>
    </row>
    <row r="51" spans="2:5" x14ac:dyDescent="0.25">
      <c r="B51" s="162" t="s">
        <v>206</v>
      </c>
      <c r="C51" s="160">
        <v>4</v>
      </c>
      <c r="D51" s="160">
        <v>4</v>
      </c>
    </row>
    <row r="52" spans="2:5" x14ac:dyDescent="0.25">
      <c r="B52" s="163" t="s">
        <v>135</v>
      </c>
      <c r="C52" s="160">
        <v>1</v>
      </c>
      <c r="D52" s="160">
        <v>1</v>
      </c>
      <c r="E52" s="176">
        <f>D52/$D$51</f>
        <v>0.25</v>
      </c>
    </row>
    <row r="53" spans="2:5" x14ac:dyDescent="0.25">
      <c r="B53" s="163" t="s">
        <v>150</v>
      </c>
      <c r="C53" s="160">
        <v>2</v>
      </c>
      <c r="D53" s="160">
        <v>2</v>
      </c>
      <c r="E53" s="176">
        <f t="shared" ref="E53:E54" si="6">D53/$D$51</f>
        <v>0.5</v>
      </c>
    </row>
    <row r="54" spans="2:5" x14ac:dyDescent="0.25">
      <c r="B54" s="163" t="s">
        <v>161</v>
      </c>
      <c r="C54" s="160">
        <v>1</v>
      </c>
      <c r="D54" s="160">
        <v>1</v>
      </c>
      <c r="E54" s="176">
        <f t="shared" si="6"/>
        <v>0.25</v>
      </c>
    </row>
    <row r="55" spans="2:5" x14ac:dyDescent="0.25">
      <c r="B55" s="162" t="s">
        <v>2</v>
      </c>
      <c r="C55" s="160">
        <v>59</v>
      </c>
      <c r="D55" s="1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edad</vt:lpstr>
      <vt:lpstr>P5</vt:lpstr>
      <vt:lpstr>P6</vt:lpstr>
      <vt:lpstr>P7</vt:lpstr>
      <vt:lpstr>P8</vt:lpstr>
      <vt:lpstr>p9</vt:lpstr>
      <vt:lpstr>p10</vt:lpstr>
      <vt:lpstr>p11</vt:lpstr>
      <vt:lpstr>p12</vt:lpstr>
      <vt:lpstr>p13.1</vt:lpstr>
      <vt:lpstr>P13.2</vt:lpstr>
      <vt:lpstr>13.3</vt:lpstr>
      <vt:lpstr>13.4</vt:lpstr>
      <vt:lpstr>13.5</vt:lpstr>
      <vt:lpstr>13.6</vt:lpstr>
      <vt:lpstr>13.7</vt:lpstr>
      <vt:lpstr>14</vt:lpstr>
      <vt:lpstr>15</vt:lpstr>
      <vt:lpstr>16</vt:lpstr>
      <vt:lpstr>17</vt:lpstr>
      <vt:lpstr>18</vt:lpstr>
      <vt:lpstr>19</vt:lpstr>
      <vt:lpstr>16 con colonia</vt:lpstr>
      <vt:lpstr>17 x coloni</vt:lpstr>
      <vt:lpstr>17 x 16</vt:lpstr>
      <vt:lpstr>de los PT . 18</vt:lpstr>
      <vt:lpstr>LOS Q VOTARIAN POR PT X COLONIA</vt:lpstr>
      <vt:lpstr>NECESIDADES COL 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DaliaMM</dc:creator>
  <cp:lastModifiedBy>Zpiral De Musica</cp:lastModifiedBy>
  <dcterms:created xsi:type="dcterms:W3CDTF">2015-06-03T15:50:01Z</dcterms:created>
  <dcterms:modified xsi:type="dcterms:W3CDTF">2015-06-04T18:51:53Z</dcterms:modified>
</cp:coreProperties>
</file>